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liu.se\home\linku478\Documents\MATLAB\"/>
    </mc:Choice>
  </mc:AlternateContent>
  <xr:revisionPtr revIDLastSave="0" documentId="13_ncr:1_{BD00B7E3-1260-48DA-B168-B5742CCFED10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Daily" sheetId="1" r:id="rId1"/>
    <sheet name="Weekly" sheetId="2" r:id="rId2"/>
  </sheets>
  <definedNames>
    <definedName name="solver_adj" localSheetId="1" hidden="1">Weekly!$BD$4,Weekly!$BD$5,Weekly!$BD$6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Weekly!$BD$11</definedName>
    <definedName name="solver_lhs2" localSheetId="1" hidden="1">Weekly!$Q$6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Weekly!$BA$1256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12" i="2" l="1"/>
  <c r="AP5" i="2"/>
  <c r="U5" i="2"/>
  <c r="BD11" i="2"/>
  <c r="AQ1256" i="2"/>
  <c r="AF1256" i="2"/>
  <c r="BA4" i="2"/>
  <c r="AF4" i="2"/>
  <c r="AZ5" i="2"/>
  <c r="BA5" i="2" s="1"/>
  <c r="AE5" i="2"/>
  <c r="BD9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5" i="2"/>
  <c r="BE116" i="2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136" i="2"/>
  <c r="BE137" i="2"/>
  <c r="BE138" i="2"/>
  <c r="BE139" i="2"/>
  <c r="BE140" i="2"/>
  <c r="BE141" i="2"/>
  <c r="BE142" i="2"/>
  <c r="BE143" i="2"/>
  <c r="BE144" i="2"/>
  <c r="BE145" i="2"/>
  <c r="BE146" i="2"/>
  <c r="BE147" i="2"/>
  <c r="BE148" i="2"/>
  <c r="BE149" i="2"/>
  <c r="BE150" i="2"/>
  <c r="BE151" i="2"/>
  <c r="BE152" i="2"/>
  <c r="BE153" i="2"/>
  <c r="BE154" i="2"/>
  <c r="BE155" i="2"/>
  <c r="BE156" i="2"/>
  <c r="BE157" i="2"/>
  <c r="BE158" i="2"/>
  <c r="BE159" i="2"/>
  <c r="BE160" i="2"/>
  <c r="BE161" i="2"/>
  <c r="BE162" i="2"/>
  <c r="BE163" i="2"/>
  <c r="BE164" i="2"/>
  <c r="BE165" i="2"/>
  <c r="BE166" i="2"/>
  <c r="BE167" i="2"/>
  <c r="BE168" i="2"/>
  <c r="BE169" i="2"/>
  <c r="BE170" i="2"/>
  <c r="BE171" i="2"/>
  <c r="BE172" i="2"/>
  <c r="BE173" i="2"/>
  <c r="BE174" i="2"/>
  <c r="BE175" i="2"/>
  <c r="BE176" i="2"/>
  <c r="BE177" i="2"/>
  <c r="BE178" i="2"/>
  <c r="BE179" i="2"/>
  <c r="BE180" i="2"/>
  <c r="BE181" i="2"/>
  <c r="BE182" i="2"/>
  <c r="BE183" i="2"/>
  <c r="BE184" i="2"/>
  <c r="BE185" i="2"/>
  <c r="BE186" i="2"/>
  <c r="BE187" i="2"/>
  <c r="BE188" i="2"/>
  <c r="BE189" i="2"/>
  <c r="BE190" i="2"/>
  <c r="BE191" i="2"/>
  <c r="BE192" i="2"/>
  <c r="BE193" i="2"/>
  <c r="BE194" i="2"/>
  <c r="BE195" i="2"/>
  <c r="BE196" i="2"/>
  <c r="BE197" i="2"/>
  <c r="BE198" i="2"/>
  <c r="BE199" i="2"/>
  <c r="BE200" i="2"/>
  <c r="BE201" i="2"/>
  <c r="BE202" i="2"/>
  <c r="BE203" i="2"/>
  <c r="BE204" i="2"/>
  <c r="BE205" i="2"/>
  <c r="BE206" i="2"/>
  <c r="BE207" i="2"/>
  <c r="BE208" i="2"/>
  <c r="BE209" i="2"/>
  <c r="BE210" i="2"/>
  <c r="BE211" i="2"/>
  <c r="BE212" i="2"/>
  <c r="BE213" i="2"/>
  <c r="BE214" i="2"/>
  <c r="BE215" i="2"/>
  <c r="BE216" i="2"/>
  <c r="BE217" i="2"/>
  <c r="BE218" i="2"/>
  <c r="BE219" i="2"/>
  <c r="BE220" i="2"/>
  <c r="BE221" i="2"/>
  <c r="BE222" i="2"/>
  <c r="BE223" i="2"/>
  <c r="BE224" i="2"/>
  <c r="BE225" i="2"/>
  <c r="BE226" i="2"/>
  <c r="BE227" i="2"/>
  <c r="BE228" i="2"/>
  <c r="BE229" i="2"/>
  <c r="BE230" i="2"/>
  <c r="BE231" i="2"/>
  <c r="BE232" i="2"/>
  <c r="BE233" i="2"/>
  <c r="BE234" i="2"/>
  <c r="BE235" i="2"/>
  <c r="BE236" i="2"/>
  <c r="BE237" i="2"/>
  <c r="BE238" i="2"/>
  <c r="BE239" i="2"/>
  <c r="BE240" i="2"/>
  <c r="BE241" i="2"/>
  <c r="BE242" i="2"/>
  <c r="BE243" i="2"/>
  <c r="BE244" i="2"/>
  <c r="BE245" i="2"/>
  <c r="BE246" i="2"/>
  <c r="BE247" i="2"/>
  <c r="BE248" i="2"/>
  <c r="BE249" i="2"/>
  <c r="BE250" i="2"/>
  <c r="BE251" i="2"/>
  <c r="BE252" i="2"/>
  <c r="BE253" i="2"/>
  <c r="BE254" i="2"/>
  <c r="BE255" i="2"/>
  <c r="BE256" i="2"/>
  <c r="BE257" i="2"/>
  <c r="BE258" i="2"/>
  <c r="BE259" i="2"/>
  <c r="BE260" i="2"/>
  <c r="BE261" i="2"/>
  <c r="BE262" i="2"/>
  <c r="BE263" i="2"/>
  <c r="BE264" i="2"/>
  <c r="BE265" i="2"/>
  <c r="BE266" i="2"/>
  <c r="BE267" i="2"/>
  <c r="BE268" i="2"/>
  <c r="BE269" i="2"/>
  <c r="BE270" i="2"/>
  <c r="BE271" i="2"/>
  <c r="BE272" i="2"/>
  <c r="BE273" i="2"/>
  <c r="BE274" i="2"/>
  <c r="BE275" i="2"/>
  <c r="BE276" i="2"/>
  <c r="BE277" i="2"/>
  <c r="BE278" i="2"/>
  <c r="BE279" i="2"/>
  <c r="BE280" i="2"/>
  <c r="BE281" i="2"/>
  <c r="BE282" i="2"/>
  <c r="BE283" i="2"/>
  <c r="BE284" i="2"/>
  <c r="BE285" i="2"/>
  <c r="BE286" i="2"/>
  <c r="BE287" i="2"/>
  <c r="BE288" i="2"/>
  <c r="BE289" i="2"/>
  <c r="BE290" i="2"/>
  <c r="BE291" i="2"/>
  <c r="BE292" i="2"/>
  <c r="BE293" i="2"/>
  <c r="BE294" i="2"/>
  <c r="BE295" i="2"/>
  <c r="BE296" i="2"/>
  <c r="BE297" i="2"/>
  <c r="BE298" i="2"/>
  <c r="BE299" i="2"/>
  <c r="BE300" i="2"/>
  <c r="BE301" i="2"/>
  <c r="BE302" i="2"/>
  <c r="BE303" i="2"/>
  <c r="BE304" i="2"/>
  <c r="BE305" i="2"/>
  <c r="BE306" i="2"/>
  <c r="BE307" i="2"/>
  <c r="BE308" i="2"/>
  <c r="BE309" i="2"/>
  <c r="BE310" i="2"/>
  <c r="BE311" i="2"/>
  <c r="BE312" i="2"/>
  <c r="BE313" i="2"/>
  <c r="BE314" i="2"/>
  <c r="BE315" i="2"/>
  <c r="BE316" i="2"/>
  <c r="BE317" i="2"/>
  <c r="BE318" i="2"/>
  <c r="BE319" i="2"/>
  <c r="BE320" i="2"/>
  <c r="BE321" i="2"/>
  <c r="BE322" i="2"/>
  <c r="BE323" i="2"/>
  <c r="BE324" i="2"/>
  <c r="BE325" i="2"/>
  <c r="BE326" i="2"/>
  <c r="BE327" i="2"/>
  <c r="BE328" i="2"/>
  <c r="BE329" i="2"/>
  <c r="BE330" i="2"/>
  <c r="BE331" i="2"/>
  <c r="BE332" i="2"/>
  <c r="BE333" i="2"/>
  <c r="BE334" i="2"/>
  <c r="BE335" i="2"/>
  <c r="BE336" i="2"/>
  <c r="BE337" i="2"/>
  <c r="BE338" i="2"/>
  <c r="BE339" i="2"/>
  <c r="BE340" i="2"/>
  <c r="BE341" i="2"/>
  <c r="BE342" i="2"/>
  <c r="BE343" i="2"/>
  <c r="BE344" i="2"/>
  <c r="BE345" i="2"/>
  <c r="BE346" i="2"/>
  <c r="BE347" i="2"/>
  <c r="BE348" i="2"/>
  <c r="BE349" i="2"/>
  <c r="BE350" i="2"/>
  <c r="BE351" i="2"/>
  <c r="BE352" i="2"/>
  <c r="BE353" i="2"/>
  <c r="BE354" i="2"/>
  <c r="BE355" i="2"/>
  <c r="BE356" i="2"/>
  <c r="BE357" i="2"/>
  <c r="BE358" i="2"/>
  <c r="BE359" i="2"/>
  <c r="BE360" i="2"/>
  <c r="BE361" i="2"/>
  <c r="BE362" i="2"/>
  <c r="BE363" i="2"/>
  <c r="BE364" i="2"/>
  <c r="BE365" i="2"/>
  <c r="BE366" i="2"/>
  <c r="BE367" i="2"/>
  <c r="BE368" i="2"/>
  <c r="BE369" i="2"/>
  <c r="BE370" i="2"/>
  <c r="BE371" i="2"/>
  <c r="BE372" i="2"/>
  <c r="BE373" i="2"/>
  <c r="BE374" i="2"/>
  <c r="BE375" i="2"/>
  <c r="BE376" i="2"/>
  <c r="BE377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BE520" i="2"/>
  <c r="BE521" i="2"/>
  <c r="BE522" i="2"/>
  <c r="BE523" i="2"/>
  <c r="BE524" i="2"/>
  <c r="BE525" i="2"/>
  <c r="BE526" i="2"/>
  <c r="BE527" i="2"/>
  <c r="BE528" i="2"/>
  <c r="BE529" i="2"/>
  <c r="BE530" i="2"/>
  <c r="BE531" i="2"/>
  <c r="BE532" i="2"/>
  <c r="BE533" i="2"/>
  <c r="BE534" i="2"/>
  <c r="BE535" i="2"/>
  <c r="BE536" i="2"/>
  <c r="BE537" i="2"/>
  <c r="BE538" i="2"/>
  <c r="BE539" i="2"/>
  <c r="BE540" i="2"/>
  <c r="BE541" i="2"/>
  <c r="BE542" i="2"/>
  <c r="BE543" i="2"/>
  <c r="BE544" i="2"/>
  <c r="BE545" i="2"/>
  <c r="BE546" i="2"/>
  <c r="BE547" i="2"/>
  <c r="BE548" i="2"/>
  <c r="BE549" i="2"/>
  <c r="BE550" i="2"/>
  <c r="BE551" i="2"/>
  <c r="BE552" i="2"/>
  <c r="BE553" i="2"/>
  <c r="BE554" i="2"/>
  <c r="BE555" i="2"/>
  <c r="BE556" i="2"/>
  <c r="BE557" i="2"/>
  <c r="BE558" i="2"/>
  <c r="BE559" i="2"/>
  <c r="BE560" i="2"/>
  <c r="BE561" i="2"/>
  <c r="BE562" i="2"/>
  <c r="BE563" i="2"/>
  <c r="BE564" i="2"/>
  <c r="BE565" i="2"/>
  <c r="BE566" i="2"/>
  <c r="BE567" i="2"/>
  <c r="BE568" i="2"/>
  <c r="BE569" i="2"/>
  <c r="BE570" i="2"/>
  <c r="BE571" i="2"/>
  <c r="BE572" i="2"/>
  <c r="BE573" i="2"/>
  <c r="BE574" i="2"/>
  <c r="BE575" i="2"/>
  <c r="BE576" i="2"/>
  <c r="BE577" i="2"/>
  <c r="BE578" i="2"/>
  <c r="BE579" i="2"/>
  <c r="BE580" i="2"/>
  <c r="BE581" i="2"/>
  <c r="BE582" i="2"/>
  <c r="BE583" i="2"/>
  <c r="BE584" i="2"/>
  <c r="BE585" i="2"/>
  <c r="BE586" i="2"/>
  <c r="BE587" i="2"/>
  <c r="BE588" i="2"/>
  <c r="BE589" i="2"/>
  <c r="BE590" i="2"/>
  <c r="BE591" i="2"/>
  <c r="BE592" i="2"/>
  <c r="BE593" i="2"/>
  <c r="BE594" i="2"/>
  <c r="BE595" i="2"/>
  <c r="BE596" i="2"/>
  <c r="BE597" i="2"/>
  <c r="BE598" i="2"/>
  <c r="BE599" i="2"/>
  <c r="BE600" i="2"/>
  <c r="BE601" i="2"/>
  <c r="BE602" i="2"/>
  <c r="BE603" i="2"/>
  <c r="BE604" i="2"/>
  <c r="BE605" i="2"/>
  <c r="BE606" i="2"/>
  <c r="BE607" i="2"/>
  <c r="BE608" i="2"/>
  <c r="BE609" i="2"/>
  <c r="BE610" i="2"/>
  <c r="BE611" i="2"/>
  <c r="BE612" i="2"/>
  <c r="BE613" i="2"/>
  <c r="BE614" i="2"/>
  <c r="BE615" i="2"/>
  <c r="BE616" i="2"/>
  <c r="BE617" i="2"/>
  <c r="BE618" i="2"/>
  <c r="BE619" i="2"/>
  <c r="BE620" i="2"/>
  <c r="BE621" i="2"/>
  <c r="BE622" i="2"/>
  <c r="BE623" i="2"/>
  <c r="BE624" i="2"/>
  <c r="BE625" i="2"/>
  <c r="BE626" i="2"/>
  <c r="BE627" i="2"/>
  <c r="BE628" i="2"/>
  <c r="BE629" i="2"/>
  <c r="BE630" i="2"/>
  <c r="BE631" i="2"/>
  <c r="BE632" i="2"/>
  <c r="BE633" i="2"/>
  <c r="BE634" i="2"/>
  <c r="BE635" i="2"/>
  <c r="BE636" i="2"/>
  <c r="BE637" i="2"/>
  <c r="BE638" i="2"/>
  <c r="BE639" i="2"/>
  <c r="BE640" i="2"/>
  <c r="BE641" i="2"/>
  <c r="BE642" i="2"/>
  <c r="BE643" i="2"/>
  <c r="BE644" i="2"/>
  <c r="BE645" i="2"/>
  <c r="BE646" i="2"/>
  <c r="BE647" i="2"/>
  <c r="BE648" i="2"/>
  <c r="BE649" i="2"/>
  <c r="BE650" i="2"/>
  <c r="BE651" i="2"/>
  <c r="BE652" i="2"/>
  <c r="BE653" i="2"/>
  <c r="BE654" i="2"/>
  <c r="BE655" i="2"/>
  <c r="BE656" i="2"/>
  <c r="BE657" i="2"/>
  <c r="BE658" i="2"/>
  <c r="BE659" i="2"/>
  <c r="BE660" i="2"/>
  <c r="BE661" i="2"/>
  <c r="BE662" i="2"/>
  <c r="BE663" i="2"/>
  <c r="BE664" i="2"/>
  <c r="BE665" i="2"/>
  <c r="BE666" i="2"/>
  <c r="BE667" i="2"/>
  <c r="BE668" i="2"/>
  <c r="BE669" i="2"/>
  <c r="BE670" i="2"/>
  <c r="BE671" i="2"/>
  <c r="BE672" i="2"/>
  <c r="BE673" i="2"/>
  <c r="BE674" i="2"/>
  <c r="BE675" i="2"/>
  <c r="BE676" i="2"/>
  <c r="BE677" i="2"/>
  <c r="BE678" i="2"/>
  <c r="BE679" i="2"/>
  <c r="BE680" i="2"/>
  <c r="BE681" i="2"/>
  <c r="BE682" i="2"/>
  <c r="BE683" i="2"/>
  <c r="BE684" i="2"/>
  <c r="BE685" i="2"/>
  <c r="BE686" i="2"/>
  <c r="BE687" i="2"/>
  <c r="BE688" i="2"/>
  <c r="BE689" i="2"/>
  <c r="BE690" i="2"/>
  <c r="BE691" i="2"/>
  <c r="BE692" i="2"/>
  <c r="BE693" i="2"/>
  <c r="BE694" i="2"/>
  <c r="BE695" i="2"/>
  <c r="BE696" i="2"/>
  <c r="BE697" i="2"/>
  <c r="BE698" i="2"/>
  <c r="BE699" i="2"/>
  <c r="BE700" i="2"/>
  <c r="BE701" i="2"/>
  <c r="BE702" i="2"/>
  <c r="BE703" i="2"/>
  <c r="BE704" i="2"/>
  <c r="BE705" i="2"/>
  <c r="BE706" i="2"/>
  <c r="BE707" i="2"/>
  <c r="BE708" i="2"/>
  <c r="BE709" i="2"/>
  <c r="BE710" i="2"/>
  <c r="BE711" i="2"/>
  <c r="BE712" i="2"/>
  <c r="BE713" i="2"/>
  <c r="BE714" i="2"/>
  <c r="BE715" i="2"/>
  <c r="BE716" i="2"/>
  <c r="BE717" i="2"/>
  <c r="BE718" i="2"/>
  <c r="BE719" i="2"/>
  <c r="BE720" i="2"/>
  <c r="BE721" i="2"/>
  <c r="BE722" i="2"/>
  <c r="BE723" i="2"/>
  <c r="BE724" i="2"/>
  <c r="BE725" i="2"/>
  <c r="BE726" i="2"/>
  <c r="BE727" i="2"/>
  <c r="BE728" i="2"/>
  <c r="BE729" i="2"/>
  <c r="BE730" i="2"/>
  <c r="BE731" i="2"/>
  <c r="BE732" i="2"/>
  <c r="BE733" i="2"/>
  <c r="BE734" i="2"/>
  <c r="BE735" i="2"/>
  <c r="BE736" i="2"/>
  <c r="BE737" i="2"/>
  <c r="BE738" i="2"/>
  <c r="BE739" i="2"/>
  <c r="BE740" i="2"/>
  <c r="BE741" i="2"/>
  <c r="BE742" i="2"/>
  <c r="BE743" i="2"/>
  <c r="BE744" i="2"/>
  <c r="BE745" i="2"/>
  <c r="BE746" i="2"/>
  <c r="BE747" i="2"/>
  <c r="BE748" i="2"/>
  <c r="BE749" i="2"/>
  <c r="BE750" i="2"/>
  <c r="BE751" i="2"/>
  <c r="BE752" i="2"/>
  <c r="BE753" i="2"/>
  <c r="BE754" i="2"/>
  <c r="BE755" i="2"/>
  <c r="BE756" i="2"/>
  <c r="BE757" i="2"/>
  <c r="BE758" i="2"/>
  <c r="BE759" i="2"/>
  <c r="BE760" i="2"/>
  <c r="BE761" i="2"/>
  <c r="BE762" i="2"/>
  <c r="BE763" i="2"/>
  <c r="BE764" i="2"/>
  <c r="BE765" i="2"/>
  <c r="BE766" i="2"/>
  <c r="BE767" i="2"/>
  <c r="BE768" i="2"/>
  <c r="BE769" i="2"/>
  <c r="BE770" i="2"/>
  <c r="BE771" i="2"/>
  <c r="BE772" i="2"/>
  <c r="BE773" i="2"/>
  <c r="BE774" i="2"/>
  <c r="BE775" i="2"/>
  <c r="BE776" i="2"/>
  <c r="BE777" i="2"/>
  <c r="BE778" i="2"/>
  <c r="BE779" i="2"/>
  <c r="BE780" i="2"/>
  <c r="BE781" i="2"/>
  <c r="BE782" i="2"/>
  <c r="BE783" i="2"/>
  <c r="BE784" i="2"/>
  <c r="BE785" i="2"/>
  <c r="BE786" i="2"/>
  <c r="BE787" i="2"/>
  <c r="BE788" i="2"/>
  <c r="BE789" i="2"/>
  <c r="BE790" i="2"/>
  <c r="BE791" i="2"/>
  <c r="BE792" i="2"/>
  <c r="BE793" i="2"/>
  <c r="BE794" i="2"/>
  <c r="BE795" i="2"/>
  <c r="BE796" i="2"/>
  <c r="BE797" i="2"/>
  <c r="BE798" i="2"/>
  <c r="BE799" i="2"/>
  <c r="BE800" i="2"/>
  <c r="BE801" i="2"/>
  <c r="BE802" i="2"/>
  <c r="BE803" i="2"/>
  <c r="BE804" i="2"/>
  <c r="BE805" i="2"/>
  <c r="BE806" i="2"/>
  <c r="BE807" i="2"/>
  <c r="BE808" i="2"/>
  <c r="BE809" i="2"/>
  <c r="BE810" i="2"/>
  <c r="BE811" i="2"/>
  <c r="BE812" i="2"/>
  <c r="BE813" i="2"/>
  <c r="BE814" i="2"/>
  <c r="BE815" i="2"/>
  <c r="BE816" i="2"/>
  <c r="BE817" i="2"/>
  <c r="BE818" i="2"/>
  <c r="BE819" i="2"/>
  <c r="BE820" i="2"/>
  <c r="BE821" i="2"/>
  <c r="BE822" i="2"/>
  <c r="BE823" i="2"/>
  <c r="BE824" i="2"/>
  <c r="BE825" i="2"/>
  <c r="BE826" i="2"/>
  <c r="BE827" i="2"/>
  <c r="BE828" i="2"/>
  <c r="BE829" i="2"/>
  <c r="BE830" i="2"/>
  <c r="BE831" i="2"/>
  <c r="BE832" i="2"/>
  <c r="BE833" i="2"/>
  <c r="BE834" i="2"/>
  <c r="BE835" i="2"/>
  <c r="BE836" i="2"/>
  <c r="BE837" i="2"/>
  <c r="BE838" i="2"/>
  <c r="BE839" i="2"/>
  <c r="BE840" i="2"/>
  <c r="BE841" i="2"/>
  <c r="BE842" i="2"/>
  <c r="BE843" i="2"/>
  <c r="BE844" i="2"/>
  <c r="BE845" i="2"/>
  <c r="BE846" i="2"/>
  <c r="BE847" i="2"/>
  <c r="BE848" i="2"/>
  <c r="BE849" i="2"/>
  <c r="BE850" i="2"/>
  <c r="BE851" i="2"/>
  <c r="BE852" i="2"/>
  <c r="BE853" i="2"/>
  <c r="BE854" i="2"/>
  <c r="BE855" i="2"/>
  <c r="BE856" i="2"/>
  <c r="BE857" i="2"/>
  <c r="BE858" i="2"/>
  <c r="BE859" i="2"/>
  <c r="BE860" i="2"/>
  <c r="BE861" i="2"/>
  <c r="BE862" i="2"/>
  <c r="BE863" i="2"/>
  <c r="BE864" i="2"/>
  <c r="BE865" i="2"/>
  <c r="BE866" i="2"/>
  <c r="BE867" i="2"/>
  <c r="BE868" i="2"/>
  <c r="BE869" i="2"/>
  <c r="BE870" i="2"/>
  <c r="BE871" i="2"/>
  <c r="BE872" i="2"/>
  <c r="BE873" i="2"/>
  <c r="BE874" i="2"/>
  <c r="BE875" i="2"/>
  <c r="BE876" i="2"/>
  <c r="BE877" i="2"/>
  <c r="BE878" i="2"/>
  <c r="BE879" i="2"/>
  <c r="BE880" i="2"/>
  <c r="BE881" i="2"/>
  <c r="BE882" i="2"/>
  <c r="BE883" i="2"/>
  <c r="BE884" i="2"/>
  <c r="BE885" i="2"/>
  <c r="BE886" i="2"/>
  <c r="BE887" i="2"/>
  <c r="BE888" i="2"/>
  <c r="BE889" i="2"/>
  <c r="BE890" i="2"/>
  <c r="BE891" i="2"/>
  <c r="BE892" i="2"/>
  <c r="BE893" i="2"/>
  <c r="BE894" i="2"/>
  <c r="BE895" i="2"/>
  <c r="BE896" i="2"/>
  <c r="BE897" i="2"/>
  <c r="BE898" i="2"/>
  <c r="BE899" i="2"/>
  <c r="BE900" i="2"/>
  <c r="BE901" i="2"/>
  <c r="BE902" i="2"/>
  <c r="BE903" i="2"/>
  <c r="BE904" i="2"/>
  <c r="BE905" i="2"/>
  <c r="BE906" i="2"/>
  <c r="BE907" i="2"/>
  <c r="BE908" i="2"/>
  <c r="BE909" i="2"/>
  <c r="BE910" i="2"/>
  <c r="BE911" i="2"/>
  <c r="BE912" i="2"/>
  <c r="BE913" i="2"/>
  <c r="BE914" i="2"/>
  <c r="BE915" i="2"/>
  <c r="BE916" i="2"/>
  <c r="BE917" i="2"/>
  <c r="BE918" i="2"/>
  <c r="BE919" i="2"/>
  <c r="BE920" i="2"/>
  <c r="BE921" i="2"/>
  <c r="BE922" i="2"/>
  <c r="BE923" i="2"/>
  <c r="BE924" i="2"/>
  <c r="BE925" i="2"/>
  <c r="BE926" i="2"/>
  <c r="BE927" i="2"/>
  <c r="BE928" i="2"/>
  <c r="BE929" i="2"/>
  <c r="BE930" i="2"/>
  <c r="BE931" i="2"/>
  <c r="BE932" i="2"/>
  <c r="BE933" i="2"/>
  <c r="BE934" i="2"/>
  <c r="BE935" i="2"/>
  <c r="BE936" i="2"/>
  <c r="BE937" i="2"/>
  <c r="BE938" i="2"/>
  <c r="BE939" i="2"/>
  <c r="BE940" i="2"/>
  <c r="BE941" i="2"/>
  <c r="BE942" i="2"/>
  <c r="BE943" i="2"/>
  <c r="BE944" i="2"/>
  <c r="BE945" i="2"/>
  <c r="BE946" i="2"/>
  <c r="BE947" i="2"/>
  <c r="BE948" i="2"/>
  <c r="BE949" i="2"/>
  <c r="BE950" i="2"/>
  <c r="BE951" i="2"/>
  <c r="BE952" i="2"/>
  <c r="BE953" i="2"/>
  <c r="BE954" i="2"/>
  <c r="BE955" i="2"/>
  <c r="BE956" i="2"/>
  <c r="BE957" i="2"/>
  <c r="BE958" i="2"/>
  <c r="BE959" i="2"/>
  <c r="BE960" i="2"/>
  <c r="BE961" i="2"/>
  <c r="BE962" i="2"/>
  <c r="BE963" i="2"/>
  <c r="BE964" i="2"/>
  <c r="BE965" i="2"/>
  <c r="BE966" i="2"/>
  <c r="BE967" i="2"/>
  <c r="BE968" i="2"/>
  <c r="BE969" i="2"/>
  <c r="BE970" i="2"/>
  <c r="BE971" i="2"/>
  <c r="BE972" i="2"/>
  <c r="BE973" i="2"/>
  <c r="BE974" i="2"/>
  <c r="BE975" i="2"/>
  <c r="BE976" i="2"/>
  <c r="BE977" i="2"/>
  <c r="BE978" i="2"/>
  <c r="BE979" i="2"/>
  <c r="BE980" i="2"/>
  <c r="BE981" i="2"/>
  <c r="BE982" i="2"/>
  <c r="BE983" i="2"/>
  <c r="BE984" i="2"/>
  <c r="BE985" i="2"/>
  <c r="BE986" i="2"/>
  <c r="BE987" i="2"/>
  <c r="BE988" i="2"/>
  <c r="BE989" i="2"/>
  <c r="BE990" i="2"/>
  <c r="BE991" i="2"/>
  <c r="BE992" i="2"/>
  <c r="BE993" i="2"/>
  <c r="BE994" i="2"/>
  <c r="BE995" i="2"/>
  <c r="BE996" i="2"/>
  <c r="BE997" i="2"/>
  <c r="BE998" i="2"/>
  <c r="BE999" i="2"/>
  <c r="BE1000" i="2"/>
  <c r="BE1001" i="2"/>
  <c r="BE1002" i="2"/>
  <c r="BE1003" i="2"/>
  <c r="BE1004" i="2"/>
  <c r="BE1005" i="2"/>
  <c r="BE1006" i="2"/>
  <c r="BE1007" i="2"/>
  <c r="BE1008" i="2"/>
  <c r="BE1009" i="2"/>
  <c r="BE1010" i="2"/>
  <c r="BE1011" i="2"/>
  <c r="BE1012" i="2"/>
  <c r="BE1013" i="2"/>
  <c r="BE1014" i="2"/>
  <c r="BE1015" i="2"/>
  <c r="BE1016" i="2"/>
  <c r="BE1017" i="2"/>
  <c r="BE1018" i="2"/>
  <c r="BE1019" i="2"/>
  <c r="BE1020" i="2"/>
  <c r="BE1021" i="2"/>
  <c r="BE1022" i="2"/>
  <c r="BE1023" i="2"/>
  <c r="BE1024" i="2"/>
  <c r="BE1025" i="2"/>
  <c r="BE1026" i="2"/>
  <c r="BE1027" i="2"/>
  <c r="BE1028" i="2"/>
  <c r="BE1029" i="2"/>
  <c r="BE1030" i="2"/>
  <c r="BE1031" i="2"/>
  <c r="BE1032" i="2"/>
  <c r="BE1033" i="2"/>
  <c r="BE1034" i="2"/>
  <c r="BE1035" i="2"/>
  <c r="BE1036" i="2"/>
  <c r="BE1037" i="2"/>
  <c r="BE1038" i="2"/>
  <c r="BE1039" i="2"/>
  <c r="BE1040" i="2"/>
  <c r="BE1041" i="2"/>
  <c r="BE1042" i="2"/>
  <c r="BE1043" i="2"/>
  <c r="BE1044" i="2"/>
  <c r="BE1045" i="2"/>
  <c r="BE1046" i="2"/>
  <c r="BE1047" i="2"/>
  <c r="BE1048" i="2"/>
  <c r="BE1049" i="2"/>
  <c r="BE1050" i="2"/>
  <c r="BE1051" i="2"/>
  <c r="BE1052" i="2"/>
  <c r="BE1053" i="2"/>
  <c r="BE1054" i="2"/>
  <c r="BE1055" i="2"/>
  <c r="BE1056" i="2"/>
  <c r="BE1057" i="2"/>
  <c r="BE1058" i="2"/>
  <c r="BE1059" i="2"/>
  <c r="BE1060" i="2"/>
  <c r="BE1061" i="2"/>
  <c r="BE1062" i="2"/>
  <c r="BE1063" i="2"/>
  <c r="BE1064" i="2"/>
  <c r="BE1065" i="2"/>
  <c r="BE1066" i="2"/>
  <c r="BE1067" i="2"/>
  <c r="BE1068" i="2"/>
  <c r="BE1069" i="2"/>
  <c r="BE1070" i="2"/>
  <c r="BE1071" i="2"/>
  <c r="BE1072" i="2"/>
  <c r="BE1073" i="2"/>
  <c r="BE1074" i="2"/>
  <c r="BE1075" i="2"/>
  <c r="BE1076" i="2"/>
  <c r="BE1077" i="2"/>
  <c r="BE1078" i="2"/>
  <c r="BE1079" i="2"/>
  <c r="BE1080" i="2"/>
  <c r="BE1081" i="2"/>
  <c r="BE1082" i="2"/>
  <c r="BE1083" i="2"/>
  <c r="BE1084" i="2"/>
  <c r="BE1085" i="2"/>
  <c r="BE1086" i="2"/>
  <c r="BE1087" i="2"/>
  <c r="BE1088" i="2"/>
  <c r="BE1089" i="2"/>
  <c r="BE1090" i="2"/>
  <c r="BE1091" i="2"/>
  <c r="BE1092" i="2"/>
  <c r="BE1093" i="2"/>
  <c r="BE1094" i="2"/>
  <c r="BE1095" i="2"/>
  <c r="BE1096" i="2"/>
  <c r="BE1097" i="2"/>
  <c r="BE1098" i="2"/>
  <c r="BE1099" i="2"/>
  <c r="BE1100" i="2"/>
  <c r="BE1101" i="2"/>
  <c r="BE1102" i="2"/>
  <c r="BE1103" i="2"/>
  <c r="BE1104" i="2"/>
  <c r="BE1105" i="2"/>
  <c r="BE1106" i="2"/>
  <c r="BE1107" i="2"/>
  <c r="BE1108" i="2"/>
  <c r="BE1109" i="2"/>
  <c r="BE1110" i="2"/>
  <c r="BE1111" i="2"/>
  <c r="BE1112" i="2"/>
  <c r="BE1113" i="2"/>
  <c r="BE1114" i="2"/>
  <c r="BE1115" i="2"/>
  <c r="BE1116" i="2"/>
  <c r="BE1117" i="2"/>
  <c r="BE1118" i="2"/>
  <c r="BE1119" i="2"/>
  <c r="BE1120" i="2"/>
  <c r="BE1121" i="2"/>
  <c r="BE1122" i="2"/>
  <c r="BE1123" i="2"/>
  <c r="BE1124" i="2"/>
  <c r="BE1125" i="2"/>
  <c r="BE1126" i="2"/>
  <c r="BE1127" i="2"/>
  <c r="BE1128" i="2"/>
  <c r="BE1129" i="2"/>
  <c r="BE1130" i="2"/>
  <c r="BE1131" i="2"/>
  <c r="BE1132" i="2"/>
  <c r="BE1133" i="2"/>
  <c r="BE1134" i="2"/>
  <c r="BE1135" i="2"/>
  <c r="BE1136" i="2"/>
  <c r="BE1137" i="2"/>
  <c r="BE1138" i="2"/>
  <c r="BE1139" i="2"/>
  <c r="BE1140" i="2"/>
  <c r="BE1141" i="2"/>
  <c r="BE1142" i="2"/>
  <c r="BE1143" i="2"/>
  <c r="BE1144" i="2"/>
  <c r="BE1145" i="2"/>
  <c r="BE1146" i="2"/>
  <c r="BE1147" i="2"/>
  <c r="BE1148" i="2"/>
  <c r="BE1149" i="2"/>
  <c r="BE1150" i="2"/>
  <c r="BE1151" i="2"/>
  <c r="BE1152" i="2"/>
  <c r="BE1153" i="2"/>
  <c r="BE1154" i="2"/>
  <c r="BE1155" i="2"/>
  <c r="BE1156" i="2"/>
  <c r="BE1157" i="2"/>
  <c r="BE1158" i="2"/>
  <c r="BE1159" i="2"/>
  <c r="BE1160" i="2"/>
  <c r="BE1161" i="2"/>
  <c r="BE1162" i="2"/>
  <c r="BE1163" i="2"/>
  <c r="BE1164" i="2"/>
  <c r="BE1165" i="2"/>
  <c r="BE1166" i="2"/>
  <c r="BE1167" i="2"/>
  <c r="BE1168" i="2"/>
  <c r="BE1169" i="2"/>
  <c r="BE1170" i="2"/>
  <c r="BE1171" i="2"/>
  <c r="BE1172" i="2"/>
  <c r="BE1173" i="2"/>
  <c r="BE1174" i="2"/>
  <c r="BE1175" i="2"/>
  <c r="BE1176" i="2"/>
  <c r="BE1177" i="2"/>
  <c r="BE1178" i="2"/>
  <c r="BE1179" i="2"/>
  <c r="BE1180" i="2"/>
  <c r="BE1181" i="2"/>
  <c r="BE1182" i="2"/>
  <c r="BE1183" i="2"/>
  <c r="BE1184" i="2"/>
  <c r="BE1185" i="2"/>
  <c r="BE1186" i="2"/>
  <c r="BE1187" i="2"/>
  <c r="BE1188" i="2"/>
  <c r="BE1189" i="2"/>
  <c r="BE1190" i="2"/>
  <c r="BE1191" i="2"/>
  <c r="BE1192" i="2"/>
  <c r="BE1193" i="2"/>
  <c r="BE1194" i="2"/>
  <c r="BE1195" i="2"/>
  <c r="BE1196" i="2"/>
  <c r="BE1197" i="2"/>
  <c r="BE1198" i="2"/>
  <c r="BE1199" i="2"/>
  <c r="BE1200" i="2"/>
  <c r="BE1201" i="2"/>
  <c r="BE1202" i="2"/>
  <c r="BE1203" i="2"/>
  <c r="BE1204" i="2"/>
  <c r="BE1205" i="2"/>
  <c r="BE1206" i="2"/>
  <c r="BE1207" i="2"/>
  <c r="BE1208" i="2"/>
  <c r="BE1209" i="2"/>
  <c r="BE1210" i="2"/>
  <c r="BE1211" i="2"/>
  <c r="BE1212" i="2"/>
  <c r="BE1213" i="2"/>
  <c r="BE1214" i="2"/>
  <c r="BE1215" i="2"/>
  <c r="BE1216" i="2"/>
  <c r="BE1217" i="2"/>
  <c r="BE1218" i="2"/>
  <c r="BE1219" i="2"/>
  <c r="BE1220" i="2"/>
  <c r="BE1221" i="2"/>
  <c r="BE1222" i="2"/>
  <c r="BE1223" i="2"/>
  <c r="BE1224" i="2"/>
  <c r="BE1225" i="2"/>
  <c r="BE1226" i="2"/>
  <c r="BE1227" i="2"/>
  <c r="BE1228" i="2"/>
  <c r="BE1229" i="2"/>
  <c r="BE1230" i="2"/>
  <c r="BE1231" i="2"/>
  <c r="BE1232" i="2"/>
  <c r="BE1233" i="2"/>
  <c r="BE1234" i="2"/>
  <c r="BE1235" i="2"/>
  <c r="BE1236" i="2"/>
  <c r="BE1237" i="2"/>
  <c r="BE1238" i="2"/>
  <c r="BE1239" i="2"/>
  <c r="BE1240" i="2"/>
  <c r="BE1241" i="2"/>
  <c r="BE1242" i="2"/>
  <c r="BE1243" i="2"/>
  <c r="BE1244" i="2"/>
  <c r="BE1245" i="2"/>
  <c r="BE1246" i="2"/>
  <c r="BE1247" i="2"/>
  <c r="BE1248" i="2"/>
  <c r="BE1249" i="2"/>
  <c r="BE1250" i="2"/>
  <c r="BE1251" i="2"/>
  <c r="BE1252" i="2"/>
  <c r="BE1253" i="2"/>
  <c r="BE1254" i="2"/>
  <c r="BE1255" i="2"/>
  <c r="BE3" i="2"/>
  <c r="BD8" i="2"/>
  <c r="AI8" i="2"/>
  <c r="AK4" i="2" s="1"/>
  <c r="AZ4" i="2"/>
  <c r="AP4" i="2"/>
  <c r="AQ4" i="2"/>
  <c r="AU10" i="2"/>
  <c r="AQ5" i="2"/>
  <c r="AI11" i="2"/>
  <c r="AE4" i="2"/>
  <c r="AK7" i="2"/>
  <c r="AK11" i="2"/>
  <c r="AK15" i="2"/>
  <c r="AK19" i="2"/>
  <c r="AK23" i="2"/>
  <c r="AK27" i="2"/>
  <c r="AK31" i="2"/>
  <c r="AK35" i="2"/>
  <c r="AK39" i="2"/>
  <c r="AK43" i="2"/>
  <c r="AK47" i="2"/>
  <c r="AK51" i="2"/>
  <c r="AK55" i="2"/>
  <c r="AK59" i="2"/>
  <c r="AK63" i="2"/>
  <c r="AK67" i="2"/>
  <c r="AK71" i="2"/>
  <c r="AK75" i="2"/>
  <c r="AK79" i="2"/>
  <c r="AK83" i="2"/>
  <c r="AK87" i="2"/>
  <c r="AK91" i="2"/>
  <c r="AK95" i="2"/>
  <c r="AK99" i="2"/>
  <c r="AK103" i="2"/>
  <c r="AK107" i="2"/>
  <c r="AK111" i="2"/>
  <c r="AK115" i="2"/>
  <c r="AK119" i="2"/>
  <c r="AK123" i="2"/>
  <c r="AK127" i="2"/>
  <c r="AK131" i="2"/>
  <c r="AK135" i="2"/>
  <c r="AK139" i="2"/>
  <c r="AK143" i="2"/>
  <c r="AK147" i="2"/>
  <c r="AK151" i="2"/>
  <c r="AK155" i="2"/>
  <c r="AK159" i="2"/>
  <c r="AK163" i="2"/>
  <c r="AK167" i="2"/>
  <c r="AK171" i="2"/>
  <c r="AK175" i="2"/>
  <c r="AK179" i="2"/>
  <c r="AK183" i="2"/>
  <c r="AK187" i="2"/>
  <c r="AK191" i="2"/>
  <c r="AK195" i="2"/>
  <c r="AK199" i="2"/>
  <c r="AK203" i="2"/>
  <c r="AK207" i="2"/>
  <c r="AK211" i="2"/>
  <c r="AK215" i="2"/>
  <c r="AK219" i="2"/>
  <c r="AK223" i="2"/>
  <c r="AK227" i="2"/>
  <c r="AK231" i="2"/>
  <c r="AK235" i="2"/>
  <c r="AK239" i="2"/>
  <c r="AK243" i="2"/>
  <c r="AK247" i="2"/>
  <c r="AK251" i="2"/>
  <c r="AK255" i="2"/>
  <c r="AK259" i="2"/>
  <c r="AK263" i="2"/>
  <c r="AK267" i="2"/>
  <c r="AK271" i="2"/>
  <c r="AK275" i="2"/>
  <c r="AK279" i="2"/>
  <c r="AK283" i="2"/>
  <c r="AK287" i="2"/>
  <c r="AK291" i="2"/>
  <c r="AK295" i="2"/>
  <c r="AK299" i="2"/>
  <c r="AK303" i="2"/>
  <c r="AK307" i="2"/>
  <c r="AK311" i="2"/>
  <c r="AK315" i="2"/>
  <c r="AK319" i="2"/>
  <c r="AK323" i="2"/>
  <c r="AK327" i="2"/>
  <c r="AK331" i="2"/>
  <c r="AK335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3" i="2"/>
  <c r="Z10" i="2"/>
  <c r="V5" i="2"/>
  <c r="U4" i="2"/>
  <c r="V4" i="2"/>
  <c r="G4" i="2"/>
  <c r="F4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H4" i="2"/>
  <c r="F3" i="2"/>
  <c r="K471" i="2"/>
  <c r="M4" i="2"/>
  <c r="L5" i="2"/>
  <c r="M5" i="2" s="1"/>
  <c r="L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3" i="2"/>
  <c r="AZ6" i="2" l="1"/>
  <c r="AK338" i="2"/>
  <c r="AK334" i="2"/>
  <c r="AK330" i="2"/>
  <c r="AK326" i="2"/>
  <c r="AK322" i="2"/>
  <c r="AK318" i="2"/>
  <c r="AK314" i="2"/>
  <c r="AK310" i="2"/>
  <c r="AK306" i="2"/>
  <c r="AK302" i="2"/>
  <c r="AK298" i="2"/>
  <c r="AK294" i="2"/>
  <c r="AK290" i="2"/>
  <c r="AK286" i="2"/>
  <c r="AK282" i="2"/>
  <c r="AK278" i="2"/>
  <c r="AK274" i="2"/>
  <c r="AK270" i="2"/>
  <c r="AK266" i="2"/>
  <c r="AK262" i="2"/>
  <c r="AK258" i="2"/>
  <c r="AK254" i="2"/>
  <c r="AK250" i="2"/>
  <c r="AK246" i="2"/>
  <c r="AK242" i="2"/>
  <c r="AK238" i="2"/>
  <c r="AK234" i="2"/>
  <c r="AK230" i="2"/>
  <c r="AK226" i="2"/>
  <c r="AK222" i="2"/>
  <c r="AK218" i="2"/>
  <c r="AK214" i="2"/>
  <c r="AK210" i="2"/>
  <c r="AK206" i="2"/>
  <c r="AK202" i="2"/>
  <c r="AK198" i="2"/>
  <c r="AK194" i="2"/>
  <c r="AK190" i="2"/>
  <c r="AK186" i="2"/>
  <c r="AK182" i="2"/>
  <c r="AK178" i="2"/>
  <c r="AK174" i="2"/>
  <c r="AK170" i="2"/>
  <c r="AK166" i="2"/>
  <c r="AK162" i="2"/>
  <c r="AK158" i="2"/>
  <c r="AK154" i="2"/>
  <c r="AK150" i="2"/>
  <c r="AK146" i="2"/>
  <c r="AK142" i="2"/>
  <c r="AK138" i="2"/>
  <c r="AK134" i="2"/>
  <c r="AK130" i="2"/>
  <c r="AK126" i="2"/>
  <c r="AK122" i="2"/>
  <c r="AK118" i="2"/>
  <c r="AK114" i="2"/>
  <c r="AK110" i="2"/>
  <c r="AK106" i="2"/>
  <c r="AK102" i="2"/>
  <c r="AK98" i="2"/>
  <c r="AK94" i="2"/>
  <c r="AK90" i="2"/>
  <c r="AK86" i="2"/>
  <c r="AK82" i="2"/>
  <c r="AK78" i="2"/>
  <c r="AK74" i="2"/>
  <c r="AK70" i="2"/>
  <c r="AK66" i="2"/>
  <c r="AK62" i="2"/>
  <c r="AK58" i="2"/>
  <c r="AK54" i="2"/>
  <c r="AK50" i="2"/>
  <c r="AK46" i="2"/>
  <c r="AK42" i="2"/>
  <c r="AK38" i="2"/>
  <c r="AK34" i="2"/>
  <c r="AK30" i="2"/>
  <c r="AK26" i="2"/>
  <c r="AK22" i="2"/>
  <c r="AK18" i="2"/>
  <c r="AK14" i="2"/>
  <c r="AK10" i="2"/>
  <c r="AK6" i="2"/>
  <c r="AK337" i="2"/>
  <c r="AK333" i="2"/>
  <c r="AK329" i="2"/>
  <c r="AK325" i="2"/>
  <c r="AK321" i="2"/>
  <c r="AK317" i="2"/>
  <c r="AK313" i="2"/>
  <c r="AK309" i="2"/>
  <c r="AK305" i="2"/>
  <c r="AK301" i="2"/>
  <c r="AK297" i="2"/>
  <c r="AK293" i="2"/>
  <c r="AK289" i="2"/>
  <c r="AK285" i="2"/>
  <c r="AK281" i="2"/>
  <c r="AK277" i="2"/>
  <c r="AK273" i="2"/>
  <c r="AK269" i="2"/>
  <c r="AK265" i="2"/>
  <c r="AK261" i="2"/>
  <c r="AK257" i="2"/>
  <c r="AK253" i="2"/>
  <c r="AK249" i="2"/>
  <c r="AK245" i="2"/>
  <c r="AK241" i="2"/>
  <c r="AK237" i="2"/>
  <c r="AK233" i="2"/>
  <c r="AK229" i="2"/>
  <c r="AK225" i="2"/>
  <c r="AK221" i="2"/>
  <c r="AK217" i="2"/>
  <c r="AK213" i="2"/>
  <c r="AK209" i="2"/>
  <c r="AK205" i="2"/>
  <c r="AK201" i="2"/>
  <c r="AK197" i="2"/>
  <c r="AK193" i="2"/>
  <c r="AK189" i="2"/>
  <c r="AK185" i="2"/>
  <c r="AK181" i="2"/>
  <c r="AK177" i="2"/>
  <c r="AK173" i="2"/>
  <c r="AK169" i="2"/>
  <c r="AK165" i="2"/>
  <c r="AK161" i="2"/>
  <c r="AK157" i="2"/>
  <c r="AK153" i="2"/>
  <c r="AK149" i="2"/>
  <c r="AK145" i="2"/>
  <c r="AK141" i="2"/>
  <c r="AK137" i="2"/>
  <c r="AK133" i="2"/>
  <c r="AK129" i="2"/>
  <c r="AK125" i="2"/>
  <c r="AK121" i="2"/>
  <c r="AK117" i="2"/>
  <c r="AK113" i="2"/>
  <c r="AK109" i="2"/>
  <c r="AK105" i="2"/>
  <c r="AK101" i="2"/>
  <c r="AK97" i="2"/>
  <c r="AK93" i="2"/>
  <c r="AK89" i="2"/>
  <c r="AK85" i="2"/>
  <c r="AK81" i="2"/>
  <c r="AK77" i="2"/>
  <c r="AK73" i="2"/>
  <c r="AK69" i="2"/>
  <c r="AK65" i="2"/>
  <c r="AK61" i="2"/>
  <c r="AK57" i="2"/>
  <c r="AK53" i="2"/>
  <c r="AK49" i="2"/>
  <c r="AK45" i="2"/>
  <c r="AK41" i="2"/>
  <c r="AK37" i="2"/>
  <c r="AK33" i="2"/>
  <c r="AK29" i="2"/>
  <c r="AK25" i="2"/>
  <c r="AK21" i="2"/>
  <c r="AK17" i="2"/>
  <c r="AK13" i="2"/>
  <c r="AK9" i="2"/>
  <c r="AK5" i="2"/>
  <c r="AK336" i="2"/>
  <c r="AK332" i="2"/>
  <c r="AK328" i="2"/>
  <c r="AK324" i="2"/>
  <c r="AK320" i="2"/>
  <c r="AK316" i="2"/>
  <c r="AK312" i="2"/>
  <c r="AK308" i="2"/>
  <c r="AK304" i="2"/>
  <c r="AK300" i="2"/>
  <c r="AK296" i="2"/>
  <c r="AK292" i="2"/>
  <c r="AK288" i="2"/>
  <c r="AK284" i="2"/>
  <c r="AK280" i="2"/>
  <c r="AK276" i="2"/>
  <c r="AK272" i="2"/>
  <c r="AK268" i="2"/>
  <c r="AK264" i="2"/>
  <c r="AK260" i="2"/>
  <c r="AK256" i="2"/>
  <c r="AK252" i="2"/>
  <c r="AK248" i="2"/>
  <c r="AK244" i="2"/>
  <c r="AK240" i="2"/>
  <c r="AK236" i="2"/>
  <c r="AK232" i="2"/>
  <c r="AK228" i="2"/>
  <c r="AK224" i="2"/>
  <c r="AK220" i="2"/>
  <c r="AK216" i="2"/>
  <c r="AK212" i="2"/>
  <c r="AK208" i="2"/>
  <c r="AK204" i="2"/>
  <c r="AK200" i="2"/>
  <c r="AK196" i="2"/>
  <c r="AK192" i="2"/>
  <c r="AK188" i="2"/>
  <c r="AK184" i="2"/>
  <c r="AK180" i="2"/>
  <c r="AK176" i="2"/>
  <c r="AK172" i="2"/>
  <c r="AK168" i="2"/>
  <c r="AK164" i="2"/>
  <c r="AK160" i="2"/>
  <c r="AK156" i="2"/>
  <c r="AK152" i="2"/>
  <c r="AK148" i="2"/>
  <c r="AK144" i="2"/>
  <c r="AK140" i="2"/>
  <c r="AK136" i="2"/>
  <c r="AK132" i="2"/>
  <c r="AK128" i="2"/>
  <c r="AK124" i="2"/>
  <c r="AK120" i="2"/>
  <c r="AK116" i="2"/>
  <c r="AK112" i="2"/>
  <c r="AK108" i="2"/>
  <c r="AK104" i="2"/>
  <c r="AK100" i="2"/>
  <c r="AK96" i="2"/>
  <c r="AK92" i="2"/>
  <c r="AK88" i="2"/>
  <c r="AK84" i="2"/>
  <c r="AK80" i="2"/>
  <c r="AK76" i="2"/>
  <c r="AK72" i="2"/>
  <c r="AK68" i="2"/>
  <c r="AK64" i="2"/>
  <c r="AK60" i="2"/>
  <c r="AK56" i="2"/>
  <c r="AK52" i="2"/>
  <c r="AK48" i="2"/>
  <c r="AK44" i="2"/>
  <c r="AK40" i="2"/>
  <c r="AK36" i="2"/>
  <c r="AK32" i="2"/>
  <c r="AK28" i="2"/>
  <c r="AK24" i="2"/>
  <c r="AK20" i="2"/>
  <c r="AK16" i="2"/>
  <c r="AK12" i="2"/>
  <c r="AK8" i="2"/>
  <c r="AP6" i="2"/>
  <c r="U6" i="2"/>
  <c r="V6" i="2" s="1"/>
  <c r="L6" i="2"/>
  <c r="AZ7" i="2" l="1"/>
  <c r="BA6" i="2"/>
  <c r="AI9" i="2"/>
  <c r="AP7" i="2"/>
  <c r="AQ6" i="2"/>
  <c r="U7" i="2"/>
  <c r="V7" i="2" s="1"/>
  <c r="L7" i="2"/>
  <c r="M6" i="2"/>
  <c r="AZ8" i="2" l="1"/>
  <c r="BA7" i="2"/>
  <c r="AF5" i="2"/>
  <c r="AE6" i="2"/>
  <c r="AP8" i="2"/>
  <c r="AQ7" i="2"/>
  <c r="U8" i="2"/>
  <c r="V8" i="2" s="1"/>
  <c r="L8" i="2"/>
  <c r="M7" i="2"/>
  <c r="H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BA8" i="2" l="1"/>
  <c r="AZ9" i="2"/>
  <c r="AE7" i="2"/>
  <c r="AF6" i="2"/>
  <c r="AQ8" i="2"/>
  <c r="AP9" i="2"/>
  <c r="U9" i="2"/>
  <c r="V9" i="2" s="1"/>
  <c r="L9" i="2"/>
  <c r="M8" i="2"/>
  <c r="H6" i="2"/>
  <c r="AZ10" i="2" l="1"/>
  <c r="BA9" i="2"/>
  <c r="AF7" i="2"/>
  <c r="AE8" i="2"/>
  <c r="AP10" i="2"/>
  <c r="AQ9" i="2"/>
  <c r="U10" i="2"/>
  <c r="V10" i="2" s="1"/>
  <c r="L10" i="2"/>
  <c r="M9" i="2"/>
  <c r="H7" i="2"/>
  <c r="AZ11" i="2" l="1"/>
  <c r="BA10" i="2"/>
  <c r="AE9" i="2"/>
  <c r="AF8" i="2"/>
  <c r="AP11" i="2"/>
  <c r="AQ10" i="2"/>
  <c r="U11" i="2"/>
  <c r="V11" i="2" s="1"/>
  <c r="L11" i="2"/>
  <c r="M10" i="2"/>
  <c r="H8" i="2"/>
  <c r="AZ12" i="2" l="1"/>
  <c r="BA11" i="2"/>
  <c r="AE10" i="2"/>
  <c r="AF9" i="2"/>
  <c r="AQ11" i="2"/>
  <c r="U12" i="2"/>
  <c r="V12" i="2" s="1"/>
  <c r="L12" i="2"/>
  <c r="M11" i="2"/>
  <c r="H9" i="2"/>
  <c r="AZ13" i="2" l="1"/>
  <c r="BA12" i="2"/>
  <c r="AE11" i="2"/>
  <c r="AF10" i="2"/>
  <c r="AP13" i="2"/>
  <c r="AQ12" i="2"/>
  <c r="U13" i="2"/>
  <c r="V13" i="2" s="1"/>
  <c r="L13" i="2"/>
  <c r="M12" i="2"/>
  <c r="H10" i="2"/>
  <c r="AZ14" i="2" l="1"/>
  <c r="BA13" i="2"/>
  <c r="AE12" i="2"/>
  <c r="AF11" i="2"/>
  <c r="AP14" i="2"/>
  <c r="AQ13" i="2"/>
  <c r="U14" i="2"/>
  <c r="V14" i="2" s="1"/>
  <c r="L14" i="2"/>
  <c r="M13" i="2"/>
  <c r="H11" i="2"/>
  <c r="AZ15" i="2" l="1"/>
  <c r="BA14" i="2"/>
  <c r="AE13" i="2"/>
  <c r="AF12" i="2"/>
  <c r="AP15" i="2"/>
  <c r="AQ14" i="2"/>
  <c r="U15" i="2"/>
  <c r="V15" i="2" s="1"/>
  <c r="L15" i="2"/>
  <c r="M14" i="2"/>
  <c r="H12" i="2"/>
  <c r="AZ16" i="2" l="1"/>
  <c r="BA15" i="2"/>
  <c r="AE14" i="2"/>
  <c r="AF13" i="2"/>
  <c r="AP16" i="2"/>
  <c r="AQ15" i="2"/>
  <c r="U16" i="2"/>
  <c r="V16" i="2" s="1"/>
  <c r="L16" i="2"/>
  <c r="M15" i="2"/>
  <c r="H13" i="2"/>
  <c r="BA16" i="2" l="1"/>
  <c r="AZ17" i="2"/>
  <c r="AE15" i="2"/>
  <c r="AF14" i="2"/>
  <c r="AQ16" i="2"/>
  <c r="AP17" i="2"/>
  <c r="U17" i="2"/>
  <c r="V17" i="2" s="1"/>
  <c r="L17" i="2"/>
  <c r="M16" i="2"/>
  <c r="H14" i="2"/>
  <c r="AZ18" i="2" l="1"/>
  <c r="BA17" i="2"/>
  <c r="AE16" i="2"/>
  <c r="AF15" i="2"/>
  <c r="AP18" i="2"/>
  <c r="AQ17" i="2"/>
  <c r="U18" i="2"/>
  <c r="V18" i="2" s="1"/>
  <c r="L18" i="2"/>
  <c r="M17" i="2"/>
  <c r="H15" i="2"/>
  <c r="AZ19" i="2" l="1"/>
  <c r="BA18" i="2"/>
  <c r="AE17" i="2"/>
  <c r="AF16" i="2"/>
  <c r="AP19" i="2"/>
  <c r="AQ18" i="2"/>
  <c r="U19" i="2"/>
  <c r="V19" i="2" s="1"/>
  <c r="L19" i="2"/>
  <c r="M18" i="2"/>
  <c r="H16" i="2"/>
  <c r="AZ20" i="2" l="1"/>
  <c r="BA19" i="2"/>
  <c r="AE18" i="2"/>
  <c r="AF17" i="2"/>
  <c r="AP20" i="2"/>
  <c r="AQ19" i="2"/>
  <c r="U20" i="2"/>
  <c r="V20" i="2" s="1"/>
  <c r="L20" i="2"/>
  <c r="M19" i="2"/>
  <c r="H17" i="2"/>
  <c r="AZ21" i="2" l="1"/>
  <c r="BA20" i="2"/>
  <c r="AE19" i="2"/>
  <c r="AF18" i="2"/>
  <c r="AP21" i="2"/>
  <c r="AQ20" i="2"/>
  <c r="U21" i="2"/>
  <c r="V21" i="2" s="1"/>
  <c r="L21" i="2"/>
  <c r="M20" i="2"/>
  <c r="H18" i="2"/>
  <c r="AZ22" i="2" l="1"/>
  <c r="BA21" i="2"/>
  <c r="AE20" i="2"/>
  <c r="AF19" i="2"/>
  <c r="AP22" i="2"/>
  <c r="AQ21" i="2"/>
  <c r="U22" i="2"/>
  <c r="V22" i="2" s="1"/>
  <c r="L22" i="2"/>
  <c r="M21" i="2"/>
  <c r="H19" i="2"/>
  <c r="AZ23" i="2" l="1"/>
  <c r="BA22" i="2"/>
  <c r="AE21" i="2"/>
  <c r="AF20" i="2"/>
  <c r="AP23" i="2"/>
  <c r="AQ22" i="2"/>
  <c r="U23" i="2"/>
  <c r="V23" i="2" s="1"/>
  <c r="L23" i="2"/>
  <c r="M22" i="2"/>
  <c r="H20" i="2"/>
  <c r="AZ24" i="2" l="1"/>
  <c r="BA23" i="2"/>
  <c r="AE22" i="2"/>
  <c r="AF21" i="2"/>
  <c r="AP24" i="2"/>
  <c r="AQ23" i="2"/>
  <c r="U24" i="2"/>
  <c r="V24" i="2" s="1"/>
  <c r="L24" i="2"/>
  <c r="M23" i="2"/>
  <c r="H21" i="2"/>
  <c r="BA24" i="2" l="1"/>
  <c r="AZ25" i="2"/>
  <c r="AE23" i="2"/>
  <c r="AF22" i="2"/>
  <c r="AQ24" i="2"/>
  <c r="AP25" i="2"/>
  <c r="U25" i="2"/>
  <c r="V25" i="2" s="1"/>
  <c r="L25" i="2"/>
  <c r="M24" i="2"/>
  <c r="H22" i="2"/>
  <c r="AZ26" i="2" l="1"/>
  <c r="BA25" i="2"/>
  <c r="AE24" i="2"/>
  <c r="AF23" i="2"/>
  <c r="AP26" i="2"/>
  <c r="AQ25" i="2"/>
  <c r="U26" i="2"/>
  <c r="V26" i="2" s="1"/>
  <c r="U27" i="2"/>
  <c r="V27" i="2" s="1"/>
  <c r="L26" i="2"/>
  <c r="M25" i="2"/>
  <c r="H23" i="2"/>
  <c r="AZ27" i="2" l="1"/>
  <c r="BA26" i="2"/>
  <c r="AE25" i="2"/>
  <c r="AF24" i="2"/>
  <c r="AP27" i="2"/>
  <c r="AQ26" i="2"/>
  <c r="U28" i="2"/>
  <c r="V28" i="2" s="1"/>
  <c r="L27" i="2"/>
  <c r="M26" i="2"/>
  <c r="H24" i="2"/>
  <c r="AZ28" i="2" l="1"/>
  <c r="BA27" i="2"/>
  <c r="AE26" i="2"/>
  <c r="AF25" i="2"/>
  <c r="AP28" i="2"/>
  <c r="AQ27" i="2"/>
  <c r="U29" i="2"/>
  <c r="V29" i="2" s="1"/>
  <c r="L28" i="2"/>
  <c r="M27" i="2"/>
  <c r="H25" i="2"/>
  <c r="AZ29" i="2" l="1"/>
  <c r="BA28" i="2"/>
  <c r="AE27" i="2"/>
  <c r="AF26" i="2"/>
  <c r="AP29" i="2"/>
  <c r="AQ28" i="2"/>
  <c r="U30" i="2"/>
  <c r="V30" i="2" s="1"/>
  <c r="L29" i="2"/>
  <c r="M28" i="2"/>
  <c r="H26" i="2"/>
  <c r="AZ30" i="2" l="1"/>
  <c r="BA29" i="2"/>
  <c r="AE28" i="2"/>
  <c r="AF27" i="2"/>
  <c r="AP30" i="2"/>
  <c r="AQ29" i="2"/>
  <c r="U31" i="2"/>
  <c r="V31" i="2" s="1"/>
  <c r="L30" i="2"/>
  <c r="M29" i="2"/>
  <c r="H27" i="2"/>
  <c r="AZ31" i="2" l="1"/>
  <c r="BA30" i="2"/>
  <c r="AE29" i="2"/>
  <c r="AF28" i="2"/>
  <c r="AP31" i="2"/>
  <c r="AQ30" i="2"/>
  <c r="U32" i="2"/>
  <c r="V32" i="2" s="1"/>
  <c r="L31" i="2"/>
  <c r="M30" i="2"/>
  <c r="H28" i="2"/>
  <c r="AZ32" i="2" l="1"/>
  <c r="BA31" i="2"/>
  <c r="AE30" i="2"/>
  <c r="AF29" i="2"/>
  <c r="AP32" i="2"/>
  <c r="AQ31" i="2"/>
  <c r="U33" i="2"/>
  <c r="V33" i="2" s="1"/>
  <c r="L32" i="2"/>
  <c r="M31" i="2"/>
  <c r="H29" i="2"/>
  <c r="AZ33" i="2" l="1"/>
  <c r="BA32" i="2"/>
  <c r="AE31" i="2"/>
  <c r="AF30" i="2"/>
  <c r="AP33" i="2"/>
  <c r="AQ32" i="2"/>
  <c r="U34" i="2"/>
  <c r="V34" i="2" s="1"/>
  <c r="L33" i="2"/>
  <c r="M32" i="2"/>
  <c r="H30" i="2"/>
  <c r="AZ34" i="2" l="1"/>
  <c r="BA33" i="2"/>
  <c r="AE32" i="2"/>
  <c r="AF31" i="2"/>
  <c r="AP34" i="2"/>
  <c r="AQ33" i="2"/>
  <c r="U35" i="2"/>
  <c r="V35" i="2" s="1"/>
  <c r="L34" i="2"/>
  <c r="M33" i="2"/>
  <c r="H31" i="2"/>
  <c r="AZ35" i="2" l="1"/>
  <c r="BA34" i="2"/>
  <c r="AF32" i="2"/>
  <c r="AE33" i="2"/>
  <c r="AP35" i="2"/>
  <c r="AQ34" i="2"/>
  <c r="U36" i="2"/>
  <c r="V36" i="2" s="1"/>
  <c r="L35" i="2"/>
  <c r="M34" i="2"/>
  <c r="H32" i="2"/>
  <c r="AZ36" i="2" l="1"/>
  <c r="BA35" i="2"/>
  <c r="AE34" i="2"/>
  <c r="AF33" i="2"/>
  <c r="AP36" i="2"/>
  <c r="AQ35" i="2"/>
  <c r="U37" i="2"/>
  <c r="V37" i="2" s="1"/>
  <c r="L36" i="2"/>
  <c r="M35" i="2"/>
  <c r="H33" i="2"/>
  <c r="AZ37" i="2" l="1"/>
  <c r="BA36" i="2"/>
  <c r="AE35" i="2"/>
  <c r="AF34" i="2"/>
  <c r="AP37" i="2"/>
  <c r="AQ36" i="2"/>
  <c r="U38" i="2"/>
  <c r="V38" i="2" s="1"/>
  <c r="L37" i="2"/>
  <c r="M36" i="2"/>
  <c r="H34" i="2"/>
  <c r="AZ38" i="2" l="1"/>
  <c r="BA37" i="2"/>
  <c r="AE36" i="2"/>
  <c r="AF35" i="2"/>
  <c r="AP38" i="2"/>
  <c r="AQ37" i="2"/>
  <c r="U39" i="2"/>
  <c r="V39" i="2" s="1"/>
  <c r="L38" i="2"/>
  <c r="M37" i="2"/>
  <c r="H35" i="2"/>
  <c r="AZ39" i="2" l="1"/>
  <c r="BA38" i="2"/>
  <c r="AE37" i="2"/>
  <c r="AF36" i="2"/>
  <c r="AP39" i="2"/>
  <c r="AQ38" i="2"/>
  <c r="U40" i="2"/>
  <c r="V40" i="2" s="1"/>
  <c r="L39" i="2"/>
  <c r="M38" i="2"/>
  <c r="H36" i="2"/>
  <c r="AZ40" i="2" l="1"/>
  <c r="BA39" i="2"/>
  <c r="AE38" i="2"/>
  <c r="AF37" i="2"/>
  <c r="AP40" i="2"/>
  <c r="AQ39" i="2"/>
  <c r="U41" i="2"/>
  <c r="V41" i="2" s="1"/>
  <c r="L40" i="2"/>
  <c r="M39" i="2"/>
  <c r="H37" i="2"/>
  <c r="AZ41" i="2" l="1"/>
  <c r="BA40" i="2"/>
  <c r="AE39" i="2"/>
  <c r="AF38" i="2"/>
  <c r="AP41" i="2"/>
  <c r="AQ40" i="2"/>
  <c r="U42" i="2"/>
  <c r="V42" i="2" s="1"/>
  <c r="L41" i="2"/>
  <c r="M40" i="2"/>
  <c r="H38" i="2"/>
  <c r="AZ42" i="2" l="1"/>
  <c r="BA41" i="2"/>
  <c r="AE40" i="2"/>
  <c r="AF39" i="2"/>
  <c r="AP42" i="2"/>
  <c r="AQ41" i="2"/>
  <c r="U43" i="2"/>
  <c r="V43" i="2" s="1"/>
  <c r="L42" i="2"/>
  <c r="M41" i="2"/>
  <c r="H39" i="2"/>
  <c r="AZ43" i="2" l="1"/>
  <c r="BA42" i="2"/>
  <c r="AE41" i="2"/>
  <c r="AF40" i="2"/>
  <c r="AP43" i="2"/>
  <c r="AQ42" i="2"/>
  <c r="U44" i="2"/>
  <c r="V44" i="2" s="1"/>
  <c r="L43" i="2"/>
  <c r="M42" i="2"/>
  <c r="H40" i="2"/>
  <c r="AZ44" i="2" l="1"/>
  <c r="BA43" i="2"/>
  <c r="AE42" i="2"/>
  <c r="AF41" i="2"/>
  <c r="AP44" i="2"/>
  <c r="AQ43" i="2"/>
  <c r="U45" i="2"/>
  <c r="V45" i="2" s="1"/>
  <c r="L44" i="2"/>
  <c r="M43" i="2"/>
  <c r="H41" i="2"/>
  <c r="AZ45" i="2" l="1"/>
  <c r="BA44" i="2"/>
  <c r="AE43" i="2"/>
  <c r="AF42" i="2"/>
  <c r="AP45" i="2"/>
  <c r="AQ44" i="2"/>
  <c r="U46" i="2"/>
  <c r="V46" i="2" s="1"/>
  <c r="L45" i="2"/>
  <c r="M44" i="2"/>
  <c r="H42" i="2"/>
  <c r="AZ46" i="2" l="1"/>
  <c r="BA45" i="2"/>
  <c r="AE44" i="2"/>
  <c r="AF43" i="2"/>
  <c r="AP46" i="2"/>
  <c r="AQ45" i="2"/>
  <c r="U47" i="2"/>
  <c r="V47" i="2" s="1"/>
  <c r="L46" i="2"/>
  <c r="M45" i="2"/>
  <c r="H43" i="2"/>
  <c r="AZ47" i="2" l="1"/>
  <c r="BA46" i="2"/>
  <c r="AE45" i="2"/>
  <c r="AF44" i="2"/>
  <c r="AP47" i="2"/>
  <c r="AQ46" i="2"/>
  <c r="U48" i="2"/>
  <c r="V48" i="2" s="1"/>
  <c r="L47" i="2"/>
  <c r="M46" i="2"/>
  <c r="H44" i="2"/>
  <c r="AZ48" i="2" l="1"/>
  <c r="BA47" i="2"/>
  <c r="AE46" i="2"/>
  <c r="AF45" i="2"/>
  <c r="AP48" i="2"/>
  <c r="AQ47" i="2"/>
  <c r="U49" i="2"/>
  <c r="V49" i="2" s="1"/>
  <c r="L48" i="2"/>
  <c r="M47" i="2"/>
  <c r="H45" i="2"/>
  <c r="AZ49" i="2" l="1"/>
  <c r="BA48" i="2"/>
  <c r="AE47" i="2"/>
  <c r="AF46" i="2"/>
  <c r="AP49" i="2"/>
  <c r="AQ48" i="2"/>
  <c r="U50" i="2"/>
  <c r="V50" i="2" s="1"/>
  <c r="L49" i="2"/>
  <c r="M48" i="2"/>
  <c r="H46" i="2"/>
  <c r="AZ50" i="2" l="1"/>
  <c r="BA49" i="2"/>
  <c r="AE48" i="2"/>
  <c r="AF47" i="2"/>
  <c r="AP50" i="2"/>
  <c r="AQ49" i="2"/>
  <c r="U51" i="2"/>
  <c r="V51" i="2" s="1"/>
  <c r="L50" i="2"/>
  <c r="M49" i="2"/>
  <c r="H47" i="2"/>
  <c r="AZ51" i="2" l="1"/>
  <c r="BA50" i="2"/>
  <c r="AE49" i="2"/>
  <c r="AF48" i="2"/>
  <c r="AP51" i="2"/>
  <c r="AQ50" i="2"/>
  <c r="U52" i="2"/>
  <c r="V52" i="2" s="1"/>
  <c r="L51" i="2"/>
  <c r="M50" i="2"/>
  <c r="H48" i="2"/>
  <c r="AZ52" i="2" l="1"/>
  <c r="BA51" i="2"/>
  <c r="AE50" i="2"/>
  <c r="AF49" i="2"/>
  <c r="AP52" i="2"/>
  <c r="AQ51" i="2"/>
  <c r="U53" i="2"/>
  <c r="V53" i="2" s="1"/>
  <c r="L52" i="2"/>
  <c r="M51" i="2"/>
  <c r="H49" i="2"/>
  <c r="AZ53" i="2" l="1"/>
  <c r="BA52" i="2"/>
  <c r="AE51" i="2"/>
  <c r="AF50" i="2"/>
  <c r="AP53" i="2"/>
  <c r="AQ52" i="2"/>
  <c r="U54" i="2"/>
  <c r="V54" i="2" s="1"/>
  <c r="L53" i="2"/>
  <c r="M52" i="2"/>
  <c r="H50" i="2"/>
  <c r="AZ54" i="2" l="1"/>
  <c r="BA53" i="2"/>
  <c r="AE52" i="2"/>
  <c r="AF51" i="2"/>
  <c r="AP54" i="2"/>
  <c r="AQ53" i="2"/>
  <c r="U55" i="2"/>
  <c r="V55" i="2" s="1"/>
  <c r="L54" i="2"/>
  <c r="M53" i="2"/>
  <c r="H51" i="2"/>
  <c r="AZ55" i="2" l="1"/>
  <c r="BA54" i="2"/>
  <c r="AE53" i="2"/>
  <c r="AF52" i="2"/>
  <c r="AP55" i="2"/>
  <c r="AQ54" i="2"/>
  <c r="U56" i="2"/>
  <c r="V56" i="2" s="1"/>
  <c r="L55" i="2"/>
  <c r="M54" i="2"/>
  <c r="H52" i="2"/>
  <c r="AZ56" i="2" l="1"/>
  <c r="BA55" i="2"/>
  <c r="AE54" i="2"/>
  <c r="AF53" i="2"/>
  <c r="AP56" i="2"/>
  <c r="AQ55" i="2"/>
  <c r="U57" i="2"/>
  <c r="V57" i="2" s="1"/>
  <c r="L56" i="2"/>
  <c r="M55" i="2"/>
  <c r="H53" i="2"/>
  <c r="AZ57" i="2" l="1"/>
  <c r="BA56" i="2"/>
  <c r="AE55" i="2"/>
  <c r="AF54" i="2"/>
  <c r="AP57" i="2"/>
  <c r="AQ56" i="2"/>
  <c r="U58" i="2"/>
  <c r="V58" i="2" s="1"/>
  <c r="L57" i="2"/>
  <c r="M56" i="2"/>
  <c r="H54" i="2"/>
  <c r="AZ58" i="2" l="1"/>
  <c r="BA57" i="2"/>
  <c r="AE56" i="2"/>
  <c r="AF55" i="2"/>
  <c r="AP58" i="2"/>
  <c r="AQ57" i="2"/>
  <c r="U59" i="2"/>
  <c r="V59" i="2" s="1"/>
  <c r="L58" i="2"/>
  <c r="M57" i="2"/>
  <c r="H55" i="2"/>
  <c r="AZ59" i="2" l="1"/>
  <c r="BA58" i="2"/>
  <c r="AE57" i="2"/>
  <c r="AF56" i="2"/>
  <c r="AP59" i="2"/>
  <c r="AQ58" i="2"/>
  <c r="U60" i="2"/>
  <c r="V60" i="2" s="1"/>
  <c r="L59" i="2"/>
  <c r="M58" i="2"/>
  <c r="H56" i="2"/>
  <c r="AZ60" i="2" l="1"/>
  <c r="BA59" i="2"/>
  <c r="AE58" i="2"/>
  <c r="AF57" i="2"/>
  <c r="AP60" i="2"/>
  <c r="AQ59" i="2"/>
  <c r="U61" i="2"/>
  <c r="V61" i="2" s="1"/>
  <c r="L60" i="2"/>
  <c r="M59" i="2"/>
  <c r="H57" i="2"/>
  <c r="AZ61" i="2" l="1"/>
  <c r="BA60" i="2"/>
  <c r="AE59" i="2"/>
  <c r="AF58" i="2"/>
  <c r="AP61" i="2"/>
  <c r="AQ60" i="2"/>
  <c r="U62" i="2"/>
  <c r="V62" i="2" s="1"/>
  <c r="L61" i="2"/>
  <c r="M60" i="2"/>
  <c r="H58" i="2"/>
  <c r="AZ62" i="2" l="1"/>
  <c r="BA61" i="2"/>
  <c r="AE60" i="2"/>
  <c r="AF59" i="2"/>
  <c r="AP62" i="2"/>
  <c r="AQ61" i="2"/>
  <c r="U63" i="2"/>
  <c r="V63" i="2" s="1"/>
  <c r="L62" i="2"/>
  <c r="M61" i="2"/>
  <c r="H59" i="2"/>
  <c r="AZ63" i="2" l="1"/>
  <c r="BA62" i="2"/>
  <c r="AE61" i="2"/>
  <c r="AF60" i="2"/>
  <c r="AP63" i="2"/>
  <c r="AQ62" i="2"/>
  <c r="U64" i="2"/>
  <c r="V64" i="2" s="1"/>
  <c r="L63" i="2"/>
  <c r="M62" i="2"/>
  <c r="H60" i="2"/>
  <c r="AZ64" i="2" l="1"/>
  <c r="BA63" i="2"/>
  <c r="AE62" i="2"/>
  <c r="AF61" i="2"/>
  <c r="AP64" i="2"/>
  <c r="AQ63" i="2"/>
  <c r="U65" i="2"/>
  <c r="V65" i="2" s="1"/>
  <c r="L64" i="2"/>
  <c r="M63" i="2"/>
  <c r="H61" i="2"/>
  <c r="AZ65" i="2" l="1"/>
  <c r="BA64" i="2"/>
  <c r="AE63" i="2"/>
  <c r="AF62" i="2"/>
  <c r="AP65" i="2"/>
  <c r="AQ64" i="2"/>
  <c r="U66" i="2"/>
  <c r="V66" i="2" s="1"/>
  <c r="L65" i="2"/>
  <c r="M64" i="2"/>
  <c r="H62" i="2"/>
  <c r="AZ66" i="2" l="1"/>
  <c r="BA65" i="2"/>
  <c r="AE64" i="2"/>
  <c r="AF63" i="2"/>
  <c r="AP66" i="2"/>
  <c r="AQ65" i="2"/>
  <c r="U67" i="2"/>
  <c r="V67" i="2" s="1"/>
  <c r="L66" i="2"/>
  <c r="M65" i="2"/>
  <c r="H63" i="2"/>
  <c r="AZ67" i="2" l="1"/>
  <c r="BA66" i="2"/>
  <c r="AE65" i="2"/>
  <c r="AF64" i="2"/>
  <c r="AP67" i="2"/>
  <c r="AQ66" i="2"/>
  <c r="U68" i="2"/>
  <c r="V68" i="2" s="1"/>
  <c r="L67" i="2"/>
  <c r="M66" i="2"/>
  <c r="H64" i="2"/>
  <c r="AZ68" i="2" l="1"/>
  <c r="BA67" i="2"/>
  <c r="AE66" i="2"/>
  <c r="AF65" i="2"/>
  <c r="AP68" i="2"/>
  <c r="AQ67" i="2"/>
  <c r="U69" i="2"/>
  <c r="V69" i="2" s="1"/>
  <c r="L68" i="2"/>
  <c r="M67" i="2"/>
  <c r="H65" i="2"/>
  <c r="AZ69" i="2" l="1"/>
  <c r="BA68" i="2"/>
  <c r="AE67" i="2"/>
  <c r="AF66" i="2"/>
  <c r="AP69" i="2"/>
  <c r="AQ68" i="2"/>
  <c r="U70" i="2"/>
  <c r="V70" i="2" s="1"/>
  <c r="L69" i="2"/>
  <c r="M68" i="2"/>
  <c r="H66" i="2"/>
  <c r="AZ70" i="2" l="1"/>
  <c r="BA69" i="2"/>
  <c r="AE68" i="2"/>
  <c r="AF67" i="2"/>
  <c r="AP70" i="2"/>
  <c r="AQ69" i="2"/>
  <c r="U71" i="2"/>
  <c r="V71" i="2" s="1"/>
  <c r="L70" i="2"/>
  <c r="M69" i="2"/>
  <c r="H67" i="2"/>
  <c r="AZ71" i="2" l="1"/>
  <c r="BA70" i="2"/>
  <c r="AE69" i="2"/>
  <c r="AF68" i="2"/>
  <c r="AP71" i="2"/>
  <c r="AQ70" i="2"/>
  <c r="U72" i="2"/>
  <c r="V72" i="2" s="1"/>
  <c r="L71" i="2"/>
  <c r="M70" i="2"/>
  <c r="H68" i="2"/>
  <c r="AZ72" i="2" l="1"/>
  <c r="BA71" i="2"/>
  <c r="AE70" i="2"/>
  <c r="AF69" i="2"/>
  <c r="AP72" i="2"/>
  <c r="AQ71" i="2"/>
  <c r="U73" i="2"/>
  <c r="V73" i="2" s="1"/>
  <c r="L72" i="2"/>
  <c r="M71" i="2"/>
  <c r="H69" i="2"/>
  <c r="AZ73" i="2" l="1"/>
  <c r="BA72" i="2"/>
  <c r="AE71" i="2"/>
  <c r="AF70" i="2"/>
  <c r="AP73" i="2"/>
  <c r="AQ72" i="2"/>
  <c r="U74" i="2"/>
  <c r="V74" i="2" s="1"/>
  <c r="L73" i="2"/>
  <c r="M72" i="2"/>
  <c r="H70" i="2"/>
  <c r="AZ74" i="2" l="1"/>
  <c r="BA73" i="2"/>
  <c r="AE72" i="2"/>
  <c r="AF71" i="2"/>
  <c r="AP74" i="2"/>
  <c r="AQ73" i="2"/>
  <c r="U75" i="2"/>
  <c r="V75" i="2" s="1"/>
  <c r="L74" i="2"/>
  <c r="M73" i="2"/>
  <c r="H71" i="2"/>
  <c r="AZ75" i="2" l="1"/>
  <c r="BA74" i="2"/>
  <c r="AE73" i="2"/>
  <c r="AF72" i="2"/>
  <c r="AP75" i="2"/>
  <c r="AQ74" i="2"/>
  <c r="U76" i="2"/>
  <c r="V76" i="2" s="1"/>
  <c r="L75" i="2"/>
  <c r="M74" i="2"/>
  <c r="H72" i="2"/>
  <c r="AZ76" i="2" l="1"/>
  <c r="BA75" i="2"/>
  <c r="AE74" i="2"/>
  <c r="AF73" i="2"/>
  <c r="AP76" i="2"/>
  <c r="AQ75" i="2"/>
  <c r="U77" i="2"/>
  <c r="V77" i="2" s="1"/>
  <c r="L76" i="2"/>
  <c r="M75" i="2"/>
  <c r="H73" i="2"/>
  <c r="AZ77" i="2" l="1"/>
  <c r="BA76" i="2"/>
  <c r="AE75" i="2"/>
  <c r="AF74" i="2"/>
  <c r="AP77" i="2"/>
  <c r="AQ76" i="2"/>
  <c r="U78" i="2"/>
  <c r="V78" i="2" s="1"/>
  <c r="L77" i="2"/>
  <c r="M76" i="2"/>
  <c r="H74" i="2"/>
  <c r="AZ78" i="2" l="1"/>
  <c r="BA77" i="2"/>
  <c r="AE76" i="2"/>
  <c r="AF75" i="2"/>
  <c r="AP78" i="2"/>
  <c r="AQ77" i="2"/>
  <c r="U79" i="2"/>
  <c r="V79" i="2" s="1"/>
  <c r="L78" i="2"/>
  <c r="M77" i="2"/>
  <c r="H75" i="2"/>
  <c r="AZ79" i="2" l="1"/>
  <c r="BA78" i="2"/>
  <c r="AE77" i="2"/>
  <c r="AF76" i="2"/>
  <c r="AP79" i="2"/>
  <c r="AQ78" i="2"/>
  <c r="U80" i="2"/>
  <c r="V80" i="2" s="1"/>
  <c r="L79" i="2"/>
  <c r="M78" i="2"/>
  <c r="H76" i="2"/>
  <c r="AZ80" i="2" l="1"/>
  <c r="BA79" i="2"/>
  <c r="AE78" i="2"/>
  <c r="AF77" i="2"/>
  <c r="AP80" i="2"/>
  <c r="AQ79" i="2"/>
  <c r="U81" i="2"/>
  <c r="V81" i="2" s="1"/>
  <c r="L80" i="2"/>
  <c r="M79" i="2"/>
  <c r="H77" i="2"/>
  <c r="AZ81" i="2" l="1"/>
  <c r="BA80" i="2"/>
  <c r="AE79" i="2"/>
  <c r="AF78" i="2"/>
  <c r="AP81" i="2"/>
  <c r="AQ80" i="2"/>
  <c r="U82" i="2"/>
  <c r="V82" i="2" s="1"/>
  <c r="L81" i="2"/>
  <c r="M80" i="2"/>
  <c r="H78" i="2"/>
  <c r="AZ82" i="2" l="1"/>
  <c r="BA81" i="2"/>
  <c r="AE80" i="2"/>
  <c r="AF79" i="2"/>
  <c r="AP82" i="2"/>
  <c r="AQ81" i="2"/>
  <c r="U83" i="2"/>
  <c r="V83" i="2" s="1"/>
  <c r="L82" i="2"/>
  <c r="M81" i="2"/>
  <c r="H79" i="2"/>
  <c r="AZ83" i="2" l="1"/>
  <c r="BA82" i="2"/>
  <c r="AE81" i="2"/>
  <c r="AF80" i="2"/>
  <c r="AP83" i="2"/>
  <c r="AQ82" i="2"/>
  <c r="U84" i="2"/>
  <c r="V84" i="2" s="1"/>
  <c r="L83" i="2"/>
  <c r="M82" i="2"/>
  <c r="H80" i="2"/>
  <c r="AZ84" i="2" l="1"/>
  <c r="BA83" i="2"/>
  <c r="AE82" i="2"/>
  <c r="AF81" i="2"/>
  <c r="AP84" i="2"/>
  <c r="AQ83" i="2"/>
  <c r="U85" i="2"/>
  <c r="V85" i="2" s="1"/>
  <c r="L84" i="2"/>
  <c r="M83" i="2"/>
  <c r="H81" i="2"/>
  <c r="AZ85" i="2" l="1"/>
  <c r="BA84" i="2"/>
  <c r="AE83" i="2"/>
  <c r="AF82" i="2"/>
  <c r="AP85" i="2"/>
  <c r="AQ84" i="2"/>
  <c r="U86" i="2"/>
  <c r="V86" i="2" s="1"/>
  <c r="L85" i="2"/>
  <c r="M84" i="2"/>
  <c r="H82" i="2"/>
  <c r="AZ86" i="2" l="1"/>
  <c r="BA85" i="2"/>
  <c r="AE84" i="2"/>
  <c r="AF83" i="2"/>
  <c r="AP86" i="2"/>
  <c r="AQ85" i="2"/>
  <c r="U87" i="2"/>
  <c r="V87" i="2" s="1"/>
  <c r="L86" i="2"/>
  <c r="M85" i="2"/>
  <c r="H83" i="2"/>
  <c r="AZ87" i="2" l="1"/>
  <c r="BA86" i="2"/>
  <c r="AE85" i="2"/>
  <c r="AF84" i="2"/>
  <c r="AP87" i="2"/>
  <c r="AQ86" i="2"/>
  <c r="U88" i="2"/>
  <c r="V88" i="2" s="1"/>
  <c r="L87" i="2"/>
  <c r="M86" i="2"/>
  <c r="H84" i="2"/>
  <c r="AZ88" i="2" l="1"/>
  <c r="BA87" i="2"/>
  <c r="AE86" i="2"/>
  <c r="AF85" i="2"/>
  <c r="AP88" i="2"/>
  <c r="AQ87" i="2"/>
  <c r="U89" i="2"/>
  <c r="V89" i="2" s="1"/>
  <c r="L88" i="2"/>
  <c r="M87" i="2"/>
  <c r="H85" i="2"/>
  <c r="AZ89" i="2" l="1"/>
  <c r="BA88" i="2"/>
  <c r="AE87" i="2"/>
  <c r="AF86" i="2"/>
  <c r="AP89" i="2"/>
  <c r="AQ88" i="2"/>
  <c r="U90" i="2"/>
  <c r="V90" i="2" s="1"/>
  <c r="L89" i="2"/>
  <c r="M88" i="2"/>
  <c r="H86" i="2"/>
  <c r="AZ90" i="2" l="1"/>
  <c r="BA89" i="2"/>
  <c r="AE88" i="2"/>
  <c r="AF87" i="2"/>
  <c r="AP90" i="2"/>
  <c r="AQ89" i="2"/>
  <c r="U91" i="2"/>
  <c r="V91" i="2" s="1"/>
  <c r="L90" i="2"/>
  <c r="M89" i="2"/>
  <c r="H87" i="2"/>
  <c r="AZ91" i="2" l="1"/>
  <c r="BA90" i="2"/>
  <c r="AE89" i="2"/>
  <c r="AF88" i="2"/>
  <c r="AP91" i="2"/>
  <c r="AQ90" i="2"/>
  <c r="U92" i="2"/>
  <c r="V92" i="2" s="1"/>
  <c r="L91" i="2"/>
  <c r="M90" i="2"/>
  <c r="H88" i="2"/>
  <c r="AZ92" i="2" l="1"/>
  <c r="BA91" i="2"/>
  <c r="AE90" i="2"/>
  <c r="AF89" i="2"/>
  <c r="AP92" i="2"/>
  <c r="AQ91" i="2"/>
  <c r="U93" i="2"/>
  <c r="V93" i="2" s="1"/>
  <c r="L92" i="2"/>
  <c r="M91" i="2"/>
  <c r="H89" i="2"/>
  <c r="AZ93" i="2" l="1"/>
  <c r="BA92" i="2"/>
  <c r="AE91" i="2"/>
  <c r="AF90" i="2"/>
  <c r="AP93" i="2"/>
  <c r="AQ92" i="2"/>
  <c r="U94" i="2"/>
  <c r="V94" i="2" s="1"/>
  <c r="L93" i="2"/>
  <c r="M92" i="2"/>
  <c r="H90" i="2"/>
  <c r="AZ94" i="2" l="1"/>
  <c r="BA93" i="2"/>
  <c r="AE92" i="2"/>
  <c r="AF91" i="2"/>
  <c r="AP94" i="2"/>
  <c r="AQ93" i="2"/>
  <c r="U95" i="2"/>
  <c r="V95" i="2" s="1"/>
  <c r="L94" i="2"/>
  <c r="M93" i="2"/>
  <c r="H91" i="2"/>
  <c r="AZ95" i="2" l="1"/>
  <c r="BA94" i="2"/>
  <c r="AE93" i="2"/>
  <c r="AF92" i="2"/>
  <c r="AP95" i="2"/>
  <c r="AQ94" i="2"/>
  <c r="U96" i="2"/>
  <c r="V96" i="2" s="1"/>
  <c r="L95" i="2"/>
  <c r="M94" i="2"/>
  <c r="H92" i="2"/>
  <c r="AZ96" i="2" l="1"/>
  <c r="BA95" i="2"/>
  <c r="AE94" i="2"/>
  <c r="AF93" i="2"/>
  <c r="AP96" i="2"/>
  <c r="AQ95" i="2"/>
  <c r="U97" i="2"/>
  <c r="V97" i="2" s="1"/>
  <c r="L96" i="2"/>
  <c r="M95" i="2"/>
  <c r="H93" i="2"/>
  <c r="AZ97" i="2" l="1"/>
  <c r="BA96" i="2"/>
  <c r="AE95" i="2"/>
  <c r="AF94" i="2"/>
  <c r="AP97" i="2"/>
  <c r="AQ96" i="2"/>
  <c r="U98" i="2"/>
  <c r="V98" i="2" s="1"/>
  <c r="L97" i="2"/>
  <c r="M96" i="2"/>
  <c r="H94" i="2"/>
  <c r="AZ98" i="2" l="1"/>
  <c r="BA97" i="2"/>
  <c r="AE96" i="2"/>
  <c r="AF95" i="2"/>
  <c r="AP98" i="2"/>
  <c r="AQ97" i="2"/>
  <c r="U99" i="2"/>
  <c r="V99" i="2" s="1"/>
  <c r="L98" i="2"/>
  <c r="M97" i="2"/>
  <c r="H95" i="2"/>
  <c r="AZ99" i="2" l="1"/>
  <c r="BA98" i="2"/>
  <c r="AE97" i="2"/>
  <c r="AF96" i="2"/>
  <c r="AP99" i="2"/>
  <c r="AQ98" i="2"/>
  <c r="U100" i="2"/>
  <c r="V100" i="2" s="1"/>
  <c r="L99" i="2"/>
  <c r="M98" i="2"/>
  <c r="H96" i="2"/>
  <c r="AZ100" i="2" l="1"/>
  <c r="BA99" i="2"/>
  <c r="AE98" i="2"/>
  <c r="AF97" i="2"/>
  <c r="AP100" i="2"/>
  <c r="AQ99" i="2"/>
  <c r="U101" i="2"/>
  <c r="V101" i="2" s="1"/>
  <c r="L100" i="2"/>
  <c r="M99" i="2"/>
  <c r="H97" i="2"/>
  <c r="AZ101" i="2" l="1"/>
  <c r="BA100" i="2"/>
  <c r="AE99" i="2"/>
  <c r="AF98" i="2"/>
  <c r="AP101" i="2"/>
  <c r="AQ100" i="2"/>
  <c r="U102" i="2"/>
  <c r="V102" i="2" s="1"/>
  <c r="L101" i="2"/>
  <c r="M100" i="2"/>
  <c r="H98" i="2"/>
  <c r="AZ102" i="2" l="1"/>
  <c r="BA101" i="2"/>
  <c r="AE100" i="2"/>
  <c r="AF99" i="2"/>
  <c r="AP102" i="2"/>
  <c r="AQ101" i="2"/>
  <c r="U103" i="2"/>
  <c r="V103" i="2" s="1"/>
  <c r="L102" i="2"/>
  <c r="M101" i="2"/>
  <c r="H99" i="2"/>
  <c r="AZ103" i="2" l="1"/>
  <c r="BA102" i="2"/>
  <c r="AE101" i="2"/>
  <c r="AF100" i="2"/>
  <c r="AP103" i="2"/>
  <c r="AQ102" i="2"/>
  <c r="U104" i="2"/>
  <c r="V104" i="2" s="1"/>
  <c r="L103" i="2"/>
  <c r="M102" i="2"/>
  <c r="H100" i="2"/>
  <c r="AZ104" i="2" l="1"/>
  <c r="BA103" i="2"/>
  <c r="AE102" i="2"/>
  <c r="AF101" i="2"/>
  <c r="AP104" i="2"/>
  <c r="AQ103" i="2"/>
  <c r="U105" i="2"/>
  <c r="V105" i="2" s="1"/>
  <c r="L104" i="2"/>
  <c r="M103" i="2"/>
  <c r="H101" i="2"/>
  <c r="AZ105" i="2" l="1"/>
  <c r="BA104" i="2"/>
  <c r="AE103" i="2"/>
  <c r="AF102" i="2"/>
  <c r="AP105" i="2"/>
  <c r="AQ104" i="2"/>
  <c r="U106" i="2"/>
  <c r="V106" i="2" s="1"/>
  <c r="L105" i="2"/>
  <c r="M104" i="2"/>
  <c r="H102" i="2"/>
  <c r="AZ106" i="2" l="1"/>
  <c r="BA105" i="2"/>
  <c r="AE104" i="2"/>
  <c r="AF103" i="2"/>
  <c r="AP106" i="2"/>
  <c r="AQ105" i="2"/>
  <c r="U107" i="2"/>
  <c r="V107" i="2" s="1"/>
  <c r="L106" i="2"/>
  <c r="M105" i="2"/>
  <c r="H103" i="2"/>
  <c r="AZ107" i="2" l="1"/>
  <c r="BA106" i="2"/>
  <c r="AE105" i="2"/>
  <c r="AF104" i="2"/>
  <c r="AP107" i="2"/>
  <c r="AQ106" i="2"/>
  <c r="U108" i="2"/>
  <c r="V108" i="2" s="1"/>
  <c r="L107" i="2"/>
  <c r="M106" i="2"/>
  <c r="H104" i="2"/>
  <c r="AZ108" i="2" l="1"/>
  <c r="BA107" i="2"/>
  <c r="AE106" i="2"/>
  <c r="AF105" i="2"/>
  <c r="AP108" i="2"/>
  <c r="AQ107" i="2"/>
  <c r="U109" i="2"/>
  <c r="V109" i="2" s="1"/>
  <c r="L108" i="2"/>
  <c r="M107" i="2"/>
  <c r="H105" i="2"/>
  <c r="AZ109" i="2" l="1"/>
  <c r="BA108" i="2"/>
  <c r="AE107" i="2"/>
  <c r="AF106" i="2"/>
  <c r="AP109" i="2"/>
  <c r="AQ108" i="2"/>
  <c r="U110" i="2"/>
  <c r="V110" i="2" s="1"/>
  <c r="L109" i="2"/>
  <c r="M108" i="2"/>
  <c r="H106" i="2"/>
  <c r="AZ110" i="2" l="1"/>
  <c r="BA109" i="2"/>
  <c r="AE108" i="2"/>
  <c r="AF107" i="2"/>
  <c r="AP110" i="2"/>
  <c r="AQ109" i="2"/>
  <c r="U111" i="2"/>
  <c r="V111" i="2" s="1"/>
  <c r="L110" i="2"/>
  <c r="M109" i="2"/>
  <c r="H107" i="2"/>
  <c r="AZ111" i="2" l="1"/>
  <c r="BA110" i="2"/>
  <c r="AE109" i="2"/>
  <c r="AF108" i="2"/>
  <c r="AP111" i="2"/>
  <c r="AQ110" i="2"/>
  <c r="U112" i="2"/>
  <c r="V112" i="2" s="1"/>
  <c r="L111" i="2"/>
  <c r="M110" i="2"/>
  <c r="H108" i="2"/>
  <c r="AZ112" i="2" l="1"/>
  <c r="BA111" i="2"/>
  <c r="AE110" i="2"/>
  <c r="AF109" i="2"/>
  <c r="AP112" i="2"/>
  <c r="AQ111" i="2"/>
  <c r="U113" i="2"/>
  <c r="V113" i="2" s="1"/>
  <c r="L112" i="2"/>
  <c r="M111" i="2"/>
  <c r="H109" i="2"/>
  <c r="AZ113" i="2" l="1"/>
  <c r="BA112" i="2"/>
  <c r="AE111" i="2"/>
  <c r="AF110" i="2"/>
  <c r="AP113" i="2"/>
  <c r="AQ112" i="2"/>
  <c r="U114" i="2"/>
  <c r="V114" i="2" s="1"/>
  <c r="L113" i="2"/>
  <c r="M112" i="2"/>
  <c r="H110" i="2"/>
  <c r="AZ114" i="2" l="1"/>
  <c r="BA113" i="2"/>
  <c r="AE112" i="2"/>
  <c r="AF111" i="2"/>
  <c r="AP114" i="2"/>
  <c r="AQ113" i="2"/>
  <c r="U115" i="2"/>
  <c r="V115" i="2" s="1"/>
  <c r="L114" i="2"/>
  <c r="M113" i="2"/>
  <c r="H111" i="2"/>
  <c r="AZ115" i="2" l="1"/>
  <c r="BA114" i="2"/>
  <c r="AE113" i="2"/>
  <c r="AF112" i="2"/>
  <c r="AP115" i="2"/>
  <c r="AQ114" i="2"/>
  <c r="U116" i="2"/>
  <c r="V116" i="2" s="1"/>
  <c r="L115" i="2"/>
  <c r="M114" i="2"/>
  <c r="H112" i="2"/>
  <c r="AZ116" i="2" l="1"/>
  <c r="BA115" i="2"/>
  <c r="AE114" i="2"/>
  <c r="AF113" i="2"/>
  <c r="AP116" i="2"/>
  <c r="AQ115" i="2"/>
  <c r="U117" i="2"/>
  <c r="V117" i="2" s="1"/>
  <c r="L116" i="2"/>
  <c r="M115" i="2"/>
  <c r="H113" i="2"/>
  <c r="AZ117" i="2" l="1"/>
  <c r="BA116" i="2"/>
  <c r="AE115" i="2"/>
  <c r="AF114" i="2"/>
  <c r="AP117" i="2"/>
  <c r="AQ116" i="2"/>
  <c r="U118" i="2"/>
  <c r="V118" i="2" s="1"/>
  <c r="L117" i="2"/>
  <c r="M116" i="2"/>
  <c r="H114" i="2"/>
  <c r="AZ118" i="2" l="1"/>
  <c r="BA117" i="2"/>
  <c r="AE116" i="2"/>
  <c r="AF115" i="2"/>
  <c r="AP118" i="2"/>
  <c r="AQ117" i="2"/>
  <c r="U119" i="2"/>
  <c r="V119" i="2" s="1"/>
  <c r="L118" i="2"/>
  <c r="M117" i="2"/>
  <c r="H115" i="2"/>
  <c r="AZ119" i="2" l="1"/>
  <c r="BA118" i="2"/>
  <c r="AE117" i="2"/>
  <c r="AF116" i="2"/>
  <c r="AP119" i="2"/>
  <c r="AQ118" i="2"/>
  <c r="U120" i="2"/>
  <c r="V120" i="2" s="1"/>
  <c r="L119" i="2"/>
  <c r="M118" i="2"/>
  <c r="H116" i="2"/>
  <c r="AZ120" i="2" l="1"/>
  <c r="BA119" i="2"/>
  <c r="AE118" i="2"/>
  <c r="AF117" i="2"/>
  <c r="AP120" i="2"/>
  <c r="AQ119" i="2"/>
  <c r="U121" i="2"/>
  <c r="V121" i="2" s="1"/>
  <c r="L120" i="2"/>
  <c r="M119" i="2"/>
  <c r="H117" i="2"/>
  <c r="AZ121" i="2" l="1"/>
  <c r="BA120" i="2"/>
  <c r="AE119" i="2"/>
  <c r="AF118" i="2"/>
  <c r="AP121" i="2"/>
  <c r="AQ120" i="2"/>
  <c r="U122" i="2"/>
  <c r="V122" i="2" s="1"/>
  <c r="L121" i="2"/>
  <c r="M120" i="2"/>
  <c r="H118" i="2"/>
  <c r="AZ122" i="2" l="1"/>
  <c r="BA121" i="2"/>
  <c r="AE120" i="2"/>
  <c r="AF119" i="2"/>
  <c r="AP122" i="2"/>
  <c r="AQ121" i="2"/>
  <c r="U123" i="2"/>
  <c r="V123" i="2" s="1"/>
  <c r="L122" i="2"/>
  <c r="M121" i="2"/>
  <c r="H119" i="2"/>
  <c r="AZ123" i="2" l="1"/>
  <c r="BA122" i="2"/>
  <c r="AE121" i="2"/>
  <c r="AF120" i="2"/>
  <c r="AP123" i="2"/>
  <c r="AQ122" i="2"/>
  <c r="U124" i="2"/>
  <c r="V124" i="2" s="1"/>
  <c r="L123" i="2"/>
  <c r="M122" i="2"/>
  <c r="H120" i="2"/>
  <c r="AZ124" i="2" l="1"/>
  <c r="BA123" i="2"/>
  <c r="AE122" i="2"/>
  <c r="AF121" i="2"/>
  <c r="AP124" i="2"/>
  <c r="AQ123" i="2"/>
  <c r="U125" i="2"/>
  <c r="V125" i="2" s="1"/>
  <c r="L124" i="2"/>
  <c r="M123" i="2"/>
  <c r="H121" i="2"/>
  <c r="AZ125" i="2" l="1"/>
  <c r="BA124" i="2"/>
  <c r="AE123" i="2"/>
  <c r="AF122" i="2"/>
  <c r="AP125" i="2"/>
  <c r="AQ124" i="2"/>
  <c r="U126" i="2"/>
  <c r="V126" i="2" s="1"/>
  <c r="L125" i="2"/>
  <c r="M124" i="2"/>
  <c r="H122" i="2"/>
  <c r="AZ126" i="2" l="1"/>
  <c r="BA125" i="2"/>
  <c r="AE124" i="2"/>
  <c r="AF123" i="2"/>
  <c r="AP126" i="2"/>
  <c r="AQ125" i="2"/>
  <c r="U127" i="2"/>
  <c r="V127" i="2" s="1"/>
  <c r="L126" i="2"/>
  <c r="M125" i="2"/>
  <c r="H123" i="2"/>
  <c r="AZ127" i="2" l="1"/>
  <c r="BA126" i="2"/>
  <c r="AE125" i="2"/>
  <c r="AF124" i="2"/>
  <c r="AP127" i="2"/>
  <c r="AQ126" i="2"/>
  <c r="U128" i="2"/>
  <c r="V128" i="2" s="1"/>
  <c r="L127" i="2"/>
  <c r="M126" i="2"/>
  <c r="H124" i="2"/>
  <c r="AZ128" i="2" l="1"/>
  <c r="BA127" i="2"/>
  <c r="AE126" i="2"/>
  <c r="AF125" i="2"/>
  <c r="AP128" i="2"/>
  <c r="AQ127" i="2"/>
  <c r="U129" i="2"/>
  <c r="V129" i="2" s="1"/>
  <c r="L128" i="2"/>
  <c r="M127" i="2"/>
  <c r="H125" i="2"/>
  <c r="AZ129" i="2" l="1"/>
  <c r="BA128" i="2"/>
  <c r="AE127" i="2"/>
  <c r="AF126" i="2"/>
  <c r="AP129" i="2"/>
  <c r="AQ128" i="2"/>
  <c r="U130" i="2"/>
  <c r="V130" i="2" s="1"/>
  <c r="L129" i="2"/>
  <c r="M128" i="2"/>
  <c r="H126" i="2"/>
  <c r="AZ130" i="2" l="1"/>
  <c r="BA129" i="2"/>
  <c r="AE128" i="2"/>
  <c r="AF127" i="2"/>
  <c r="AP130" i="2"/>
  <c r="AQ129" i="2"/>
  <c r="U131" i="2"/>
  <c r="V131" i="2" s="1"/>
  <c r="L130" i="2"/>
  <c r="M129" i="2"/>
  <c r="H127" i="2"/>
  <c r="AZ131" i="2" l="1"/>
  <c r="BA130" i="2"/>
  <c r="AE129" i="2"/>
  <c r="AF128" i="2"/>
  <c r="AP131" i="2"/>
  <c r="AQ130" i="2"/>
  <c r="U132" i="2"/>
  <c r="V132" i="2" s="1"/>
  <c r="L131" i="2"/>
  <c r="M130" i="2"/>
  <c r="H128" i="2"/>
  <c r="AZ132" i="2" l="1"/>
  <c r="BA131" i="2"/>
  <c r="AE130" i="2"/>
  <c r="AF129" i="2"/>
  <c r="AP132" i="2"/>
  <c r="AQ131" i="2"/>
  <c r="U133" i="2"/>
  <c r="V133" i="2" s="1"/>
  <c r="L132" i="2"/>
  <c r="M131" i="2"/>
  <c r="H129" i="2"/>
  <c r="AZ133" i="2" l="1"/>
  <c r="BA132" i="2"/>
  <c r="AE131" i="2"/>
  <c r="AF130" i="2"/>
  <c r="AP133" i="2"/>
  <c r="AQ132" i="2"/>
  <c r="U134" i="2"/>
  <c r="V134" i="2" s="1"/>
  <c r="L133" i="2"/>
  <c r="M132" i="2"/>
  <c r="H130" i="2"/>
  <c r="AZ134" i="2" l="1"/>
  <c r="BA133" i="2"/>
  <c r="AE132" i="2"/>
  <c r="AF131" i="2"/>
  <c r="AP134" i="2"/>
  <c r="AQ133" i="2"/>
  <c r="U135" i="2"/>
  <c r="V135" i="2" s="1"/>
  <c r="L134" i="2"/>
  <c r="M133" i="2"/>
  <c r="H131" i="2"/>
  <c r="AZ135" i="2" l="1"/>
  <c r="BA134" i="2"/>
  <c r="AE133" i="2"/>
  <c r="AF132" i="2"/>
  <c r="AP135" i="2"/>
  <c r="AQ134" i="2"/>
  <c r="U136" i="2"/>
  <c r="V136" i="2" s="1"/>
  <c r="L135" i="2"/>
  <c r="M134" i="2"/>
  <c r="H132" i="2"/>
  <c r="AZ136" i="2" l="1"/>
  <c r="BA135" i="2"/>
  <c r="AE134" i="2"/>
  <c r="AF133" i="2"/>
  <c r="AP136" i="2"/>
  <c r="AQ135" i="2"/>
  <c r="U137" i="2"/>
  <c r="V137" i="2" s="1"/>
  <c r="L136" i="2"/>
  <c r="M135" i="2"/>
  <c r="H133" i="2"/>
  <c r="AZ137" i="2" l="1"/>
  <c r="BA136" i="2"/>
  <c r="AE135" i="2"/>
  <c r="AF134" i="2"/>
  <c r="AP137" i="2"/>
  <c r="AQ136" i="2"/>
  <c r="U138" i="2"/>
  <c r="V138" i="2" s="1"/>
  <c r="L137" i="2"/>
  <c r="M136" i="2"/>
  <c r="H134" i="2"/>
  <c r="AZ138" i="2" l="1"/>
  <c r="BA137" i="2"/>
  <c r="AE136" i="2"/>
  <c r="AF135" i="2"/>
  <c r="AP138" i="2"/>
  <c r="AQ137" i="2"/>
  <c r="U139" i="2"/>
  <c r="V139" i="2" s="1"/>
  <c r="L138" i="2"/>
  <c r="M137" i="2"/>
  <c r="H135" i="2"/>
  <c r="AZ139" i="2" l="1"/>
  <c r="BA138" i="2"/>
  <c r="AE137" i="2"/>
  <c r="AF136" i="2"/>
  <c r="AP139" i="2"/>
  <c r="AQ138" i="2"/>
  <c r="U140" i="2"/>
  <c r="V140" i="2" s="1"/>
  <c r="L139" i="2"/>
  <c r="M138" i="2"/>
  <c r="H136" i="2"/>
  <c r="AZ140" i="2" l="1"/>
  <c r="BA139" i="2"/>
  <c r="AE138" i="2"/>
  <c r="AF137" i="2"/>
  <c r="AP140" i="2"/>
  <c r="AQ139" i="2"/>
  <c r="U141" i="2"/>
  <c r="V141" i="2" s="1"/>
  <c r="L140" i="2"/>
  <c r="M139" i="2"/>
  <c r="H137" i="2"/>
  <c r="AZ141" i="2" l="1"/>
  <c r="BA140" i="2"/>
  <c r="AE139" i="2"/>
  <c r="AF138" i="2"/>
  <c r="AP141" i="2"/>
  <c r="AQ140" i="2"/>
  <c r="U142" i="2"/>
  <c r="V142" i="2" s="1"/>
  <c r="L141" i="2"/>
  <c r="M140" i="2"/>
  <c r="H138" i="2"/>
  <c r="AZ142" i="2" l="1"/>
  <c r="BA141" i="2"/>
  <c r="AE140" i="2"/>
  <c r="AF139" i="2"/>
  <c r="AP142" i="2"/>
  <c r="AQ141" i="2"/>
  <c r="U143" i="2"/>
  <c r="V143" i="2" s="1"/>
  <c r="L142" i="2"/>
  <c r="M141" i="2"/>
  <c r="H139" i="2"/>
  <c r="AZ143" i="2" l="1"/>
  <c r="BA142" i="2"/>
  <c r="AE141" i="2"/>
  <c r="AF140" i="2"/>
  <c r="AP143" i="2"/>
  <c r="AQ142" i="2"/>
  <c r="U144" i="2"/>
  <c r="V144" i="2" s="1"/>
  <c r="L143" i="2"/>
  <c r="M142" i="2"/>
  <c r="H140" i="2"/>
  <c r="AZ144" i="2" l="1"/>
  <c r="BA143" i="2"/>
  <c r="AE142" i="2"/>
  <c r="AF141" i="2"/>
  <c r="AP144" i="2"/>
  <c r="AQ143" i="2"/>
  <c r="U145" i="2"/>
  <c r="V145" i="2" s="1"/>
  <c r="L144" i="2"/>
  <c r="M143" i="2"/>
  <c r="H141" i="2"/>
  <c r="AZ145" i="2" l="1"/>
  <c r="BA144" i="2"/>
  <c r="AE143" i="2"/>
  <c r="AF142" i="2"/>
  <c r="AP145" i="2"/>
  <c r="AQ144" i="2"/>
  <c r="U146" i="2"/>
  <c r="V146" i="2" s="1"/>
  <c r="L145" i="2"/>
  <c r="M144" i="2"/>
  <c r="H142" i="2"/>
  <c r="AZ146" i="2" l="1"/>
  <c r="BA145" i="2"/>
  <c r="AE144" i="2"/>
  <c r="AF143" i="2"/>
  <c r="AP146" i="2"/>
  <c r="AQ145" i="2"/>
  <c r="U147" i="2"/>
  <c r="V147" i="2" s="1"/>
  <c r="L146" i="2"/>
  <c r="M145" i="2"/>
  <c r="H143" i="2"/>
  <c r="AZ147" i="2" l="1"/>
  <c r="BA146" i="2"/>
  <c r="AE145" i="2"/>
  <c r="AF144" i="2"/>
  <c r="AP147" i="2"/>
  <c r="AQ146" i="2"/>
  <c r="U148" i="2"/>
  <c r="V148" i="2" s="1"/>
  <c r="L147" i="2"/>
  <c r="M146" i="2"/>
  <c r="H144" i="2"/>
  <c r="AZ148" i="2" l="1"/>
  <c r="BA147" i="2"/>
  <c r="AE146" i="2"/>
  <c r="AF145" i="2"/>
  <c r="AP148" i="2"/>
  <c r="AQ147" i="2"/>
  <c r="U149" i="2"/>
  <c r="V149" i="2" s="1"/>
  <c r="L148" i="2"/>
  <c r="M147" i="2"/>
  <c r="H145" i="2"/>
  <c r="AZ149" i="2" l="1"/>
  <c r="BA148" i="2"/>
  <c r="AE147" i="2"/>
  <c r="AF146" i="2"/>
  <c r="AP149" i="2"/>
  <c r="AQ148" i="2"/>
  <c r="U150" i="2"/>
  <c r="V150" i="2" s="1"/>
  <c r="L149" i="2"/>
  <c r="M148" i="2"/>
  <c r="H146" i="2"/>
  <c r="AZ150" i="2" l="1"/>
  <c r="BA149" i="2"/>
  <c r="AE148" i="2"/>
  <c r="AF147" i="2"/>
  <c r="AP150" i="2"/>
  <c r="AQ149" i="2"/>
  <c r="U151" i="2"/>
  <c r="V151" i="2" s="1"/>
  <c r="L150" i="2"/>
  <c r="M149" i="2"/>
  <c r="H147" i="2"/>
  <c r="AZ151" i="2" l="1"/>
  <c r="BA150" i="2"/>
  <c r="AE149" i="2"/>
  <c r="AF148" i="2"/>
  <c r="AP151" i="2"/>
  <c r="AQ150" i="2"/>
  <c r="U152" i="2"/>
  <c r="V152" i="2" s="1"/>
  <c r="L151" i="2"/>
  <c r="M150" i="2"/>
  <c r="H148" i="2"/>
  <c r="AZ152" i="2" l="1"/>
  <c r="BA151" i="2"/>
  <c r="AE150" i="2"/>
  <c r="AF149" i="2"/>
  <c r="AP152" i="2"/>
  <c r="AQ151" i="2"/>
  <c r="U153" i="2"/>
  <c r="V153" i="2" s="1"/>
  <c r="L152" i="2"/>
  <c r="M151" i="2"/>
  <c r="H149" i="2"/>
  <c r="AZ153" i="2" l="1"/>
  <c r="BA152" i="2"/>
  <c r="AE151" i="2"/>
  <c r="AF150" i="2"/>
  <c r="AP153" i="2"/>
  <c r="AQ152" i="2"/>
  <c r="U154" i="2"/>
  <c r="V154" i="2" s="1"/>
  <c r="L153" i="2"/>
  <c r="M152" i="2"/>
  <c r="H150" i="2"/>
  <c r="AZ154" i="2" l="1"/>
  <c r="BA153" i="2"/>
  <c r="AE152" i="2"/>
  <c r="AF151" i="2"/>
  <c r="AP154" i="2"/>
  <c r="AQ153" i="2"/>
  <c r="U155" i="2"/>
  <c r="V155" i="2" s="1"/>
  <c r="L154" i="2"/>
  <c r="M153" i="2"/>
  <c r="H151" i="2"/>
  <c r="AZ155" i="2" l="1"/>
  <c r="BA154" i="2"/>
  <c r="AE153" i="2"/>
  <c r="AF152" i="2"/>
  <c r="AP155" i="2"/>
  <c r="AQ154" i="2"/>
  <c r="U156" i="2"/>
  <c r="V156" i="2" s="1"/>
  <c r="L155" i="2"/>
  <c r="M154" i="2"/>
  <c r="H152" i="2"/>
  <c r="AZ156" i="2" l="1"/>
  <c r="BA155" i="2"/>
  <c r="AE154" i="2"/>
  <c r="AF153" i="2"/>
  <c r="AP156" i="2"/>
  <c r="AQ155" i="2"/>
  <c r="U157" i="2"/>
  <c r="V157" i="2" s="1"/>
  <c r="L156" i="2"/>
  <c r="M155" i="2"/>
  <c r="H153" i="2"/>
  <c r="AZ157" i="2" l="1"/>
  <c r="BA156" i="2"/>
  <c r="AE155" i="2"/>
  <c r="AF154" i="2"/>
  <c r="AP157" i="2"/>
  <c r="AQ156" i="2"/>
  <c r="U158" i="2"/>
  <c r="V158" i="2" s="1"/>
  <c r="L157" i="2"/>
  <c r="M156" i="2"/>
  <c r="H154" i="2"/>
  <c r="AZ158" i="2" l="1"/>
  <c r="BA157" i="2"/>
  <c r="AE156" i="2"/>
  <c r="AF155" i="2"/>
  <c r="AP158" i="2"/>
  <c r="AQ157" i="2"/>
  <c r="U159" i="2"/>
  <c r="V159" i="2" s="1"/>
  <c r="L158" i="2"/>
  <c r="M157" i="2"/>
  <c r="H155" i="2"/>
  <c r="AZ159" i="2" l="1"/>
  <c r="BA158" i="2"/>
  <c r="AE157" i="2"/>
  <c r="AF156" i="2"/>
  <c r="AP159" i="2"/>
  <c r="AQ158" i="2"/>
  <c r="U160" i="2"/>
  <c r="V160" i="2" s="1"/>
  <c r="L159" i="2"/>
  <c r="M158" i="2"/>
  <c r="H156" i="2"/>
  <c r="AZ160" i="2" l="1"/>
  <c r="BA159" i="2"/>
  <c r="AE158" i="2"/>
  <c r="AF157" i="2"/>
  <c r="AP160" i="2"/>
  <c r="AQ159" i="2"/>
  <c r="U161" i="2"/>
  <c r="V161" i="2" s="1"/>
  <c r="L160" i="2"/>
  <c r="M159" i="2"/>
  <c r="H157" i="2"/>
  <c r="AZ161" i="2" l="1"/>
  <c r="BA160" i="2"/>
  <c r="AE159" i="2"/>
  <c r="AF158" i="2"/>
  <c r="AP161" i="2"/>
  <c r="AQ160" i="2"/>
  <c r="U162" i="2"/>
  <c r="V162" i="2" s="1"/>
  <c r="L161" i="2"/>
  <c r="M160" i="2"/>
  <c r="H158" i="2"/>
  <c r="AZ162" i="2" l="1"/>
  <c r="BA161" i="2"/>
  <c r="AE160" i="2"/>
  <c r="AF159" i="2"/>
  <c r="AP162" i="2"/>
  <c r="AQ161" i="2"/>
  <c r="U163" i="2"/>
  <c r="V163" i="2" s="1"/>
  <c r="L162" i="2"/>
  <c r="M161" i="2"/>
  <c r="H159" i="2"/>
  <c r="AZ163" i="2" l="1"/>
  <c r="BA162" i="2"/>
  <c r="AE161" i="2"/>
  <c r="AF160" i="2"/>
  <c r="AP163" i="2"/>
  <c r="AQ162" i="2"/>
  <c r="U164" i="2"/>
  <c r="V164" i="2" s="1"/>
  <c r="L163" i="2"/>
  <c r="M162" i="2"/>
  <c r="H160" i="2"/>
  <c r="AZ164" i="2" l="1"/>
  <c r="BA163" i="2"/>
  <c r="AE162" i="2"/>
  <c r="AF161" i="2"/>
  <c r="AP164" i="2"/>
  <c r="AQ163" i="2"/>
  <c r="U165" i="2"/>
  <c r="V165" i="2" s="1"/>
  <c r="L164" i="2"/>
  <c r="M163" i="2"/>
  <c r="H161" i="2"/>
  <c r="AZ165" i="2" l="1"/>
  <c r="BA164" i="2"/>
  <c r="AE163" i="2"/>
  <c r="AF162" i="2"/>
  <c r="AP165" i="2"/>
  <c r="AQ164" i="2"/>
  <c r="U166" i="2"/>
  <c r="V166" i="2" s="1"/>
  <c r="L165" i="2"/>
  <c r="M164" i="2"/>
  <c r="H162" i="2"/>
  <c r="AZ166" i="2" l="1"/>
  <c r="BA165" i="2"/>
  <c r="AE164" i="2"/>
  <c r="AF163" i="2"/>
  <c r="AP166" i="2"/>
  <c r="AQ165" i="2"/>
  <c r="U167" i="2"/>
  <c r="V167" i="2" s="1"/>
  <c r="L166" i="2"/>
  <c r="M165" i="2"/>
  <c r="H163" i="2"/>
  <c r="AZ167" i="2" l="1"/>
  <c r="BA166" i="2"/>
  <c r="AE165" i="2"/>
  <c r="AF164" i="2"/>
  <c r="AP167" i="2"/>
  <c r="AQ166" i="2"/>
  <c r="U168" i="2"/>
  <c r="V168" i="2" s="1"/>
  <c r="L167" i="2"/>
  <c r="M166" i="2"/>
  <c r="H164" i="2"/>
  <c r="AZ168" i="2" l="1"/>
  <c r="BA167" i="2"/>
  <c r="AE166" i="2"/>
  <c r="AF165" i="2"/>
  <c r="AP168" i="2"/>
  <c r="AQ167" i="2"/>
  <c r="U169" i="2"/>
  <c r="V169" i="2" s="1"/>
  <c r="L168" i="2"/>
  <c r="M167" i="2"/>
  <c r="H165" i="2"/>
  <c r="AZ169" i="2" l="1"/>
  <c r="BA168" i="2"/>
  <c r="AE167" i="2"/>
  <c r="AF166" i="2"/>
  <c r="AP169" i="2"/>
  <c r="AQ168" i="2"/>
  <c r="U170" i="2"/>
  <c r="V170" i="2" s="1"/>
  <c r="L169" i="2"/>
  <c r="M168" i="2"/>
  <c r="H166" i="2"/>
  <c r="AZ170" i="2" l="1"/>
  <c r="BA169" i="2"/>
  <c r="AE168" i="2"/>
  <c r="AF167" i="2"/>
  <c r="AP170" i="2"/>
  <c r="AQ169" i="2"/>
  <c r="U171" i="2"/>
  <c r="V171" i="2" s="1"/>
  <c r="L170" i="2"/>
  <c r="M169" i="2"/>
  <c r="H167" i="2"/>
  <c r="AZ171" i="2" l="1"/>
  <c r="BA170" i="2"/>
  <c r="AE169" i="2"/>
  <c r="AF168" i="2"/>
  <c r="AP171" i="2"/>
  <c r="AQ170" i="2"/>
  <c r="U172" i="2"/>
  <c r="V172" i="2" s="1"/>
  <c r="L171" i="2"/>
  <c r="M170" i="2"/>
  <c r="H168" i="2"/>
  <c r="AZ172" i="2" l="1"/>
  <c r="BA171" i="2"/>
  <c r="AE170" i="2"/>
  <c r="AF169" i="2"/>
  <c r="AP172" i="2"/>
  <c r="AQ171" i="2"/>
  <c r="U173" i="2"/>
  <c r="V173" i="2" s="1"/>
  <c r="L172" i="2"/>
  <c r="M171" i="2"/>
  <c r="H169" i="2"/>
  <c r="AZ173" i="2" l="1"/>
  <c r="BA172" i="2"/>
  <c r="AE171" i="2"/>
  <c r="AF170" i="2"/>
  <c r="AP173" i="2"/>
  <c r="AQ172" i="2"/>
  <c r="U174" i="2"/>
  <c r="V174" i="2" s="1"/>
  <c r="L173" i="2"/>
  <c r="M172" i="2"/>
  <c r="H170" i="2"/>
  <c r="AZ174" i="2" l="1"/>
  <c r="BA173" i="2"/>
  <c r="AE172" i="2"/>
  <c r="AF171" i="2"/>
  <c r="AP174" i="2"/>
  <c r="AQ173" i="2"/>
  <c r="U175" i="2"/>
  <c r="V175" i="2" s="1"/>
  <c r="L174" i="2"/>
  <c r="M173" i="2"/>
  <c r="H171" i="2"/>
  <c r="AZ175" i="2" l="1"/>
  <c r="BA174" i="2"/>
  <c r="AE173" i="2"/>
  <c r="AF172" i="2"/>
  <c r="AP175" i="2"/>
  <c r="AQ174" i="2"/>
  <c r="U176" i="2"/>
  <c r="V176" i="2" s="1"/>
  <c r="L175" i="2"/>
  <c r="M174" i="2"/>
  <c r="H172" i="2"/>
  <c r="AZ176" i="2" l="1"/>
  <c r="BA175" i="2"/>
  <c r="AE174" i="2"/>
  <c r="AF173" i="2"/>
  <c r="AP176" i="2"/>
  <c r="AQ175" i="2"/>
  <c r="U177" i="2"/>
  <c r="V177" i="2" s="1"/>
  <c r="L176" i="2"/>
  <c r="M175" i="2"/>
  <c r="H173" i="2"/>
  <c r="AZ177" i="2" l="1"/>
  <c r="BA176" i="2"/>
  <c r="AE175" i="2"/>
  <c r="AF174" i="2"/>
  <c r="AP177" i="2"/>
  <c r="AQ176" i="2"/>
  <c r="U178" i="2"/>
  <c r="V178" i="2" s="1"/>
  <c r="L177" i="2"/>
  <c r="M176" i="2"/>
  <c r="H174" i="2"/>
  <c r="AZ178" i="2" l="1"/>
  <c r="BA177" i="2"/>
  <c r="AE176" i="2"/>
  <c r="AF175" i="2"/>
  <c r="AP178" i="2"/>
  <c r="AQ177" i="2"/>
  <c r="U179" i="2"/>
  <c r="V179" i="2" s="1"/>
  <c r="L178" i="2"/>
  <c r="M177" i="2"/>
  <c r="H175" i="2"/>
  <c r="AZ179" i="2" l="1"/>
  <c r="BA178" i="2"/>
  <c r="AE177" i="2"/>
  <c r="AF176" i="2"/>
  <c r="AP179" i="2"/>
  <c r="AQ178" i="2"/>
  <c r="U180" i="2"/>
  <c r="V180" i="2" s="1"/>
  <c r="L179" i="2"/>
  <c r="M178" i="2"/>
  <c r="H176" i="2"/>
  <c r="AZ180" i="2" l="1"/>
  <c r="BA179" i="2"/>
  <c r="AE178" i="2"/>
  <c r="AF177" i="2"/>
  <c r="AP180" i="2"/>
  <c r="AQ179" i="2"/>
  <c r="U181" i="2"/>
  <c r="V181" i="2" s="1"/>
  <c r="L180" i="2"/>
  <c r="M179" i="2"/>
  <c r="H177" i="2"/>
  <c r="AZ181" i="2" l="1"/>
  <c r="BA180" i="2"/>
  <c r="AE179" i="2"/>
  <c r="AF178" i="2"/>
  <c r="AP181" i="2"/>
  <c r="AQ180" i="2"/>
  <c r="U182" i="2"/>
  <c r="V182" i="2" s="1"/>
  <c r="L181" i="2"/>
  <c r="M180" i="2"/>
  <c r="H178" i="2"/>
  <c r="AZ182" i="2" l="1"/>
  <c r="BA181" i="2"/>
  <c r="AE180" i="2"/>
  <c r="AF179" i="2"/>
  <c r="AP182" i="2"/>
  <c r="AQ181" i="2"/>
  <c r="U183" i="2"/>
  <c r="V183" i="2" s="1"/>
  <c r="L182" i="2"/>
  <c r="M181" i="2"/>
  <c r="H179" i="2"/>
  <c r="AZ183" i="2" l="1"/>
  <c r="BA182" i="2"/>
  <c r="AE181" i="2"/>
  <c r="AF180" i="2"/>
  <c r="AP183" i="2"/>
  <c r="AQ182" i="2"/>
  <c r="U184" i="2"/>
  <c r="V184" i="2" s="1"/>
  <c r="L183" i="2"/>
  <c r="M182" i="2"/>
  <c r="H180" i="2"/>
  <c r="AZ184" i="2" l="1"/>
  <c r="BA183" i="2"/>
  <c r="AE182" i="2"/>
  <c r="AF181" i="2"/>
  <c r="AP184" i="2"/>
  <c r="AQ183" i="2"/>
  <c r="U185" i="2"/>
  <c r="V185" i="2" s="1"/>
  <c r="L184" i="2"/>
  <c r="M183" i="2"/>
  <c r="H181" i="2"/>
  <c r="AZ185" i="2" l="1"/>
  <c r="BA184" i="2"/>
  <c r="AE183" i="2"/>
  <c r="AF182" i="2"/>
  <c r="AP185" i="2"/>
  <c r="AQ184" i="2"/>
  <c r="U186" i="2"/>
  <c r="V186" i="2" s="1"/>
  <c r="L185" i="2"/>
  <c r="M184" i="2"/>
  <c r="H182" i="2"/>
  <c r="AZ186" i="2" l="1"/>
  <c r="BA185" i="2"/>
  <c r="AE184" i="2"/>
  <c r="AF183" i="2"/>
  <c r="AP186" i="2"/>
  <c r="AQ185" i="2"/>
  <c r="U187" i="2"/>
  <c r="V187" i="2" s="1"/>
  <c r="L186" i="2"/>
  <c r="M185" i="2"/>
  <c r="H183" i="2"/>
  <c r="AZ187" i="2" l="1"/>
  <c r="BA186" i="2"/>
  <c r="AE185" i="2"/>
  <c r="AF184" i="2"/>
  <c r="AP187" i="2"/>
  <c r="AQ186" i="2"/>
  <c r="U188" i="2"/>
  <c r="V188" i="2" s="1"/>
  <c r="L187" i="2"/>
  <c r="M186" i="2"/>
  <c r="H184" i="2"/>
  <c r="AZ188" i="2" l="1"/>
  <c r="BA187" i="2"/>
  <c r="AE186" i="2"/>
  <c r="AF185" i="2"/>
  <c r="AP188" i="2"/>
  <c r="AQ187" i="2"/>
  <c r="U189" i="2"/>
  <c r="V189" i="2" s="1"/>
  <c r="L188" i="2"/>
  <c r="M187" i="2"/>
  <c r="H185" i="2"/>
  <c r="AZ189" i="2" l="1"/>
  <c r="BA188" i="2"/>
  <c r="AE187" i="2"/>
  <c r="AF186" i="2"/>
  <c r="AP189" i="2"/>
  <c r="AQ188" i="2"/>
  <c r="U190" i="2"/>
  <c r="V190" i="2" s="1"/>
  <c r="L189" i="2"/>
  <c r="M188" i="2"/>
  <c r="H186" i="2"/>
  <c r="AZ190" i="2" l="1"/>
  <c r="BA189" i="2"/>
  <c r="AE188" i="2"/>
  <c r="AF187" i="2"/>
  <c r="AP190" i="2"/>
  <c r="AQ189" i="2"/>
  <c r="U191" i="2"/>
  <c r="V191" i="2" s="1"/>
  <c r="L190" i="2"/>
  <c r="M189" i="2"/>
  <c r="H187" i="2"/>
  <c r="AZ191" i="2" l="1"/>
  <c r="BA190" i="2"/>
  <c r="AE189" i="2"/>
  <c r="AF188" i="2"/>
  <c r="AP191" i="2"/>
  <c r="AQ190" i="2"/>
  <c r="U192" i="2"/>
  <c r="V192" i="2" s="1"/>
  <c r="L191" i="2"/>
  <c r="M190" i="2"/>
  <c r="H188" i="2"/>
  <c r="AZ192" i="2" l="1"/>
  <c r="BA191" i="2"/>
  <c r="AE190" i="2"/>
  <c r="AF189" i="2"/>
  <c r="AP192" i="2"/>
  <c r="AQ191" i="2"/>
  <c r="U193" i="2"/>
  <c r="V193" i="2" s="1"/>
  <c r="L192" i="2"/>
  <c r="M191" i="2"/>
  <c r="H189" i="2"/>
  <c r="AZ193" i="2" l="1"/>
  <c r="BA192" i="2"/>
  <c r="AE191" i="2"/>
  <c r="AF190" i="2"/>
  <c r="AP193" i="2"/>
  <c r="AQ192" i="2"/>
  <c r="U194" i="2"/>
  <c r="V194" i="2" s="1"/>
  <c r="L193" i="2"/>
  <c r="M192" i="2"/>
  <c r="H190" i="2"/>
  <c r="AZ194" i="2" l="1"/>
  <c r="BA193" i="2"/>
  <c r="AE192" i="2"/>
  <c r="AF191" i="2"/>
  <c r="AP194" i="2"/>
  <c r="AQ193" i="2"/>
  <c r="U195" i="2"/>
  <c r="V195" i="2" s="1"/>
  <c r="L194" i="2"/>
  <c r="M193" i="2"/>
  <c r="H191" i="2"/>
  <c r="AZ195" i="2" l="1"/>
  <c r="BA194" i="2"/>
  <c r="AE193" i="2"/>
  <c r="AF192" i="2"/>
  <c r="AP195" i="2"/>
  <c r="AQ194" i="2"/>
  <c r="U196" i="2"/>
  <c r="V196" i="2" s="1"/>
  <c r="L195" i="2"/>
  <c r="M194" i="2"/>
  <c r="H192" i="2"/>
  <c r="AZ196" i="2" l="1"/>
  <c r="BA195" i="2"/>
  <c r="AE194" i="2"/>
  <c r="AF193" i="2"/>
  <c r="AP196" i="2"/>
  <c r="AQ195" i="2"/>
  <c r="U197" i="2"/>
  <c r="V197" i="2" s="1"/>
  <c r="L196" i="2"/>
  <c r="M195" i="2"/>
  <c r="H193" i="2"/>
  <c r="AZ197" i="2" l="1"/>
  <c r="BA196" i="2"/>
  <c r="AE195" i="2"/>
  <c r="AF194" i="2"/>
  <c r="AP197" i="2"/>
  <c r="AQ196" i="2"/>
  <c r="U198" i="2"/>
  <c r="V198" i="2" s="1"/>
  <c r="L197" i="2"/>
  <c r="M196" i="2"/>
  <c r="H194" i="2"/>
  <c r="AZ198" i="2" l="1"/>
  <c r="BA197" i="2"/>
  <c r="AE196" i="2"/>
  <c r="AF195" i="2"/>
  <c r="AP198" i="2"/>
  <c r="AQ197" i="2"/>
  <c r="U199" i="2"/>
  <c r="V199" i="2" s="1"/>
  <c r="L198" i="2"/>
  <c r="M197" i="2"/>
  <c r="H195" i="2"/>
  <c r="AZ199" i="2" l="1"/>
  <c r="BA198" i="2"/>
  <c r="AE197" i="2"/>
  <c r="AF196" i="2"/>
  <c r="AP199" i="2"/>
  <c r="AQ198" i="2"/>
  <c r="U200" i="2"/>
  <c r="V200" i="2" s="1"/>
  <c r="L199" i="2"/>
  <c r="M198" i="2"/>
  <c r="H196" i="2"/>
  <c r="AZ200" i="2" l="1"/>
  <c r="BA199" i="2"/>
  <c r="AE198" i="2"/>
  <c r="AF197" i="2"/>
  <c r="AP200" i="2"/>
  <c r="AQ199" i="2"/>
  <c r="U201" i="2"/>
  <c r="V201" i="2" s="1"/>
  <c r="L200" i="2"/>
  <c r="M199" i="2"/>
  <c r="H197" i="2"/>
  <c r="AZ201" i="2" l="1"/>
  <c r="BA200" i="2"/>
  <c r="AE199" i="2"/>
  <c r="AF198" i="2"/>
  <c r="AP201" i="2"/>
  <c r="AQ200" i="2"/>
  <c r="U202" i="2"/>
  <c r="V202" i="2" s="1"/>
  <c r="L201" i="2"/>
  <c r="M200" i="2"/>
  <c r="H198" i="2"/>
  <c r="AZ202" i="2" l="1"/>
  <c r="BA201" i="2"/>
  <c r="AE200" i="2"/>
  <c r="AF199" i="2"/>
  <c r="AP202" i="2"/>
  <c r="AQ201" i="2"/>
  <c r="U203" i="2"/>
  <c r="V203" i="2" s="1"/>
  <c r="L202" i="2"/>
  <c r="M201" i="2"/>
  <c r="H199" i="2"/>
  <c r="AZ203" i="2" l="1"/>
  <c r="BA202" i="2"/>
  <c r="AE201" i="2"/>
  <c r="AF200" i="2"/>
  <c r="AP203" i="2"/>
  <c r="AQ202" i="2"/>
  <c r="U204" i="2"/>
  <c r="V204" i="2" s="1"/>
  <c r="L203" i="2"/>
  <c r="M202" i="2"/>
  <c r="H200" i="2"/>
  <c r="AZ204" i="2" l="1"/>
  <c r="BA203" i="2"/>
  <c r="AE202" i="2"/>
  <c r="AF201" i="2"/>
  <c r="AP204" i="2"/>
  <c r="AQ203" i="2"/>
  <c r="U205" i="2"/>
  <c r="V205" i="2" s="1"/>
  <c r="L204" i="2"/>
  <c r="M203" i="2"/>
  <c r="H201" i="2"/>
  <c r="AZ205" i="2" l="1"/>
  <c r="BA204" i="2"/>
  <c r="AE203" i="2"/>
  <c r="AF202" i="2"/>
  <c r="AP205" i="2"/>
  <c r="AQ204" i="2"/>
  <c r="U206" i="2"/>
  <c r="V206" i="2" s="1"/>
  <c r="L205" i="2"/>
  <c r="M204" i="2"/>
  <c r="H202" i="2"/>
  <c r="AZ206" i="2" l="1"/>
  <c r="BA205" i="2"/>
  <c r="AE204" i="2"/>
  <c r="AF203" i="2"/>
  <c r="AP206" i="2"/>
  <c r="AQ205" i="2"/>
  <c r="U207" i="2"/>
  <c r="V207" i="2" s="1"/>
  <c r="L206" i="2"/>
  <c r="M205" i="2"/>
  <c r="H203" i="2"/>
  <c r="AZ207" i="2" l="1"/>
  <c r="BA206" i="2"/>
  <c r="AE205" i="2"/>
  <c r="AF204" i="2"/>
  <c r="AP207" i="2"/>
  <c r="AQ206" i="2"/>
  <c r="U208" i="2"/>
  <c r="V208" i="2" s="1"/>
  <c r="L207" i="2"/>
  <c r="M206" i="2"/>
  <c r="H204" i="2"/>
  <c r="AZ208" i="2" l="1"/>
  <c r="BA207" i="2"/>
  <c r="AE206" i="2"/>
  <c r="AF205" i="2"/>
  <c r="AP208" i="2"/>
  <c r="AQ207" i="2"/>
  <c r="U209" i="2"/>
  <c r="V209" i="2" s="1"/>
  <c r="L208" i="2"/>
  <c r="M207" i="2"/>
  <c r="H205" i="2"/>
  <c r="AZ209" i="2" l="1"/>
  <c r="BA208" i="2"/>
  <c r="AE207" i="2"/>
  <c r="AF206" i="2"/>
  <c r="AP209" i="2"/>
  <c r="AQ208" i="2"/>
  <c r="U210" i="2"/>
  <c r="V210" i="2" s="1"/>
  <c r="L209" i="2"/>
  <c r="M208" i="2"/>
  <c r="H206" i="2"/>
  <c r="AZ210" i="2" l="1"/>
  <c r="BA209" i="2"/>
  <c r="AE208" i="2"/>
  <c r="AF207" i="2"/>
  <c r="AP210" i="2"/>
  <c r="AQ209" i="2"/>
  <c r="U211" i="2"/>
  <c r="V211" i="2" s="1"/>
  <c r="L210" i="2"/>
  <c r="M209" i="2"/>
  <c r="H207" i="2"/>
  <c r="AZ211" i="2" l="1"/>
  <c r="BA210" i="2"/>
  <c r="AE209" i="2"/>
  <c r="AF208" i="2"/>
  <c r="AP211" i="2"/>
  <c r="AQ210" i="2"/>
  <c r="U212" i="2"/>
  <c r="V212" i="2" s="1"/>
  <c r="L211" i="2"/>
  <c r="M210" i="2"/>
  <c r="H208" i="2"/>
  <c r="AZ212" i="2" l="1"/>
  <c r="BA211" i="2"/>
  <c r="AE210" i="2"/>
  <c r="AF209" i="2"/>
  <c r="AP212" i="2"/>
  <c r="AQ211" i="2"/>
  <c r="U213" i="2"/>
  <c r="V213" i="2" s="1"/>
  <c r="L212" i="2"/>
  <c r="M211" i="2"/>
  <c r="H209" i="2"/>
  <c r="AZ213" i="2" l="1"/>
  <c r="BA212" i="2"/>
  <c r="AE211" i="2"/>
  <c r="AF210" i="2"/>
  <c r="AP213" i="2"/>
  <c r="AQ212" i="2"/>
  <c r="U214" i="2"/>
  <c r="V214" i="2" s="1"/>
  <c r="L213" i="2"/>
  <c r="M212" i="2"/>
  <c r="H210" i="2"/>
  <c r="AZ214" i="2" l="1"/>
  <c r="BA213" i="2"/>
  <c r="AE212" i="2"/>
  <c r="AF211" i="2"/>
  <c r="AP214" i="2"/>
  <c r="AQ213" i="2"/>
  <c r="U215" i="2"/>
  <c r="V215" i="2" s="1"/>
  <c r="L214" i="2"/>
  <c r="M213" i="2"/>
  <c r="H211" i="2"/>
  <c r="AZ215" i="2" l="1"/>
  <c r="BA214" i="2"/>
  <c r="AE213" i="2"/>
  <c r="AF212" i="2"/>
  <c r="AP215" i="2"/>
  <c r="AQ214" i="2"/>
  <c r="U216" i="2"/>
  <c r="V216" i="2" s="1"/>
  <c r="L215" i="2"/>
  <c r="M214" i="2"/>
  <c r="H212" i="2"/>
  <c r="AZ216" i="2" l="1"/>
  <c r="BA215" i="2"/>
  <c r="AE214" i="2"/>
  <c r="AF213" i="2"/>
  <c r="AP216" i="2"/>
  <c r="AQ215" i="2"/>
  <c r="U217" i="2"/>
  <c r="V217" i="2" s="1"/>
  <c r="L216" i="2"/>
  <c r="M215" i="2"/>
  <c r="H213" i="2"/>
  <c r="AZ217" i="2" l="1"/>
  <c r="BA216" i="2"/>
  <c r="AE215" i="2"/>
  <c r="AF214" i="2"/>
  <c r="AP217" i="2"/>
  <c r="AQ216" i="2"/>
  <c r="U218" i="2"/>
  <c r="V218" i="2" s="1"/>
  <c r="L217" i="2"/>
  <c r="M216" i="2"/>
  <c r="H214" i="2"/>
  <c r="AZ218" i="2" l="1"/>
  <c r="BA217" i="2"/>
  <c r="AE216" i="2"/>
  <c r="AF215" i="2"/>
  <c r="AP218" i="2"/>
  <c r="AQ217" i="2"/>
  <c r="U219" i="2"/>
  <c r="V219" i="2" s="1"/>
  <c r="L218" i="2"/>
  <c r="M217" i="2"/>
  <c r="H215" i="2"/>
  <c r="AZ219" i="2" l="1"/>
  <c r="BA218" i="2"/>
  <c r="AE217" i="2"/>
  <c r="AF216" i="2"/>
  <c r="AP219" i="2"/>
  <c r="AQ218" i="2"/>
  <c r="U220" i="2"/>
  <c r="V220" i="2" s="1"/>
  <c r="L219" i="2"/>
  <c r="M218" i="2"/>
  <c r="H216" i="2"/>
  <c r="AZ220" i="2" l="1"/>
  <c r="BA219" i="2"/>
  <c r="AE218" i="2"/>
  <c r="AF217" i="2"/>
  <c r="AP220" i="2"/>
  <c r="AQ219" i="2"/>
  <c r="U221" i="2"/>
  <c r="V221" i="2" s="1"/>
  <c r="L220" i="2"/>
  <c r="M219" i="2"/>
  <c r="H217" i="2"/>
  <c r="AZ221" i="2" l="1"/>
  <c r="BA220" i="2"/>
  <c r="AE219" i="2"/>
  <c r="AF218" i="2"/>
  <c r="AP221" i="2"/>
  <c r="AQ220" i="2"/>
  <c r="U222" i="2"/>
  <c r="V222" i="2" s="1"/>
  <c r="L221" i="2"/>
  <c r="M220" i="2"/>
  <c r="H218" i="2"/>
  <c r="AZ222" i="2" l="1"/>
  <c r="BA221" i="2"/>
  <c r="AE220" i="2"/>
  <c r="AF219" i="2"/>
  <c r="AP222" i="2"/>
  <c r="AQ221" i="2"/>
  <c r="U223" i="2"/>
  <c r="V223" i="2" s="1"/>
  <c r="L222" i="2"/>
  <c r="M221" i="2"/>
  <c r="H219" i="2"/>
  <c r="AZ223" i="2" l="1"/>
  <c r="BA222" i="2"/>
  <c r="AE221" i="2"/>
  <c r="AF220" i="2"/>
  <c r="AP223" i="2"/>
  <c r="AQ222" i="2"/>
  <c r="U224" i="2"/>
  <c r="V224" i="2" s="1"/>
  <c r="L223" i="2"/>
  <c r="M222" i="2"/>
  <c r="H220" i="2"/>
  <c r="AZ224" i="2" l="1"/>
  <c r="BA223" i="2"/>
  <c r="AE222" i="2"/>
  <c r="AF221" i="2"/>
  <c r="AP224" i="2"/>
  <c r="AQ223" i="2"/>
  <c r="U225" i="2"/>
  <c r="V225" i="2" s="1"/>
  <c r="L224" i="2"/>
  <c r="M223" i="2"/>
  <c r="H221" i="2"/>
  <c r="AZ225" i="2" l="1"/>
  <c r="BA224" i="2"/>
  <c r="AE223" i="2"/>
  <c r="AF222" i="2"/>
  <c r="AP225" i="2"/>
  <c r="AQ224" i="2"/>
  <c r="U226" i="2"/>
  <c r="V226" i="2" s="1"/>
  <c r="L225" i="2"/>
  <c r="M224" i="2"/>
  <c r="H222" i="2"/>
  <c r="AZ226" i="2" l="1"/>
  <c r="BA225" i="2"/>
  <c r="AE224" i="2"/>
  <c r="AF223" i="2"/>
  <c r="AP226" i="2"/>
  <c r="AQ225" i="2"/>
  <c r="U227" i="2"/>
  <c r="V227" i="2" s="1"/>
  <c r="L226" i="2"/>
  <c r="M225" i="2"/>
  <c r="H223" i="2"/>
  <c r="AZ227" i="2" l="1"/>
  <c r="BA226" i="2"/>
  <c r="AE225" i="2"/>
  <c r="AF224" i="2"/>
  <c r="AP227" i="2"/>
  <c r="AQ226" i="2"/>
  <c r="U228" i="2"/>
  <c r="V228" i="2" s="1"/>
  <c r="L227" i="2"/>
  <c r="M226" i="2"/>
  <c r="H224" i="2"/>
  <c r="AZ228" i="2" l="1"/>
  <c r="BA227" i="2"/>
  <c r="AE226" i="2"/>
  <c r="AF225" i="2"/>
  <c r="AP228" i="2"/>
  <c r="AQ227" i="2"/>
  <c r="U229" i="2"/>
  <c r="V229" i="2" s="1"/>
  <c r="L228" i="2"/>
  <c r="M227" i="2"/>
  <c r="H225" i="2"/>
  <c r="AZ229" i="2" l="1"/>
  <c r="BA228" i="2"/>
  <c r="AE227" i="2"/>
  <c r="AF226" i="2"/>
  <c r="AP229" i="2"/>
  <c r="AQ228" i="2"/>
  <c r="U230" i="2"/>
  <c r="V230" i="2" s="1"/>
  <c r="L229" i="2"/>
  <c r="M228" i="2"/>
  <c r="H226" i="2"/>
  <c r="AZ230" i="2" l="1"/>
  <c r="BA229" i="2"/>
  <c r="AE228" i="2"/>
  <c r="AF227" i="2"/>
  <c r="AP230" i="2"/>
  <c r="AQ229" i="2"/>
  <c r="U231" i="2"/>
  <c r="V231" i="2" s="1"/>
  <c r="L230" i="2"/>
  <c r="M229" i="2"/>
  <c r="H227" i="2"/>
  <c r="AZ231" i="2" l="1"/>
  <c r="BA230" i="2"/>
  <c r="AE229" i="2"/>
  <c r="AF228" i="2"/>
  <c r="AP231" i="2"/>
  <c r="AQ230" i="2"/>
  <c r="U232" i="2"/>
  <c r="V232" i="2" s="1"/>
  <c r="L231" i="2"/>
  <c r="M230" i="2"/>
  <c r="H228" i="2"/>
  <c r="AZ232" i="2" l="1"/>
  <c r="BA231" i="2"/>
  <c r="AE230" i="2"/>
  <c r="AF229" i="2"/>
  <c r="AP232" i="2"/>
  <c r="AQ231" i="2"/>
  <c r="U233" i="2"/>
  <c r="V233" i="2" s="1"/>
  <c r="L232" i="2"/>
  <c r="M231" i="2"/>
  <c r="H229" i="2"/>
  <c r="AZ233" i="2" l="1"/>
  <c r="BA232" i="2"/>
  <c r="AE231" i="2"/>
  <c r="AF230" i="2"/>
  <c r="AP233" i="2"/>
  <c r="AQ232" i="2"/>
  <c r="U234" i="2"/>
  <c r="V234" i="2" s="1"/>
  <c r="L233" i="2"/>
  <c r="M232" i="2"/>
  <c r="H230" i="2"/>
  <c r="AZ234" i="2" l="1"/>
  <c r="BA233" i="2"/>
  <c r="AE232" i="2"/>
  <c r="AF231" i="2"/>
  <c r="AP234" i="2"/>
  <c r="AQ233" i="2"/>
  <c r="U235" i="2"/>
  <c r="V235" i="2" s="1"/>
  <c r="L234" i="2"/>
  <c r="M233" i="2"/>
  <c r="H231" i="2"/>
  <c r="AZ235" i="2" l="1"/>
  <c r="BA234" i="2"/>
  <c r="AE233" i="2"/>
  <c r="AF232" i="2"/>
  <c r="AP235" i="2"/>
  <c r="AQ234" i="2"/>
  <c r="U236" i="2"/>
  <c r="V236" i="2" s="1"/>
  <c r="L235" i="2"/>
  <c r="M234" i="2"/>
  <c r="H232" i="2"/>
  <c r="AZ236" i="2" l="1"/>
  <c r="BA235" i="2"/>
  <c r="AE234" i="2"/>
  <c r="AF233" i="2"/>
  <c r="AP236" i="2"/>
  <c r="AQ235" i="2"/>
  <c r="U237" i="2"/>
  <c r="V237" i="2" s="1"/>
  <c r="L236" i="2"/>
  <c r="M235" i="2"/>
  <c r="H233" i="2"/>
  <c r="AZ237" i="2" l="1"/>
  <c r="BA236" i="2"/>
  <c r="AE235" i="2"/>
  <c r="AF234" i="2"/>
  <c r="AP237" i="2"/>
  <c r="AQ236" i="2"/>
  <c r="U238" i="2"/>
  <c r="V238" i="2" s="1"/>
  <c r="L237" i="2"/>
  <c r="M236" i="2"/>
  <c r="H234" i="2"/>
  <c r="AZ238" i="2" l="1"/>
  <c r="BA237" i="2"/>
  <c r="AE236" i="2"/>
  <c r="AF235" i="2"/>
  <c r="AP238" i="2"/>
  <c r="AQ237" i="2"/>
  <c r="U239" i="2"/>
  <c r="V239" i="2" s="1"/>
  <c r="L238" i="2"/>
  <c r="M237" i="2"/>
  <c r="H235" i="2"/>
  <c r="AZ239" i="2" l="1"/>
  <c r="BA238" i="2"/>
  <c r="AE237" i="2"/>
  <c r="AF236" i="2"/>
  <c r="AP239" i="2"/>
  <c r="AQ238" i="2"/>
  <c r="U240" i="2"/>
  <c r="V240" i="2" s="1"/>
  <c r="L239" i="2"/>
  <c r="M238" i="2"/>
  <c r="H236" i="2"/>
  <c r="AZ240" i="2" l="1"/>
  <c r="BA239" i="2"/>
  <c r="AE238" i="2"/>
  <c r="AF237" i="2"/>
  <c r="AP240" i="2"/>
  <c r="AQ239" i="2"/>
  <c r="U241" i="2"/>
  <c r="V241" i="2" s="1"/>
  <c r="L240" i="2"/>
  <c r="M239" i="2"/>
  <c r="H237" i="2"/>
  <c r="AZ241" i="2" l="1"/>
  <c r="BA240" i="2"/>
  <c r="AE239" i="2"/>
  <c r="AF238" i="2"/>
  <c r="AP241" i="2"/>
  <c r="AQ240" i="2"/>
  <c r="U242" i="2"/>
  <c r="V242" i="2" s="1"/>
  <c r="L241" i="2"/>
  <c r="M240" i="2"/>
  <c r="H238" i="2"/>
  <c r="AZ242" i="2" l="1"/>
  <c r="BA241" i="2"/>
  <c r="AE240" i="2"/>
  <c r="AF239" i="2"/>
  <c r="AP242" i="2"/>
  <c r="AQ241" i="2"/>
  <c r="U243" i="2"/>
  <c r="V243" i="2" s="1"/>
  <c r="L242" i="2"/>
  <c r="M241" i="2"/>
  <c r="H239" i="2"/>
  <c r="AZ243" i="2" l="1"/>
  <c r="BA242" i="2"/>
  <c r="AE241" i="2"/>
  <c r="AF240" i="2"/>
  <c r="AP243" i="2"/>
  <c r="AQ242" i="2"/>
  <c r="U244" i="2"/>
  <c r="V244" i="2" s="1"/>
  <c r="L243" i="2"/>
  <c r="M242" i="2"/>
  <c r="H240" i="2"/>
  <c r="AZ244" i="2" l="1"/>
  <c r="BA243" i="2"/>
  <c r="AE242" i="2"/>
  <c r="AF241" i="2"/>
  <c r="AP244" i="2"/>
  <c r="AQ243" i="2"/>
  <c r="U245" i="2"/>
  <c r="V245" i="2" s="1"/>
  <c r="L244" i="2"/>
  <c r="M243" i="2"/>
  <c r="H241" i="2"/>
  <c r="AZ245" i="2" l="1"/>
  <c r="BA244" i="2"/>
  <c r="AE243" i="2"/>
  <c r="AF242" i="2"/>
  <c r="AP245" i="2"/>
  <c r="AQ244" i="2"/>
  <c r="U246" i="2"/>
  <c r="V246" i="2" s="1"/>
  <c r="L245" i="2"/>
  <c r="M244" i="2"/>
  <c r="H242" i="2"/>
  <c r="AZ246" i="2" l="1"/>
  <c r="BA245" i="2"/>
  <c r="AE244" i="2"/>
  <c r="AF243" i="2"/>
  <c r="AP246" i="2"/>
  <c r="AQ245" i="2"/>
  <c r="U247" i="2"/>
  <c r="V247" i="2" s="1"/>
  <c r="L246" i="2"/>
  <c r="M245" i="2"/>
  <c r="H243" i="2"/>
  <c r="AZ247" i="2" l="1"/>
  <c r="BA246" i="2"/>
  <c r="AE245" i="2"/>
  <c r="AF244" i="2"/>
  <c r="AP247" i="2"/>
  <c r="AQ246" i="2"/>
  <c r="U248" i="2"/>
  <c r="V248" i="2" s="1"/>
  <c r="L247" i="2"/>
  <c r="M246" i="2"/>
  <c r="H244" i="2"/>
  <c r="AZ248" i="2" l="1"/>
  <c r="BA247" i="2"/>
  <c r="AE246" i="2"/>
  <c r="AF245" i="2"/>
  <c r="AP248" i="2"/>
  <c r="AQ247" i="2"/>
  <c r="U249" i="2"/>
  <c r="V249" i="2" s="1"/>
  <c r="L248" i="2"/>
  <c r="M247" i="2"/>
  <c r="H245" i="2"/>
  <c r="AZ249" i="2" l="1"/>
  <c r="BA248" i="2"/>
  <c r="AE247" i="2"/>
  <c r="AF246" i="2"/>
  <c r="AP249" i="2"/>
  <c r="AQ248" i="2"/>
  <c r="U250" i="2"/>
  <c r="V250" i="2" s="1"/>
  <c r="L249" i="2"/>
  <c r="M248" i="2"/>
  <c r="H246" i="2"/>
  <c r="AZ250" i="2" l="1"/>
  <c r="BA249" i="2"/>
  <c r="AE248" i="2"/>
  <c r="AF247" i="2"/>
  <c r="AP250" i="2"/>
  <c r="AQ249" i="2"/>
  <c r="U251" i="2"/>
  <c r="V251" i="2" s="1"/>
  <c r="L250" i="2"/>
  <c r="M249" i="2"/>
  <c r="H247" i="2"/>
  <c r="AZ251" i="2" l="1"/>
  <c r="BA250" i="2"/>
  <c r="AE249" i="2"/>
  <c r="AF248" i="2"/>
  <c r="AP251" i="2"/>
  <c r="AQ250" i="2"/>
  <c r="U252" i="2"/>
  <c r="V252" i="2" s="1"/>
  <c r="L251" i="2"/>
  <c r="M250" i="2"/>
  <c r="H248" i="2"/>
  <c r="AZ252" i="2" l="1"/>
  <c r="BA251" i="2"/>
  <c r="AE250" i="2"/>
  <c r="AF249" i="2"/>
  <c r="AP252" i="2"/>
  <c r="AQ251" i="2"/>
  <c r="U253" i="2"/>
  <c r="V253" i="2" s="1"/>
  <c r="L252" i="2"/>
  <c r="M251" i="2"/>
  <c r="H249" i="2"/>
  <c r="AZ253" i="2" l="1"/>
  <c r="BA252" i="2"/>
  <c r="AE251" i="2"/>
  <c r="AF250" i="2"/>
  <c r="AP253" i="2"/>
  <c r="AQ252" i="2"/>
  <c r="U254" i="2"/>
  <c r="V254" i="2" s="1"/>
  <c r="L253" i="2"/>
  <c r="M252" i="2"/>
  <c r="H250" i="2"/>
  <c r="AZ254" i="2" l="1"/>
  <c r="BA253" i="2"/>
  <c r="AE252" i="2"/>
  <c r="AF251" i="2"/>
  <c r="AP254" i="2"/>
  <c r="AQ253" i="2"/>
  <c r="U255" i="2"/>
  <c r="V255" i="2" s="1"/>
  <c r="L254" i="2"/>
  <c r="M253" i="2"/>
  <c r="H251" i="2"/>
  <c r="AZ255" i="2" l="1"/>
  <c r="BA254" i="2"/>
  <c r="AE253" i="2"/>
  <c r="AF252" i="2"/>
  <c r="AP255" i="2"/>
  <c r="AQ254" i="2"/>
  <c r="U256" i="2"/>
  <c r="V256" i="2" s="1"/>
  <c r="L255" i="2"/>
  <c r="M254" i="2"/>
  <c r="H252" i="2"/>
  <c r="AZ256" i="2" l="1"/>
  <c r="BA255" i="2"/>
  <c r="AE254" i="2"/>
  <c r="AF253" i="2"/>
  <c r="AP256" i="2"/>
  <c r="AQ255" i="2"/>
  <c r="U257" i="2"/>
  <c r="V257" i="2" s="1"/>
  <c r="L256" i="2"/>
  <c r="M255" i="2"/>
  <c r="H253" i="2"/>
  <c r="AZ257" i="2" l="1"/>
  <c r="BA256" i="2"/>
  <c r="AE255" i="2"/>
  <c r="AF254" i="2"/>
  <c r="AP257" i="2"/>
  <c r="AQ256" i="2"/>
  <c r="U258" i="2"/>
  <c r="V258" i="2" s="1"/>
  <c r="L257" i="2"/>
  <c r="M256" i="2"/>
  <c r="H254" i="2"/>
  <c r="AZ258" i="2" l="1"/>
  <c r="BA257" i="2"/>
  <c r="AE256" i="2"/>
  <c r="AF255" i="2"/>
  <c r="AP258" i="2"/>
  <c r="AQ257" i="2"/>
  <c r="U259" i="2"/>
  <c r="V259" i="2" s="1"/>
  <c r="L258" i="2"/>
  <c r="M257" i="2"/>
  <c r="H255" i="2"/>
  <c r="AZ259" i="2" l="1"/>
  <c r="BA258" i="2"/>
  <c r="AE257" i="2"/>
  <c r="AF256" i="2"/>
  <c r="AP259" i="2"/>
  <c r="AQ258" i="2"/>
  <c r="U260" i="2"/>
  <c r="V260" i="2" s="1"/>
  <c r="L259" i="2"/>
  <c r="M258" i="2"/>
  <c r="H256" i="2"/>
  <c r="AZ260" i="2" l="1"/>
  <c r="BA259" i="2"/>
  <c r="AE258" i="2"/>
  <c r="AF257" i="2"/>
  <c r="AP260" i="2"/>
  <c r="AQ259" i="2"/>
  <c r="U261" i="2"/>
  <c r="V261" i="2" s="1"/>
  <c r="L260" i="2"/>
  <c r="M259" i="2"/>
  <c r="H257" i="2"/>
  <c r="AZ261" i="2" l="1"/>
  <c r="BA260" i="2"/>
  <c r="AE259" i="2"/>
  <c r="AF258" i="2"/>
  <c r="AP261" i="2"/>
  <c r="AQ260" i="2"/>
  <c r="U262" i="2"/>
  <c r="V262" i="2" s="1"/>
  <c r="L261" i="2"/>
  <c r="M260" i="2"/>
  <c r="H258" i="2"/>
  <c r="AZ262" i="2" l="1"/>
  <c r="BA261" i="2"/>
  <c r="AE260" i="2"/>
  <c r="AF259" i="2"/>
  <c r="AP262" i="2"/>
  <c r="AQ261" i="2"/>
  <c r="U263" i="2"/>
  <c r="V263" i="2" s="1"/>
  <c r="L262" i="2"/>
  <c r="M261" i="2"/>
  <c r="H259" i="2"/>
  <c r="AZ263" i="2" l="1"/>
  <c r="BA262" i="2"/>
  <c r="AE261" i="2"/>
  <c r="AF260" i="2"/>
  <c r="AP263" i="2"/>
  <c r="AQ262" i="2"/>
  <c r="U264" i="2"/>
  <c r="V264" i="2" s="1"/>
  <c r="L263" i="2"/>
  <c r="M262" i="2"/>
  <c r="H260" i="2"/>
  <c r="AZ264" i="2" l="1"/>
  <c r="BA263" i="2"/>
  <c r="AE262" i="2"/>
  <c r="AF261" i="2"/>
  <c r="AP264" i="2"/>
  <c r="AQ263" i="2"/>
  <c r="U265" i="2"/>
  <c r="V265" i="2" s="1"/>
  <c r="L264" i="2"/>
  <c r="M263" i="2"/>
  <c r="H261" i="2"/>
  <c r="AZ265" i="2" l="1"/>
  <c r="BA264" i="2"/>
  <c r="AE263" i="2"/>
  <c r="AF262" i="2"/>
  <c r="AP265" i="2"/>
  <c r="AQ264" i="2"/>
  <c r="U266" i="2"/>
  <c r="V266" i="2" s="1"/>
  <c r="L265" i="2"/>
  <c r="M264" i="2"/>
  <c r="H262" i="2"/>
  <c r="AZ266" i="2" l="1"/>
  <c r="BA265" i="2"/>
  <c r="AE264" i="2"/>
  <c r="AF263" i="2"/>
  <c r="AP266" i="2"/>
  <c r="AQ265" i="2"/>
  <c r="U267" i="2"/>
  <c r="V267" i="2" s="1"/>
  <c r="L266" i="2"/>
  <c r="M265" i="2"/>
  <c r="H263" i="2"/>
  <c r="AZ267" i="2" l="1"/>
  <c r="BA266" i="2"/>
  <c r="AE265" i="2"/>
  <c r="AF264" i="2"/>
  <c r="AP267" i="2"/>
  <c r="AQ266" i="2"/>
  <c r="U268" i="2"/>
  <c r="V268" i="2" s="1"/>
  <c r="L267" i="2"/>
  <c r="M266" i="2"/>
  <c r="H264" i="2"/>
  <c r="AZ268" i="2" l="1"/>
  <c r="BA267" i="2"/>
  <c r="AE266" i="2"/>
  <c r="AF265" i="2"/>
  <c r="AP268" i="2"/>
  <c r="AQ267" i="2"/>
  <c r="U269" i="2"/>
  <c r="V269" i="2" s="1"/>
  <c r="L268" i="2"/>
  <c r="M267" i="2"/>
  <c r="H265" i="2"/>
  <c r="AZ269" i="2" l="1"/>
  <c r="BA268" i="2"/>
  <c r="AE267" i="2"/>
  <c r="AF266" i="2"/>
  <c r="AP269" i="2"/>
  <c r="AQ268" i="2"/>
  <c r="U270" i="2"/>
  <c r="V270" i="2" s="1"/>
  <c r="L269" i="2"/>
  <c r="M268" i="2"/>
  <c r="H266" i="2"/>
  <c r="AZ270" i="2" l="1"/>
  <c r="BA269" i="2"/>
  <c r="AE268" i="2"/>
  <c r="AF267" i="2"/>
  <c r="AP270" i="2"/>
  <c r="AQ269" i="2"/>
  <c r="U271" i="2"/>
  <c r="V271" i="2" s="1"/>
  <c r="L270" i="2"/>
  <c r="M269" i="2"/>
  <c r="H267" i="2"/>
  <c r="AZ271" i="2" l="1"/>
  <c r="BA270" i="2"/>
  <c r="AE269" i="2"/>
  <c r="AF268" i="2"/>
  <c r="AP271" i="2"/>
  <c r="AQ270" i="2"/>
  <c r="U272" i="2"/>
  <c r="V272" i="2" s="1"/>
  <c r="L271" i="2"/>
  <c r="M270" i="2"/>
  <c r="H268" i="2"/>
  <c r="AZ272" i="2" l="1"/>
  <c r="BA271" i="2"/>
  <c r="AE270" i="2"/>
  <c r="AF269" i="2"/>
  <c r="AP272" i="2"/>
  <c r="AQ271" i="2"/>
  <c r="U273" i="2"/>
  <c r="V273" i="2" s="1"/>
  <c r="L272" i="2"/>
  <c r="M271" i="2"/>
  <c r="H269" i="2"/>
  <c r="AZ273" i="2" l="1"/>
  <c r="BA272" i="2"/>
  <c r="AF270" i="2"/>
  <c r="AE271" i="2"/>
  <c r="AP273" i="2"/>
  <c r="AQ272" i="2"/>
  <c r="U274" i="2"/>
  <c r="V274" i="2" s="1"/>
  <c r="L273" i="2"/>
  <c r="M272" i="2"/>
  <c r="H270" i="2"/>
  <c r="AZ274" i="2" l="1"/>
  <c r="BA273" i="2"/>
  <c r="AE272" i="2"/>
  <c r="AF271" i="2"/>
  <c r="AP274" i="2"/>
  <c r="AQ273" i="2"/>
  <c r="U275" i="2"/>
  <c r="V275" i="2" s="1"/>
  <c r="L274" i="2"/>
  <c r="M273" i="2"/>
  <c r="H271" i="2"/>
  <c r="AZ275" i="2" l="1"/>
  <c r="BA274" i="2"/>
  <c r="AE273" i="2"/>
  <c r="AF272" i="2"/>
  <c r="AP275" i="2"/>
  <c r="AQ274" i="2"/>
  <c r="U276" i="2"/>
  <c r="V276" i="2" s="1"/>
  <c r="L275" i="2"/>
  <c r="M274" i="2"/>
  <c r="H272" i="2"/>
  <c r="AZ276" i="2" l="1"/>
  <c r="BA275" i="2"/>
  <c r="AE274" i="2"/>
  <c r="AF273" i="2"/>
  <c r="AP276" i="2"/>
  <c r="AQ275" i="2"/>
  <c r="U277" i="2"/>
  <c r="V277" i="2" s="1"/>
  <c r="L276" i="2"/>
  <c r="M275" i="2"/>
  <c r="H273" i="2"/>
  <c r="AZ277" i="2" l="1"/>
  <c r="BA276" i="2"/>
  <c r="AE275" i="2"/>
  <c r="AF274" i="2"/>
  <c r="AP277" i="2"/>
  <c r="AQ276" i="2"/>
  <c r="U278" i="2"/>
  <c r="V278" i="2" s="1"/>
  <c r="L277" i="2"/>
  <c r="M276" i="2"/>
  <c r="H274" i="2"/>
  <c r="AZ278" i="2" l="1"/>
  <c r="BA277" i="2"/>
  <c r="AE276" i="2"/>
  <c r="AF275" i="2"/>
  <c r="AP278" i="2"/>
  <c r="AQ277" i="2"/>
  <c r="U279" i="2"/>
  <c r="V279" i="2" s="1"/>
  <c r="L278" i="2"/>
  <c r="M277" i="2"/>
  <c r="H275" i="2"/>
  <c r="AZ279" i="2" l="1"/>
  <c r="BA278" i="2"/>
  <c r="AE277" i="2"/>
  <c r="AF276" i="2"/>
  <c r="AP279" i="2"/>
  <c r="AQ278" i="2"/>
  <c r="U280" i="2"/>
  <c r="V280" i="2" s="1"/>
  <c r="L279" i="2"/>
  <c r="M278" i="2"/>
  <c r="H276" i="2"/>
  <c r="AZ280" i="2" l="1"/>
  <c r="BA279" i="2"/>
  <c r="AE278" i="2"/>
  <c r="AF277" i="2"/>
  <c r="AP280" i="2"/>
  <c r="AQ279" i="2"/>
  <c r="U281" i="2"/>
  <c r="V281" i="2" s="1"/>
  <c r="L280" i="2"/>
  <c r="M279" i="2"/>
  <c r="H277" i="2"/>
  <c r="AZ281" i="2" l="1"/>
  <c r="BA280" i="2"/>
  <c r="AE279" i="2"/>
  <c r="AF278" i="2"/>
  <c r="AP281" i="2"/>
  <c r="AQ280" i="2"/>
  <c r="U282" i="2"/>
  <c r="V282" i="2" s="1"/>
  <c r="L281" i="2"/>
  <c r="M280" i="2"/>
  <c r="H278" i="2"/>
  <c r="AZ282" i="2" l="1"/>
  <c r="BA281" i="2"/>
  <c r="AE280" i="2"/>
  <c r="AF279" i="2"/>
  <c r="AP282" i="2"/>
  <c r="AQ281" i="2"/>
  <c r="U283" i="2"/>
  <c r="V283" i="2" s="1"/>
  <c r="L282" i="2"/>
  <c r="M281" i="2"/>
  <c r="H279" i="2"/>
  <c r="AZ283" i="2" l="1"/>
  <c r="BA282" i="2"/>
  <c r="AE281" i="2"/>
  <c r="AF280" i="2"/>
  <c r="AP283" i="2"/>
  <c r="AQ282" i="2"/>
  <c r="U284" i="2"/>
  <c r="V284" i="2" s="1"/>
  <c r="L283" i="2"/>
  <c r="M282" i="2"/>
  <c r="H280" i="2"/>
  <c r="AZ284" i="2" l="1"/>
  <c r="BA283" i="2"/>
  <c r="AE282" i="2"/>
  <c r="AF281" i="2"/>
  <c r="AP284" i="2"/>
  <c r="AQ283" i="2"/>
  <c r="U285" i="2"/>
  <c r="V285" i="2" s="1"/>
  <c r="L284" i="2"/>
  <c r="M283" i="2"/>
  <c r="H281" i="2"/>
  <c r="AZ285" i="2" l="1"/>
  <c r="BA284" i="2"/>
  <c r="AE283" i="2"/>
  <c r="AF282" i="2"/>
  <c r="AP285" i="2"/>
  <c r="AQ284" i="2"/>
  <c r="U286" i="2"/>
  <c r="V286" i="2" s="1"/>
  <c r="L285" i="2"/>
  <c r="M284" i="2"/>
  <c r="H282" i="2"/>
  <c r="AZ286" i="2" l="1"/>
  <c r="BA285" i="2"/>
  <c r="AE284" i="2"/>
  <c r="AF283" i="2"/>
  <c r="AP286" i="2"/>
  <c r="AQ285" i="2"/>
  <c r="U287" i="2"/>
  <c r="V287" i="2" s="1"/>
  <c r="L286" i="2"/>
  <c r="M285" i="2"/>
  <c r="H283" i="2"/>
  <c r="AZ287" i="2" l="1"/>
  <c r="BA286" i="2"/>
  <c r="AE285" i="2"/>
  <c r="AF284" i="2"/>
  <c r="AP287" i="2"/>
  <c r="AQ286" i="2"/>
  <c r="U288" i="2"/>
  <c r="V288" i="2" s="1"/>
  <c r="L287" i="2"/>
  <c r="M286" i="2"/>
  <c r="H284" i="2"/>
  <c r="AZ288" i="2" l="1"/>
  <c r="BA287" i="2"/>
  <c r="AE286" i="2"/>
  <c r="AF285" i="2"/>
  <c r="AP288" i="2"/>
  <c r="AQ287" i="2"/>
  <c r="U289" i="2"/>
  <c r="V289" i="2" s="1"/>
  <c r="L288" i="2"/>
  <c r="M287" i="2"/>
  <c r="H285" i="2"/>
  <c r="AZ289" i="2" l="1"/>
  <c r="BA288" i="2"/>
  <c r="AE287" i="2"/>
  <c r="AF286" i="2"/>
  <c r="AP289" i="2"/>
  <c r="AQ288" i="2"/>
  <c r="U290" i="2"/>
  <c r="V290" i="2" s="1"/>
  <c r="L289" i="2"/>
  <c r="M288" i="2"/>
  <c r="H286" i="2"/>
  <c r="AZ290" i="2" l="1"/>
  <c r="BA289" i="2"/>
  <c r="AE288" i="2"/>
  <c r="AF287" i="2"/>
  <c r="AP290" i="2"/>
  <c r="AQ289" i="2"/>
  <c r="U291" i="2"/>
  <c r="V291" i="2" s="1"/>
  <c r="L290" i="2"/>
  <c r="M289" i="2"/>
  <c r="H287" i="2"/>
  <c r="AZ291" i="2" l="1"/>
  <c r="BA290" i="2"/>
  <c r="AE289" i="2"/>
  <c r="AF288" i="2"/>
  <c r="AP291" i="2"/>
  <c r="AQ290" i="2"/>
  <c r="U292" i="2"/>
  <c r="V292" i="2" s="1"/>
  <c r="L291" i="2"/>
  <c r="M290" i="2"/>
  <c r="H288" i="2"/>
  <c r="AZ292" i="2" l="1"/>
  <c r="BA291" i="2"/>
  <c r="AE290" i="2"/>
  <c r="AF289" i="2"/>
  <c r="AP292" i="2"/>
  <c r="AQ291" i="2"/>
  <c r="U293" i="2"/>
  <c r="V293" i="2" s="1"/>
  <c r="L292" i="2"/>
  <c r="M291" i="2"/>
  <c r="H289" i="2"/>
  <c r="AZ293" i="2" l="1"/>
  <c r="BA292" i="2"/>
  <c r="AE291" i="2"/>
  <c r="AF290" i="2"/>
  <c r="AP293" i="2"/>
  <c r="AQ292" i="2"/>
  <c r="U294" i="2"/>
  <c r="V294" i="2" s="1"/>
  <c r="L293" i="2"/>
  <c r="M292" i="2"/>
  <c r="H290" i="2"/>
  <c r="AZ294" i="2" l="1"/>
  <c r="BA293" i="2"/>
  <c r="AE292" i="2"/>
  <c r="AF291" i="2"/>
  <c r="AP294" i="2"/>
  <c r="AQ293" i="2"/>
  <c r="U295" i="2"/>
  <c r="V295" i="2" s="1"/>
  <c r="L294" i="2"/>
  <c r="M293" i="2"/>
  <c r="H291" i="2"/>
  <c r="AZ295" i="2" l="1"/>
  <c r="BA294" i="2"/>
  <c r="AE293" i="2"/>
  <c r="AF292" i="2"/>
  <c r="AP295" i="2"/>
  <c r="AQ294" i="2"/>
  <c r="U296" i="2"/>
  <c r="V296" i="2" s="1"/>
  <c r="L295" i="2"/>
  <c r="M294" i="2"/>
  <c r="H292" i="2"/>
  <c r="AZ296" i="2" l="1"/>
  <c r="BA295" i="2"/>
  <c r="AE294" i="2"/>
  <c r="AF293" i="2"/>
  <c r="AP296" i="2"/>
  <c r="AQ295" i="2"/>
  <c r="U297" i="2"/>
  <c r="V297" i="2" s="1"/>
  <c r="L296" i="2"/>
  <c r="M295" i="2"/>
  <c r="H293" i="2"/>
  <c r="AZ297" i="2" l="1"/>
  <c r="BA296" i="2"/>
  <c r="AE295" i="2"/>
  <c r="AF294" i="2"/>
  <c r="AP297" i="2"/>
  <c r="AQ296" i="2"/>
  <c r="U298" i="2"/>
  <c r="V298" i="2" s="1"/>
  <c r="L297" i="2"/>
  <c r="M296" i="2"/>
  <c r="H294" i="2"/>
  <c r="AZ298" i="2" l="1"/>
  <c r="BA297" i="2"/>
  <c r="AE296" i="2"/>
  <c r="AF295" i="2"/>
  <c r="AP298" i="2"/>
  <c r="AQ297" i="2"/>
  <c r="U299" i="2"/>
  <c r="V299" i="2" s="1"/>
  <c r="L298" i="2"/>
  <c r="M297" i="2"/>
  <c r="H295" i="2"/>
  <c r="AZ299" i="2" l="1"/>
  <c r="BA298" i="2"/>
  <c r="AE297" i="2"/>
  <c r="AF296" i="2"/>
  <c r="AP299" i="2"/>
  <c r="AQ298" i="2"/>
  <c r="U300" i="2"/>
  <c r="V300" i="2" s="1"/>
  <c r="L299" i="2"/>
  <c r="M298" i="2"/>
  <c r="H296" i="2"/>
  <c r="AZ300" i="2" l="1"/>
  <c r="BA299" i="2"/>
  <c r="AE298" i="2"/>
  <c r="AF297" i="2"/>
  <c r="AP300" i="2"/>
  <c r="AQ299" i="2"/>
  <c r="U301" i="2"/>
  <c r="V301" i="2" s="1"/>
  <c r="L300" i="2"/>
  <c r="M299" i="2"/>
  <c r="H297" i="2"/>
  <c r="AZ301" i="2" l="1"/>
  <c r="BA300" i="2"/>
  <c r="AE299" i="2"/>
  <c r="AF298" i="2"/>
  <c r="AP301" i="2"/>
  <c r="AQ300" i="2"/>
  <c r="U302" i="2"/>
  <c r="V302" i="2" s="1"/>
  <c r="L301" i="2"/>
  <c r="M300" i="2"/>
  <c r="H298" i="2"/>
  <c r="AZ302" i="2" l="1"/>
  <c r="BA301" i="2"/>
  <c r="AE300" i="2"/>
  <c r="AF299" i="2"/>
  <c r="AP302" i="2"/>
  <c r="AQ301" i="2"/>
  <c r="U303" i="2"/>
  <c r="V303" i="2" s="1"/>
  <c r="L302" i="2"/>
  <c r="M301" i="2"/>
  <c r="H299" i="2"/>
  <c r="AZ303" i="2" l="1"/>
  <c r="BA302" i="2"/>
  <c r="AE301" i="2"/>
  <c r="AF300" i="2"/>
  <c r="AP303" i="2"/>
  <c r="AQ302" i="2"/>
  <c r="U304" i="2"/>
  <c r="V304" i="2" s="1"/>
  <c r="L303" i="2"/>
  <c r="M302" i="2"/>
  <c r="H300" i="2"/>
  <c r="AZ304" i="2" l="1"/>
  <c r="BA303" i="2"/>
  <c r="AE302" i="2"/>
  <c r="AF301" i="2"/>
  <c r="AP304" i="2"/>
  <c r="AQ303" i="2"/>
  <c r="U305" i="2"/>
  <c r="V305" i="2" s="1"/>
  <c r="L304" i="2"/>
  <c r="M303" i="2"/>
  <c r="H301" i="2"/>
  <c r="AZ305" i="2" l="1"/>
  <c r="BA304" i="2"/>
  <c r="AE303" i="2"/>
  <c r="AF302" i="2"/>
  <c r="AP305" i="2"/>
  <c r="AQ304" i="2"/>
  <c r="U306" i="2"/>
  <c r="V306" i="2" s="1"/>
  <c r="L305" i="2"/>
  <c r="M304" i="2"/>
  <c r="H302" i="2"/>
  <c r="AZ306" i="2" l="1"/>
  <c r="BA305" i="2"/>
  <c r="AE304" i="2"/>
  <c r="AF303" i="2"/>
  <c r="AP306" i="2"/>
  <c r="AQ305" i="2"/>
  <c r="U307" i="2"/>
  <c r="V307" i="2" s="1"/>
  <c r="L306" i="2"/>
  <c r="M305" i="2"/>
  <c r="H303" i="2"/>
  <c r="AZ307" i="2" l="1"/>
  <c r="BA306" i="2"/>
  <c r="AE305" i="2"/>
  <c r="AF304" i="2"/>
  <c r="AP307" i="2"/>
  <c r="AQ306" i="2"/>
  <c r="U308" i="2"/>
  <c r="V308" i="2" s="1"/>
  <c r="L307" i="2"/>
  <c r="M306" i="2"/>
  <c r="H304" i="2"/>
  <c r="AZ308" i="2" l="1"/>
  <c r="BA307" i="2"/>
  <c r="AE306" i="2"/>
  <c r="AF305" i="2"/>
  <c r="AP308" i="2"/>
  <c r="AQ307" i="2"/>
  <c r="U309" i="2"/>
  <c r="V309" i="2" s="1"/>
  <c r="L308" i="2"/>
  <c r="M307" i="2"/>
  <c r="H305" i="2"/>
  <c r="AZ309" i="2" l="1"/>
  <c r="BA308" i="2"/>
  <c r="AE307" i="2"/>
  <c r="AF306" i="2"/>
  <c r="AP309" i="2"/>
  <c r="AQ308" i="2"/>
  <c r="U310" i="2"/>
  <c r="V310" i="2" s="1"/>
  <c r="L309" i="2"/>
  <c r="M308" i="2"/>
  <c r="H306" i="2"/>
  <c r="AZ310" i="2" l="1"/>
  <c r="BA309" i="2"/>
  <c r="AE308" i="2"/>
  <c r="AF307" i="2"/>
  <c r="AP310" i="2"/>
  <c r="AQ309" i="2"/>
  <c r="U311" i="2"/>
  <c r="V311" i="2" s="1"/>
  <c r="L310" i="2"/>
  <c r="M309" i="2"/>
  <c r="H307" i="2"/>
  <c r="AZ311" i="2" l="1"/>
  <c r="BA310" i="2"/>
  <c r="AE309" i="2"/>
  <c r="AF308" i="2"/>
  <c r="AP311" i="2"/>
  <c r="AQ310" i="2"/>
  <c r="U312" i="2"/>
  <c r="V312" i="2" s="1"/>
  <c r="L311" i="2"/>
  <c r="M310" i="2"/>
  <c r="H308" i="2"/>
  <c r="AZ312" i="2" l="1"/>
  <c r="BA311" i="2"/>
  <c r="AE310" i="2"/>
  <c r="AF309" i="2"/>
  <c r="AP312" i="2"/>
  <c r="AQ311" i="2"/>
  <c r="U313" i="2"/>
  <c r="V313" i="2" s="1"/>
  <c r="L312" i="2"/>
  <c r="M311" i="2"/>
  <c r="H309" i="2"/>
  <c r="AZ313" i="2" l="1"/>
  <c r="BA312" i="2"/>
  <c r="AE311" i="2"/>
  <c r="AF310" i="2"/>
  <c r="AP313" i="2"/>
  <c r="AQ312" i="2"/>
  <c r="U314" i="2"/>
  <c r="V314" i="2" s="1"/>
  <c r="L313" i="2"/>
  <c r="M312" i="2"/>
  <c r="H310" i="2"/>
  <c r="AZ314" i="2" l="1"/>
  <c r="BA313" i="2"/>
  <c r="AE312" i="2"/>
  <c r="AF311" i="2"/>
  <c r="AP314" i="2"/>
  <c r="AQ313" i="2"/>
  <c r="U315" i="2"/>
  <c r="V315" i="2" s="1"/>
  <c r="L314" i="2"/>
  <c r="M313" i="2"/>
  <c r="H311" i="2"/>
  <c r="AZ315" i="2" l="1"/>
  <c r="BA314" i="2"/>
  <c r="AE313" i="2"/>
  <c r="AF312" i="2"/>
  <c r="AP315" i="2"/>
  <c r="AQ314" i="2"/>
  <c r="U316" i="2"/>
  <c r="V316" i="2" s="1"/>
  <c r="L315" i="2"/>
  <c r="M314" i="2"/>
  <c r="H312" i="2"/>
  <c r="AZ316" i="2" l="1"/>
  <c r="BA315" i="2"/>
  <c r="AE314" i="2"/>
  <c r="AF313" i="2"/>
  <c r="AP316" i="2"/>
  <c r="AQ315" i="2"/>
  <c r="U317" i="2"/>
  <c r="V317" i="2" s="1"/>
  <c r="L316" i="2"/>
  <c r="M315" i="2"/>
  <c r="H313" i="2"/>
  <c r="AZ317" i="2" l="1"/>
  <c r="BA316" i="2"/>
  <c r="AE315" i="2"/>
  <c r="AF314" i="2"/>
  <c r="AP317" i="2"/>
  <c r="AQ316" i="2"/>
  <c r="U318" i="2"/>
  <c r="V318" i="2" s="1"/>
  <c r="L317" i="2"/>
  <c r="M316" i="2"/>
  <c r="H314" i="2"/>
  <c r="AZ318" i="2" l="1"/>
  <c r="BA317" i="2"/>
  <c r="AE316" i="2"/>
  <c r="AF315" i="2"/>
  <c r="AP318" i="2"/>
  <c r="AQ317" i="2"/>
  <c r="U319" i="2"/>
  <c r="V319" i="2" s="1"/>
  <c r="L318" i="2"/>
  <c r="M317" i="2"/>
  <c r="H315" i="2"/>
  <c r="AZ319" i="2" l="1"/>
  <c r="BA318" i="2"/>
  <c r="AE317" i="2"/>
  <c r="AF316" i="2"/>
  <c r="AP319" i="2"/>
  <c r="AQ318" i="2"/>
  <c r="U320" i="2"/>
  <c r="V320" i="2" s="1"/>
  <c r="L319" i="2"/>
  <c r="M318" i="2"/>
  <c r="H316" i="2"/>
  <c r="AZ320" i="2" l="1"/>
  <c r="BA319" i="2"/>
  <c r="AE318" i="2"/>
  <c r="AF317" i="2"/>
  <c r="AP320" i="2"/>
  <c r="AQ319" i="2"/>
  <c r="U321" i="2"/>
  <c r="V321" i="2" s="1"/>
  <c r="L320" i="2"/>
  <c r="M319" i="2"/>
  <c r="H317" i="2"/>
  <c r="AZ321" i="2" l="1"/>
  <c r="BA320" i="2"/>
  <c r="AE319" i="2"/>
  <c r="AF318" i="2"/>
  <c r="AP321" i="2"/>
  <c r="AQ320" i="2"/>
  <c r="U322" i="2"/>
  <c r="V322" i="2" s="1"/>
  <c r="L321" i="2"/>
  <c r="M320" i="2"/>
  <c r="H318" i="2"/>
  <c r="AZ322" i="2" l="1"/>
  <c r="BA321" i="2"/>
  <c r="AE320" i="2"/>
  <c r="AF319" i="2"/>
  <c r="AP322" i="2"/>
  <c r="AQ321" i="2"/>
  <c r="U323" i="2"/>
  <c r="V323" i="2" s="1"/>
  <c r="L322" i="2"/>
  <c r="M321" i="2"/>
  <c r="H319" i="2"/>
  <c r="AZ323" i="2" l="1"/>
  <c r="BA322" i="2"/>
  <c r="AE321" i="2"/>
  <c r="AF320" i="2"/>
  <c r="AP323" i="2"/>
  <c r="AQ322" i="2"/>
  <c r="U324" i="2"/>
  <c r="V324" i="2" s="1"/>
  <c r="L323" i="2"/>
  <c r="M322" i="2"/>
  <c r="H320" i="2"/>
  <c r="AZ324" i="2" l="1"/>
  <c r="BA323" i="2"/>
  <c r="AE322" i="2"/>
  <c r="AF321" i="2"/>
  <c r="AP324" i="2"/>
  <c r="AQ323" i="2"/>
  <c r="U325" i="2"/>
  <c r="V325" i="2" s="1"/>
  <c r="L324" i="2"/>
  <c r="M323" i="2"/>
  <c r="H321" i="2"/>
  <c r="AZ325" i="2" l="1"/>
  <c r="BA324" i="2"/>
  <c r="AE323" i="2"/>
  <c r="AF322" i="2"/>
  <c r="AP325" i="2"/>
  <c r="AQ324" i="2"/>
  <c r="U326" i="2"/>
  <c r="V326" i="2" s="1"/>
  <c r="L325" i="2"/>
  <c r="M324" i="2"/>
  <c r="H322" i="2"/>
  <c r="AZ326" i="2" l="1"/>
  <c r="BA325" i="2"/>
  <c r="AE324" i="2"/>
  <c r="AF323" i="2"/>
  <c r="AP326" i="2"/>
  <c r="AQ325" i="2"/>
  <c r="U327" i="2"/>
  <c r="V327" i="2" s="1"/>
  <c r="L326" i="2"/>
  <c r="M325" i="2"/>
  <c r="H323" i="2"/>
  <c r="AZ327" i="2" l="1"/>
  <c r="BA326" i="2"/>
  <c r="AE325" i="2"/>
  <c r="AF324" i="2"/>
  <c r="AP327" i="2"/>
  <c r="AQ326" i="2"/>
  <c r="U328" i="2"/>
  <c r="V328" i="2" s="1"/>
  <c r="L327" i="2"/>
  <c r="M326" i="2"/>
  <c r="H324" i="2"/>
  <c r="AZ328" i="2" l="1"/>
  <c r="BA327" i="2"/>
  <c r="AE326" i="2"/>
  <c r="AF325" i="2"/>
  <c r="AP328" i="2"/>
  <c r="AQ327" i="2"/>
  <c r="U329" i="2"/>
  <c r="V329" i="2" s="1"/>
  <c r="L328" i="2"/>
  <c r="M327" i="2"/>
  <c r="H325" i="2"/>
  <c r="AZ329" i="2" l="1"/>
  <c r="BA328" i="2"/>
  <c r="AE327" i="2"/>
  <c r="AF326" i="2"/>
  <c r="AP329" i="2"/>
  <c r="AQ328" i="2"/>
  <c r="U330" i="2"/>
  <c r="V330" i="2" s="1"/>
  <c r="L329" i="2"/>
  <c r="M328" i="2"/>
  <c r="H326" i="2"/>
  <c r="AZ330" i="2" l="1"/>
  <c r="BA329" i="2"/>
  <c r="AE328" i="2"/>
  <c r="AF327" i="2"/>
  <c r="AP330" i="2"/>
  <c r="AQ329" i="2"/>
  <c r="U331" i="2"/>
  <c r="V331" i="2" s="1"/>
  <c r="L330" i="2"/>
  <c r="M329" i="2"/>
  <c r="H327" i="2"/>
  <c r="AZ331" i="2" l="1"/>
  <c r="BA330" i="2"/>
  <c r="AE329" i="2"/>
  <c r="AF328" i="2"/>
  <c r="AP331" i="2"/>
  <c r="AQ330" i="2"/>
  <c r="U332" i="2"/>
  <c r="V332" i="2" s="1"/>
  <c r="L331" i="2"/>
  <c r="M330" i="2"/>
  <c r="H328" i="2"/>
  <c r="AZ332" i="2" l="1"/>
  <c r="BA331" i="2"/>
  <c r="AE330" i="2"/>
  <c r="AF329" i="2"/>
  <c r="AP332" i="2"/>
  <c r="AQ331" i="2"/>
  <c r="U333" i="2"/>
  <c r="V333" i="2" s="1"/>
  <c r="L332" i="2"/>
  <c r="M331" i="2"/>
  <c r="H329" i="2"/>
  <c r="AZ333" i="2" l="1"/>
  <c r="BA332" i="2"/>
  <c r="AE331" i="2"/>
  <c r="AF330" i="2"/>
  <c r="AP333" i="2"/>
  <c r="AQ332" i="2"/>
  <c r="U334" i="2"/>
  <c r="V334" i="2" s="1"/>
  <c r="L333" i="2"/>
  <c r="M332" i="2"/>
  <c r="H330" i="2"/>
  <c r="AZ334" i="2" l="1"/>
  <c r="BA333" i="2"/>
  <c r="AE332" i="2"/>
  <c r="AF331" i="2"/>
  <c r="AP334" i="2"/>
  <c r="AQ333" i="2"/>
  <c r="U335" i="2"/>
  <c r="V335" i="2" s="1"/>
  <c r="L334" i="2"/>
  <c r="M333" i="2"/>
  <c r="H331" i="2"/>
  <c r="AZ335" i="2" l="1"/>
  <c r="BA334" i="2"/>
  <c r="AE333" i="2"/>
  <c r="AF332" i="2"/>
  <c r="AP335" i="2"/>
  <c r="AQ334" i="2"/>
  <c r="U336" i="2"/>
  <c r="V336" i="2" s="1"/>
  <c r="L335" i="2"/>
  <c r="M334" i="2"/>
  <c r="H332" i="2"/>
  <c r="AZ336" i="2" l="1"/>
  <c r="BA335" i="2"/>
  <c r="AE334" i="2"/>
  <c r="AF333" i="2"/>
  <c r="AP336" i="2"/>
  <c r="AQ335" i="2"/>
  <c r="U337" i="2"/>
  <c r="V337" i="2" s="1"/>
  <c r="L336" i="2"/>
  <c r="M335" i="2"/>
  <c r="H333" i="2"/>
  <c r="AZ337" i="2" l="1"/>
  <c r="BA336" i="2"/>
  <c r="AE335" i="2"/>
  <c r="AF334" i="2"/>
  <c r="AP337" i="2"/>
  <c r="AQ336" i="2"/>
  <c r="U338" i="2"/>
  <c r="V338" i="2" s="1"/>
  <c r="L337" i="2"/>
  <c r="M336" i="2"/>
  <c r="H334" i="2"/>
  <c r="AZ338" i="2" l="1"/>
  <c r="BA337" i="2"/>
  <c r="AE336" i="2"/>
  <c r="AF335" i="2"/>
  <c r="AP338" i="2"/>
  <c r="AQ337" i="2"/>
  <c r="U339" i="2"/>
  <c r="V339" i="2" s="1"/>
  <c r="L338" i="2"/>
  <c r="M337" i="2"/>
  <c r="H335" i="2"/>
  <c r="AZ339" i="2" l="1"/>
  <c r="BA338" i="2"/>
  <c r="AE337" i="2"/>
  <c r="AF336" i="2"/>
  <c r="AP339" i="2"/>
  <c r="AQ338" i="2"/>
  <c r="U340" i="2"/>
  <c r="V340" i="2" s="1"/>
  <c r="L339" i="2"/>
  <c r="M338" i="2"/>
  <c r="H336" i="2"/>
  <c r="AZ340" i="2" l="1"/>
  <c r="BA339" i="2"/>
  <c r="AE338" i="2"/>
  <c r="AF337" i="2"/>
  <c r="AP340" i="2"/>
  <c r="AQ339" i="2"/>
  <c r="U341" i="2"/>
  <c r="V341" i="2" s="1"/>
  <c r="L340" i="2"/>
  <c r="M339" i="2"/>
  <c r="H337" i="2"/>
  <c r="AZ341" i="2" l="1"/>
  <c r="BA340" i="2"/>
  <c r="AE339" i="2"/>
  <c r="AF338" i="2"/>
  <c r="AP341" i="2"/>
  <c r="AQ340" i="2"/>
  <c r="U342" i="2"/>
  <c r="V342" i="2" s="1"/>
  <c r="L341" i="2"/>
  <c r="M340" i="2"/>
  <c r="H338" i="2"/>
  <c r="AZ342" i="2" l="1"/>
  <c r="BA341" i="2"/>
  <c r="AE340" i="2"/>
  <c r="AF339" i="2"/>
  <c r="AP342" i="2"/>
  <c r="AQ341" i="2"/>
  <c r="U343" i="2"/>
  <c r="V343" i="2" s="1"/>
  <c r="L342" i="2"/>
  <c r="M341" i="2"/>
  <c r="H339" i="2"/>
  <c r="AZ343" i="2" l="1"/>
  <c r="BA342" i="2"/>
  <c r="AE341" i="2"/>
  <c r="AF340" i="2"/>
  <c r="AP343" i="2"/>
  <c r="AQ342" i="2"/>
  <c r="U344" i="2"/>
  <c r="V344" i="2" s="1"/>
  <c r="L343" i="2"/>
  <c r="M342" i="2"/>
  <c r="H340" i="2"/>
  <c r="AZ344" i="2" l="1"/>
  <c r="BA343" i="2"/>
  <c r="AE342" i="2"/>
  <c r="AF341" i="2"/>
  <c r="AP344" i="2"/>
  <c r="AQ343" i="2"/>
  <c r="U345" i="2"/>
  <c r="V345" i="2" s="1"/>
  <c r="L344" i="2"/>
  <c r="M343" i="2"/>
  <c r="H341" i="2"/>
  <c r="AZ345" i="2" l="1"/>
  <c r="BA344" i="2"/>
  <c r="AE343" i="2"/>
  <c r="AF342" i="2"/>
  <c r="AP345" i="2"/>
  <c r="AQ344" i="2"/>
  <c r="U346" i="2"/>
  <c r="V346" i="2" s="1"/>
  <c r="L345" i="2"/>
  <c r="M344" i="2"/>
  <c r="H342" i="2"/>
  <c r="AZ346" i="2" l="1"/>
  <c r="BA345" i="2"/>
  <c r="AE344" i="2"/>
  <c r="AF343" i="2"/>
  <c r="AP346" i="2"/>
  <c r="AQ345" i="2"/>
  <c r="U347" i="2"/>
  <c r="V347" i="2" s="1"/>
  <c r="L346" i="2"/>
  <c r="M345" i="2"/>
  <c r="H343" i="2"/>
  <c r="AZ347" i="2" l="1"/>
  <c r="BA346" i="2"/>
  <c r="AE345" i="2"/>
  <c r="AF344" i="2"/>
  <c r="AP347" i="2"/>
  <c r="AQ346" i="2"/>
  <c r="U348" i="2"/>
  <c r="V348" i="2" s="1"/>
  <c r="L347" i="2"/>
  <c r="M346" i="2"/>
  <c r="H344" i="2"/>
  <c r="AZ348" i="2" l="1"/>
  <c r="BA347" i="2"/>
  <c r="AE346" i="2"/>
  <c r="AF345" i="2"/>
  <c r="AP348" i="2"/>
  <c r="AQ347" i="2"/>
  <c r="U349" i="2"/>
  <c r="V349" i="2" s="1"/>
  <c r="L348" i="2"/>
  <c r="M347" i="2"/>
  <c r="H345" i="2"/>
  <c r="AZ349" i="2" l="1"/>
  <c r="BA348" i="2"/>
  <c r="AE347" i="2"/>
  <c r="AF346" i="2"/>
  <c r="AP349" i="2"/>
  <c r="AQ348" i="2"/>
  <c r="U350" i="2"/>
  <c r="V350" i="2" s="1"/>
  <c r="L349" i="2"/>
  <c r="M348" i="2"/>
  <c r="H346" i="2"/>
  <c r="AZ350" i="2" l="1"/>
  <c r="BA349" i="2"/>
  <c r="AE348" i="2"/>
  <c r="AF347" i="2"/>
  <c r="AP350" i="2"/>
  <c r="AQ349" i="2"/>
  <c r="U351" i="2"/>
  <c r="V351" i="2" s="1"/>
  <c r="L350" i="2"/>
  <c r="M349" i="2"/>
  <c r="H347" i="2"/>
  <c r="AZ351" i="2" l="1"/>
  <c r="BA350" i="2"/>
  <c r="AE349" i="2"/>
  <c r="AF348" i="2"/>
  <c r="AP351" i="2"/>
  <c r="AQ350" i="2"/>
  <c r="U352" i="2"/>
  <c r="V352" i="2" s="1"/>
  <c r="L351" i="2"/>
  <c r="M350" i="2"/>
  <c r="H348" i="2"/>
  <c r="AZ352" i="2" l="1"/>
  <c r="BA351" i="2"/>
  <c r="AE350" i="2"/>
  <c r="AF349" i="2"/>
  <c r="AP352" i="2"/>
  <c r="AQ351" i="2"/>
  <c r="U353" i="2"/>
  <c r="V353" i="2" s="1"/>
  <c r="L352" i="2"/>
  <c r="M351" i="2"/>
  <c r="H349" i="2"/>
  <c r="AZ353" i="2" l="1"/>
  <c r="BA352" i="2"/>
  <c r="AE351" i="2"/>
  <c r="AF350" i="2"/>
  <c r="AP353" i="2"/>
  <c r="AQ352" i="2"/>
  <c r="U354" i="2"/>
  <c r="V354" i="2" s="1"/>
  <c r="L353" i="2"/>
  <c r="M352" i="2"/>
  <c r="H350" i="2"/>
  <c r="AZ354" i="2" l="1"/>
  <c r="BA353" i="2"/>
  <c r="AE352" i="2"/>
  <c r="AF351" i="2"/>
  <c r="AP354" i="2"/>
  <c r="AQ353" i="2"/>
  <c r="U355" i="2"/>
  <c r="V355" i="2" s="1"/>
  <c r="L354" i="2"/>
  <c r="M353" i="2"/>
  <c r="H351" i="2"/>
  <c r="AZ355" i="2" l="1"/>
  <c r="BA354" i="2"/>
  <c r="AE353" i="2"/>
  <c r="AF352" i="2"/>
  <c r="AP355" i="2"/>
  <c r="AQ354" i="2"/>
  <c r="U356" i="2"/>
  <c r="V356" i="2" s="1"/>
  <c r="L355" i="2"/>
  <c r="M354" i="2"/>
  <c r="H352" i="2"/>
  <c r="AZ356" i="2" l="1"/>
  <c r="BA355" i="2"/>
  <c r="AE354" i="2"/>
  <c r="AF353" i="2"/>
  <c r="AP356" i="2"/>
  <c r="AQ355" i="2"/>
  <c r="U357" i="2"/>
  <c r="V357" i="2" s="1"/>
  <c r="L356" i="2"/>
  <c r="M355" i="2"/>
  <c r="H353" i="2"/>
  <c r="AZ357" i="2" l="1"/>
  <c r="BA356" i="2"/>
  <c r="AE355" i="2"/>
  <c r="AF354" i="2"/>
  <c r="AP357" i="2"/>
  <c r="AQ356" i="2"/>
  <c r="U358" i="2"/>
  <c r="V358" i="2" s="1"/>
  <c r="L357" i="2"/>
  <c r="M356" i="2"/>
  <c r="H354" i="2"/>
  <c r="AZ358" i="2" l="1"/>
  <c r="BA357" i="2"/>
  <c r="AE356" i="2"/>
  <c r="AF355" i="2"/>
  <c r="AP358" i="2"/>
  <c r="AQ357" i="2"/>
  <c r="U359" i="2"/>
  <c r="V359" i="2" s="1"/>
  <c r="L358" i="2"/>
  <c r="M357" i="2"/>
  <c r="H355" i="2"/>
  <c r="AZ359" i="2" l="1"/>
  <c r="BA358" i="2"/>
  <c r="AE357" i="2"/>
  <c r="AF356" i="2"/>
  <c r="AP359" i="2"/>
  <c r="AQ358" i="2"/>
  <c r="U360" i="2"/>
  <c r="V360" i="2" s="1"/>
  <c r="L359" i="2"/>
  <c r="M358" i="2"/>
  <c r="H356" i="2"/>
  <c r="AZ360" i="2" l="1"/>
  <c r="BA359" i="2"/>
  <c r="AE358" i="2"/>
  <c r="AF357" i="2"/>
  <c r="AP360" i="2"/>
  <c r="AQ359" i="2"/>
  <c r="U361" i="2"/>
  <c r="V361" i="2" s="1"/>
  <c r="L360" i="2"/>
  <c r="M359" i="2"/>
  <c r="H357" i="2"/>
  <c r="AZ361" i="2" l="1"/>
  <c r="BA360" i="2"/>
  <c r="AE359" i="2"/>
  <c r="AF358" i="2"/>
  <c r="AP361" i="2"/>
  <c r="AQ360" i="2"/>
  <c r="U362" i="2"/>
  <c r="V362" i="2" s="1"/>
  <c r="L361" i="2"/>
  <c r="M360" i="2"/>
  <c r="H358" i="2"/>
  <c r="AZ362" i="2" l="1"/>
  <c r="BA361" i="2"/>
  <c r="AE360" i="2"/>
  <c r="AF359" i="2"/>
  <c r="AP362" i="2"/>
  <c r="AQ361" i="2"/>
  <c r="U363" i="2"/>
  <c r="V363" i="2" s="1"/>
  <c r="L362" i="2"/>
  <c r="M361" i="2"/>
  <c r="H359" i="2"/>
  <c r="AZ363" i="2" l="1"/>
  <c r="BA362" i="2"/>
  <c r="AE361" i="2"/>
  <c r="AF360" i="2"/>
  <c r="AP363" i="2"/>
  <c r="AQ362" i="2"/>
  <c r="U364" i="2"/>
  <c r="V364" i="2" s="1"/>
  <c r="L363" i="2"/>
  <c r="M362" i="2"/>
  <c r="H360" i="2"/>
  <c r="AZ364" i="2" l="1"/>
  <c r="BA363" i="2"/>
  <c r="AE362" i="2"/>
  <c r="AF361" i="2"/>
  <c r="AP364" i="2"/>
  <c r="AQ363" i="2"/>
  <c r="U365" i="2"/>
  <c r="V365" i="2" s="1"/>
  <c r="L364" i="2"/>
  <c r="M363" i="2"/>
  <c r="H361" i="2"/>
  <c r="AZ365" i="2" l="1"/>
  <c r="BA364" i="2"/>
  <c r="AE363" i="2"/>
  <c r="AF362" i="2"/>
  <c r="AP365" i="2"/>
  <c r="AQ364" i="2"/>
  <c r="U366" i="2"/>
  <c r="V366" i="2" s="1"/>
  <c r="L365" i="2"/>
  <c r="M364" i="2"/>
  <c r="H362" i="2"/>
  <c r="AZ366" i="2" l="1"/>
  <c r="BA365" i="2"/>
  <c r="AE364" i="2"/>
  <c r="AF363" i="2"/>
  <c r="AP366" i="2"/>
  <c r="AQ365" i="2"/>
  <c r="U367" i="2"/>
  <c r="V367" i="2" s="1"/>
  <c r="L366" i="2"/>
  <c r="M365" i="2"/>
  <c r="H363" i="2"/>
  <c r="AZ367" i="2" l="1"/>
  <c r="BA366" i="2"/>
  <c r="AE365" i="2"/>
  <c r="AF364" i="2"/>
  <c r="AP367" i="2"/>
  <c r="AQ366" i="2"/>
  <c r="U368" i="2"/>
  <c r="V368" i="2" s="1"/>
  <c r="L367" i="2"/>
  <c r="M366" i="2"/>
  <c r="H364" i="2"/>
  <c r="AZ368" i="2" l="1"/>
  <c r="BA367" i="2"/>
  <c r="AE366" i="2"/>
  <c r="AF365" i="2"/>
  <c r="AP368" i="2"/>
  <c r="AQ367" i="2"/>
  <c r="U369" i="2"/>
  <c r="V369" i="2" s="1"/>
  <c r="L368" i="2"/>
  <c r="M367" i="2"/>
  <c r="H365" i="2"/>
  <c r="AZ369" i="2" l="1"/>
  <c r="BA368" i="2"/>
  <c r="AE367" i="2"/>
  <c r="AF366" i="2"/>
  <c r="AP369" i="2"/>
  <c r="AQ368" i="2"/>
  <c r="U370" i="2"/>
  <c r="V370" i="2" s="1"/>
  <c r="L369" i="2"/>
  <c r="M368" i="2"/>
  <c r="H366" i="2"/>
  <c r="AZ370" i="2" l="1"/>
  <c r="BA369" i="2"/>
  <c r="AE368" i="2"/>
  <c r="AF367" i="2"/>
  <c r="AP370" i="2"/>
  <c r="AQ369" i="2"/>
  <c r="U371" i="2"/>
  <c r="V371" i="2" s="1"/>
  <c r="L370" i="2"/>
  <c r="M369" i="2"/>
  <c r="H367" i="2"/>
  <c r="AZ371" i="2" l="1"/>
  <c r="BA370" i="2"/>
  <c r="AE369" i="2"/>
  <c r="AF368" i="2"/>
  <c r="AP371" i="2"/>
  <c r="AQ370" i="2"/>
  <c r="U372" i="2"/>
  <c r="V372" i="2" s="1"/>
  <c r="L371" i="2"/>
  <c r="M370" i="2"/>
  <c r="H368" i="2"/>
  <c r="AZ372" i="2" l="1"/>
  <c r="BA371" i="2"/>
  <c r="AE370" i="2"/>
  <c r="AF369" i="2"/>
  <c r="AP372" i="2"/>
  <c r="AQ371" i="2"/>
  <c r="U373" i="2"/>
  <c r="V373" i="2" s="1"/>
  <c r="L372" i="2"/>
  <c r="M371" i="2"/>
  <c r="H369" i="2"/>
  <c r="AZ373" i="2" l="1"/>
  <c r="BA372" i="2"/>
  <c r="AE371" i="2"/>
  <c r="AF370" i="2"/>
  <c r="AP373" i="2"/>
  <c r="AQ372" i="2"/>
  <c r="U374" i="2"/>
  <c r="V374" i="2" s="1"/>
  <c r="L373" i="2"/>
  <c r="M372" i="2"/>
  <c r="H370" i="2"/>
  <c r="AZ374" i="2" l="1"/>
  <c r="BA373" i="2"/>
  <c r="AE372" i="2"/>
  <c r="AF371" i="2"/>
  <c r="AP374" i="2"/>
  <c r="AQ373" i="2"/>
  <c r="U375" i="2"/>
  <c r="V375" i="2" s="1"/>
  <c r="L374" i="2"/>
  <c r="M373" i="2"/>
  <c r="H371" i="2"/>
  <c r="AZ375" i="2" l="1"/>
  <c r="BA374" i="2"/>
  <c r="AE373" i="2"/>
  <c r="AF372" i="2"/>
  <c r="AP375" i="2"/>
  <c r="AQ374" i="2"/>
  <c r="U376" i="2"/>
  <c r="V376" i="2" s="1"/>
  <c r="L375" i="2"/>
  <c r="M374" i="2"/>
  <c r="H372" i="2"/>
  <c r="AZ376" i="2" l="1"/>
  <c r="BA375" i="2"/>
  <c r="AE374" i="2"/>
  <c r="AF373" i="2"/>
  <c r="AP376" i="2"/>
  <c r="AQ375" i="2"/>
  <c r="U377" i="2"/>
  <c r="V377" i="2" s="1"/>
  <c r="L376" i="2"/>
  <c r="M375" i="2"/>
  <c r="H373" i="2"/>
  <c r="AZ377" i="2" l="1"/>
  <c r="BA376" i="2"/>
  <c r="AE375" i="2"/>
  <c r="AF374" i="2"/>
  <c r="AP377" i="2"/>
  <c r="AQ376" i="2"/>
  <c r="U378" i="2"/>
  <c r="V378" i="2" s="1"/>
  <c r="L377" i="2"/>
  <c r="M376" i="2"/>
  <c r="H374" i="2"/>
  <c r="AZ378" i="2" l="1"/>
  <c r="BA377" i="2"/>
  <c r="AE376" i="2"/>
  <c r="AF375" i="2"/>
  <c r="AP378" i="2"/>
  <c r="AQ377" i="2"/>
  <c r="U379" i="2"/>
  <c r="V379" i="2" s="1"/>
  <c r="L378" i="2"/>
  <c r="M377" i="2"/>
  <c r="H375" i="2"/>
  <c r="AZ379" i="2" l="1"/>
  <c r="BA378" i="2"/>
  <c r="AE377" i="2"/>
  <c r="AF376" i="2"/>
  <c r="AP379" i="2"/>
  <c r="AQ378" i="2"/>
  <c r="U380" i="2"/>
  <c r="V380" i="2" s="1"/>
  <c r="L379" i="2"/>
  <c r="M378" i="2"/>
  <c r="H376" i="2"/>
  <c r="AZ380" i="2" l="1"/>
  <c r="BA379" i="2"/>
  <c r="AE378" i="2"/>
  <c r="AF377" i="2"/>
  <c r="AP380" i="2"/>
  <c r="AQ379" i="2"/>
  <c r="U381" i="2"/>
  <c r="V381" i="2" s="1"/>
  <c r="L380" i="2"/>
  <c r="M379" i="2"/>
  <c r="H377" i="2"/>
  <c r="AZ381" i="2" l="1"/>
  <c r="BA380" i="2"/>
  <c r="AE379" i="2"/>
  <c r="AF378" i="2"/>
  <c r="AP381" i="2"/>
  <c r="AQ380" i="2"/>
  <c r="U382" i="2"/>
  <c r="V382" i="2" s="1"/>
  <c r="L381" i="2"/>
  <c r="M380" i="2"/>
  <c r="H378" i="2"/>
  <c r="AZ382" i="2" l="1"/>
  <c r="BA381" i="2"/>
  <c r="AE380" i="2"/>
  <c r="AF379" i="2"/>
  <c r="AP382" i="2"/>
  <c r="AQ381" i="2"/>
  <c r="U383" i="2"/>
  <c r="V383" i="2" s="1"/>
  <c r="L382" i="2"/>
  <c r="M381" i="2"/>
  <c r="H379" i="2"/>
  <c r="AZ383" i="2" l="1"/>
  <c r="BA382" i="2"/>
  <c r="AE381" i="2"/>
  <c r="AF380" i="2"/>
  <c r="AP383" i="2"/>
  <c r="AQ382" i="2"/>
  <c r="U384" i="2"/>
  <c r="V384" i="2" s="1"/>
  <c r="L383" i="2"/>
  <c r="M382" i="2"/>
  <c r="H380" i="2"/>
  <c r="AZ384" i="2" l="1"/>
  <c r="BA383" i="2"/>
  <c r="AE382" i="2"/>
  <c r="AF381" i="2"/>
  <c r="AP384" i="2"/>
  <c r="AQ383" i="2"/>
  <c r="U385" i="2"/>
  <c r="V385" i="2" s="1"/>
  <c r="L384" i="2"/>
  <c r="M383" i="2"/>
  <c r="H381" i="2"/>
  <c r="AZ385" i="2" l="1"/>
  <c r="BA384" i="2"/>
  <c r="AE383" i="2"/>
  <c r="AF382" i="2"/>
  <c r="AP385" i="2"/>
  <c r="AQ384" i="2"/>
  <c r="U386" i="2"/>
  <c r="V386" i="2" s="1"/>
  <c r="L385" i="2"/>
  <c r="M384" i="2"/>
  <c r="H382" i="2"/>
  <c r="AZ386" i="2" l="1"/>
  <c r="BA385" i="2"/>
  <c r="AE384" i="2"/>
  <c r="AF383" i="2"/>
  <c r="AP386" i="2"/>
  <c r="AQ385" i="2"/>
  <c r="U387" i="2"/>
  <c r="V387" i="2" s="1"/>
  <c r="L386" i="2"/>
  <c r="M385" i="2"/>
  <c r="H383" i="2"/>
  <c r="AZ387" i="2" l="1"/>
  <c r="BA386" i="2"/>
  <c r="AE385" i="2"/>
  <c r="AF384" i="2"/>
  <c r="AP387" i="2"/>
  <c r="AQ386" i="2"/>
  <c r="U388" i="2"/>
  <c r="V388" i="2" s="1"/>
  <c r="L387" i="2"/>
  <c r="M386" i="2"/>
  <c r="H384" i="2"/>
  <c r="AZ388" i="2" l="1"/>
  <c r="BA387" i="2"/>
  <c r="AE386" i="2"/>
  <c r="AF385" i="2"/>
  <c r="AP388" i="2"/>
  <c r="AQ387" i="2"/>
  <c r="U389" i="2"/>
  <c r="V389" i="2" s="1"/>
  <c r="L388" i="2"/>
  <c r="M387" i="2"/>
  <c r="H385" i="2"/>
  <c r="AZ389" i="2" l="1"/>
  <c r="BA388" i="2"/>
  <c r="AE387" i="2"/>
  <c r="AF386" i="2"/>
  <c r="AP389" i="2"/>
  <c r="AQ388" i="2"/>
  <c r="U390" i="2"/>
  <c r="V390" i="2" s="1"/>
  <c r="L389" i="2"/>
  <c r="M388" i="2"/>
  <c r="H386" i="2"/>
  <c r="AZ390" i="2" l="1"/>
  <c r="BA389" i="2"/>
  <c r="AE388" i="2"/>
  <c r="AF387" i="2"/>
  <c r="AP390" i="2"/>
  <c r="AQ389" i="2"/>
  <c r="U391" i="2"/>
  <c r="V391" i="2" s="1"/>
  <c r="L390" i="2"/>
  <c r="M389" i="2"/>
  <c r="H387" i="2"/>
  <c r="AZ391" i="2" l="1"/>
  <c r="BA390" i="2"/>
  <c r="AE389" i="2"/>
  <c r="AF388" i="2"/>
  <c r="AP391" i="2"/>
  <c r="AQ390" i="2"/>
  <c r="U392" i="2"/>
  <c r="V392" i="2" s="1"/>
  <c r="L391" i="2"/>
  <c r="M390" i="2"/>
  <c r="H388" i="2"/>
  <c r="AZ392" i="2" l="1"/>
  <c r="BA391" i="2"/>
  <c r="AE390" i="2"/>
  <c r="AF389" i="2"/>
  <c r="AP392" i="2"/>
  <c r="AQ391" i="2"/>
  <c r="U393" i="2"/>
  <c r="V393" i="2" s="1"/>
  <c r="L392" i="2"/>
  <c r="M391" i="2"/>
  <c r="H389" i="2"/>
  <c r="AZ393" i="2" l="1"/>
  <c r="BA392" i="2"/>
  <c r="AE391" i="2"/>
  <c r="AF390" i="2"/>
  <c r="AP393" i="2"/>
  <c r="AQ392" i="2"/>
  <c r="U394" i="2"/>
  <c r="V394" i="2" s="1"/>
  <c r="L393" i="2"/>
  <c r="M392" i="2"/>
  <c r="H390" i="2"/>
  <c r="AZ394" i="2" l="1"/>
  <c r="BA393" i="2"/>
  <c r="AE392" i="2"/>
  <c r="AF391" i="2"/>
  <c r="AP394" i="2"/>
  <c r="AQ393" i="2"/>
  <c r="U395" i="2"/>
  <c r="V395" i="2" s="1"/>
  <c r="L394" i="2"/>
  <c r="M393" i="2"/>
  <c r="H391" i="2"/>
  <c r="AZ395" i="2" l="1"/>
  <c r="BA394" i="2"/>
  <c r="AE393" i="2"/>
  <c r="AF392" i="2"/>
  <c r="AP395" i="2"/>
  <c r="AQ394" i="2"/>
  <c r="U396" i="2"/>
  <c r="V396" i="2" s="1"/>
  <c r="L395" i="2"/>
  <c r="M394" i="2"/>
  <c r="H392" i="2"/>
  <c r="AZ396" i="2" l="1"/>
  <c r="BA395" i="2"/>
  <c r="AE394" i="2"/>
  <c r="AF393" i="2"/>
  <c r="AP396" i="2"/>
  <c r="AQ395" i="2"/>
  <c r="U397" i="2"/>
  <c r="V397" i="2" s="1"/>
  <c r="L396" i="2"/>
  <c r="M395" i="2"/>
  <c r="H393" i="2"/>
  <c r="AZ397" i="2" l="1"/>
  <c r="BA396" i="2"/>
  <c r="AE395" i="2"/>
  <c r="AF394" i="2"/>
  <c r="AP397" i="2"/>
  <c r="AQ396" i="2"/>
  <c r="U398" i="2"/>
  <c r="V398" i="2" s="1"/>
  <c r="L397" i="2"/>
  <c r="M396" i="2"/>
  <c r="H394" i="2"/>
  <c r="AZ398" i="2" l="1"/>
  <c r="BA397" i="2"/>
  <c r="AE396" i="2"/>
  <c r="AF395" i="2"/>
  <c r="AP398" i="2"/>
  <c r="AQ397" i="2"/>
  <c r="U399" i="2"/>
  <c r="V399" i="2" s="1"/>
  <c r="L398" i="2"/>
  <c r="M397" i="2"/>
  <c r="H395" i="2"/>
  <c r="AZ399" i="2" l="1"/>
  <c r="BA398" i="2"/>
  <c r="AE397" i="2"/>
  <c r="AF396" i="2"/>
  <c r="AP399" i="2"/>
  <c r="AQ398" i="2"/>
  <c r="U400" i="2"/>
  <c r="V400" i="2" s="1"/>
  <c r="L399" i="2"/>
  <c r="M398" i="2"/>
  <c r="H396" i="2"/>
  <c r="AZ400" i="2" l="1"/>
  <c r="BA399" i="2"/>
  <c r="AE398" i="2"/>
  <c r="AF397" i="2"/>
  <c r="AP400" i="2"/>
  <c r="AQ399" i="2"/>
  <c r="U401" i="2"/>
  <c r="V401" i="2" s="1"/>
  <c r="L400" i="2"/>
  <c r="M399" i="2"/>
  <c r="H397" i="2"/>
  <c r="AZ401" i="2" l="1"/>
  <c r="BA400" i="2"/>
  <c r="AE399" i="2"/>
  <c r="AF398" i="2"/>
  <c r="AP401" i="2"/>
  <c r="AQ400" i="2"/>
  <c r="U402" i="2"/>
  <c r="V402" i="2" s="1"/>
  <c r="L401" i="2"/>
  <c r="M400" i="2"/>
  <c r="H398" i="2"/>
  <c r="AZ402" i="2" l="1"/>
  <c r="BA401" i="2"/>
  <c r="AE400" i="2"/>
  <c r="AF399" i="2"/>
  <c r="AP402" i="2"/>
  <c r="AQ401" i="2"/>
  <c r="U403" i="2"/>
  <c r="V403" i="2" s="1"/>
  <c r="L402" i="2"/>
  <c r="M401" i="2"/>
  <c r="H399" i="2"/>
  <c r="AZ403" i="2" l="1"/>
  <c r="BA402" i="2"/>
  <c r="AE401" i="2"/>
  <c r="AF400" i="2"/>
  <c r="AP403" i="2"/>
  <c r="AQ402" i="2"/>
  <c r="U404" i="2"/>
  <c r="V404" i="2" s="1"/>
  <c r="L403" i="2"/>
  <c r="M402" i="2"/>
  <c r="H400" i="2"/>
  <c r="AZ404" i="2" l="1"/>
  <c r="BA403" i="2"/>
  <c r="AE402" i="2"/>
  <c r="AF401" i="2"/>
  <c r="AP404" i="2"/>
  <c r="AQ403" i="2"/>
  <c r="U405" i="2"/>
  <c r="V405" i="2" s="1"/>
  <c r="L404" i="2"/>
  <c r="M403" i="2"/>
  <c r="H401" i="2"/>
  <c r="AZ405" i="2" l="1"/>
  <c r="BA404" i="2"/>
  <c r="AE403" i="2"/>
  <c r="AF402" i="2"/>
  <c r="AP405" i="2"/>
  <c r="AQ404" i="2"/>
  <c r="U406" i="2"/>
  <c r="V406" i="2" s="1"/>
  <c r="L405" i="2"/>
  <c r="M404" i="2"/>
  <c r="H402" i="2"/>
  <c r="AZ406" i="2" l="1"/>
  <c r="BA405" i="2"/>
  <c r="AE404" i="2"/>
  <c r="AF403" i="2"/>
  <c r="AP406" i="2"/>
  <c r="AQ405" i="2"/>
  <c r="U407" i="2"/>
  <c r="V407" i="2" s="1"/>
  <c r="L406" i="2"/>
  <c r="M405" i="2"/>
  <c r="H403" i="2"/>
  <c r="AZ407" i="2" l="1"/>
  <c r="BA406" i="2"/>
  <c r="AE405" i="2"/>
  <c r="AF404" i="2"/>
  <c r="AP407" i="2"/>
  <c r="AQ406" i="2"/>
  <c r="U408" i="2"/>
  <c r="V408" i="2" s="1"/>
  <c r="L407" i="2"/>
  <c r="M406" i="2"/>
  <c r="H404" i="2"/>
  <c r="AZ408" i="2" l="1"/>
  <c r="BA407" i="2"/>
  <c r="AE406" i="2"/>
  <c r="AF405" i="2"/>
  <c r="AP408" i="2"/>
  <c r="AQ407" i="2"/>
  <c r="U409" i="2"/>
  <c r="V409" i="2" s="1"/>
  <c r="L408" i="2"/>
  <c r="M407" i="2"/>
  <c r="H405" i="2"/>
  <c r="AZ409" i="2" l="1"/>
  <c r="BA408" i="2"/>
  <c r="AE407" i="2"/>
  <c r="AF406" i="2"/>
  <c r="AP409" i="2"/>
  <c r="AQ408" i="2"/>
  <c r="U410" i="2"/>
  <c r="V410" i="2" s="1"/>
  <c r="L409" i="2"/>
  <c r="M408" i="2"/>
  <c r="H406" i="2"/>
  <c r="AZ410" i="2" l="1"/>
  <c r="BA409" i="2"/>
  <c r="AE408" i="2"/>
  <c r="AF407" i="2"/>
  <c r="AP410" i="2"/>
  <c r="AQ409" i="2"/>
  <c r="U411" i="2"/>
  <c r="V411" i="2" s="1"/>
  <c r="L410" i="2"/>
  <c r="M409" i="2"/>
  <c r="H407" i="2"/>
  <c r="AZ411" i="2" l="1"/>
  <c r="BA410" i="2"/>
  <c r="AE409" i="2"/>
  <c r="AF408" i="2"/>
  <c r="AP411" i="2"/>
  <c r="AQ410" i="2"/>
  <c r="U412" i="2"/>
  <c r="V412" i="2" s="1"/>
  <c r="L411" i="2"/>
  <c r="M410" i="2"/>
  <c r="H408" i="2"/>
  <c r="AZ412" i="2" l="1"/>
  <c r="BA411" i="2"/>
  <c r="AE410" i="2"/>
  <c r="AF409" i="2"/>
  <c r="AP412" i="2"/>
  <c r="AQ411" i="2"/>
  <c r="U413" i="2"/>
  <c r="V413" i="2" s="1"/>
  <c r="L412" i="2"/>
  <c r="M411" i="2"/>
  <c r="H409" i="2"/>
  <c r="AZ413" i="2" l="1"/>
  <c r="BA412" i="2"/>
  <c r="AE411" i="2"/>
  <c r="AF410" i="2"/>
  <c r="AP413" i="2"/>
  <c r="AQ412" i="2"/>
  <c r="U414" i="2"/>
  <c r="V414" i="2" s="1"/>
  <c r="L413" i="2"/>
  <c r="M412" i="2"/>
  <c r="H410" i="2"/>
  <c r="AZ414" i="2" l="1"/>
  <c r="BA413" i="2"/>
  <c r="AE412" i="2"/>
  <c r="AF411" i="2"/>
  <c r="AP414" i="2"/>
  <c r="AQ413" i="2"/>
  <c r="U415" i="2"/>
  <c r="V415" i="2" s="1"/>
  <c r="L414" i="2"/>
  <c r="M413" i="2"/>
  <c r="H411" i="2"/>
  <c r="AZ415" i="2" l="1"/>
  <c r="BA414" i="2"/>
  <c r="AE413" i="2"/>
  <c r="AF412" i="2"/>
  <c r="AP415" i="2"/>
  <c r="AQ414" i="2"/>
  <c r="U416" i="2"/>
  <c r="V416" i="2" s="1"/>
  <c r="L415" i="2"/>
  <c r="M414" i="2"/>
  <c r="H412" i="2"/>
  <c r="AZ416" i="2" l="1"/>
  <c r="BA415" i="2"/>
  <c r="AE414" i="2"/>
  <c r="AF413" i="2"/>
  <c r="AP416" i="2"/>
  <c r="AQ415" i="2"/>
  <c r="U417" i="2"/>
  <c r="V417" i="2" s="1"/>
  <c r="L416" i="2"/>
  <c r="M415" i="2"/>
  <c r="H413" i="2"/>
  <c r="AZ417" i="2" l="1"/>
  <c r="BA416" i="2"/>
  <c r="AE415" i="2"/>
  <c r="AF414" i="2"/>
  <c r="AP417" i="2"/>
  <c r="AQ416" i="2"/>
  <c r="U418" i="2"/>
  <c r="V418" i="2" s="1"/>
  <c r="L417" i="2"/>
  <c r="M416" i="2"/>
  <c r="H414" i="2"/>
  <c r="AZ418" i="2" l="1"/>
  <c r="BA417" i="2"/>
  <c r="AE416" i="2"/>
  <c r="AF415" i="2"/>
  <c r="AP418" i="2"/>
  <c r="AQ417" i="2"/>
  <c r="U419" i="2"/>
  <c r="V419" i="2" s="1"/>
  <c r="L418" i="2"/>
  <c r="M417" i="2"/>
  <c r="H415" i="2"/>
  <c r="AZ419" i="2" l="1"/>
  <c r="BA418" i="2"/>
  <c r="AE417" i="2"/>
  <c r="AF416" i="2"/>
  <c r="AP419" i="2"/>
  <c r="AQ418" i="2"/>
  <c r="U420" i="2"/>
  <c r="V420" i="2" s="1"/>
  <c r="L419" i="2"/>
  <c r="M418" i="2"/>
  <c r="H416" i="2"/>
  <c r="AZ420" i="2" l="1"/>
  <c r="BA419" i="2"/>
  <c r="AE418" i="2"/>
  <c r="AF417" i="2"/>
  <c r="AP420" i="2"/>
  <c r="AQ419" i="2"/>
  <c r="U421" i="2"/>
  <c r="V421" i="2" s="1"/>
  <c r="L420" i="2"/>
  <c r="M419" i="2"/>
  <c r="H417" i="2"/>
  <c r="AZ421" i="2" l="1"/>
  <c r="BA420" i="2"/>
  <c r="AE419" i="2"/>
  <c r="AF418" i="2"/>
  <c r="AP421" i="2"/>
  <c r="AQ420" i="2"/>
  <c r="U422" i="2"/>
  <c r="V422" i="2" s="1"/>
  <c r="L421" i="2"/>
  <c r="M420" i="2"/>
  <c r="H418" i="2"/>
  <c r="AZ422" i="2" l="1"/>
  <c r="BA421" i="2"/>
  <c r="AE420" i="2"/>
  <c r="AF419" i="2"/>
  <c r="AP422" i="2"/>
  <c r="AQ421" i="2"/>
  <c r="U423" i="2"/>
  <c r="V423" i="2" s="1"/>
  <c r="L422" i="2"/>
  <c r="M421" i="2"/>
  <c r="H419" i="2"/>
  <c r="AZ423" i="2" l="1"/>
  <c r="BA422" i="2"/>
  <c r="AE421" i="2"/>
  <c r="AF420" i="2"/>
  <c r="AP423" i="2"/>
  <c r="AQ422" i="2"/>
  <c r="U424" i="2"/>
  <c r="V424" i="2" s="1"/>
  <c r="L423" i="2"/>
  <c r="M422" i="2"/>
  <c r="H420" i="2"/>
  <c r="AZ424" i="2" l="1"/>
  <c r="BA423" i="2"/>
  <c r="AE422" i="2"/>
  <c r="AF421" i="2"/>
  <c r="AP424" i="2"/>
  <c r="AQ423" i="2"/>
  <c r="U425" i="2"/>
  <c r="V425" i="2" s="1"/>
  <c r="L424" i="2"/>
  <c r="M423" i="2"/>
  <c r="H421" i="2"/>
  <c r="AZ425" i="2" l="1"/>
  <c r="BA424" i="2"/>
  <c r="AE423" i="2"/>
  <c r="AF422" i="2"/>
  <c r="AP425" i="2"/>
  <c r="AQ424" i="2"/>
  <c r="U426" i="2"/>
  <c r="V426" i="2" s="1"/>
  <c r="L425" i="2"/>
  <c r="M424" i="2"/>
  <c r="H422" i="2"/>
  <c r="AZ426" i="2" l="1"/>
  <c r="BA425" i="2"/>
  <c r="AE424" i="2"/>
  <c r="AF423" i="2"/>
  <c r="AP426" i="2"/>
  <c r="AQ425" i="2"/>
  <c r="U427" i="2"/>
  <c r="V427" i="2" s="1"/>
  <c r="L426" i="2"/>
  <c r="M425" i="2"/>
  <c r="H423" i="2"/>
  <c r="AZ427" i="2" l="1"/>
  <c r="BA426" i="2"/>
  <c r="AE425" i="2"/>
  <c r="AF424" i="2"/>
  <c r="AP427" i="2"/>
  <c r="AQ426" i="2"/>
  <c r="U428" i="2"/>
  <c r="V428" i="2" s="1"/>
  <c r="L427" i="2"/>
  <c r="M426" i="2"/>
  <c r="H424" i="2"/>
  <c r="AZ428" i="2" l="1"/>
  <c r="BA427" i="2"/>
  <c r="AE426" i="2"/>
  <c r="AF425" i="2"/>
  <c r="AP428" i="2"/>
  <c r="AQ427" i="2"/>
  <c r="U429" i="2"/>
  <c r="V429" i="2" s="1"/>
  <c r="L428" i="2"/>
  <c r="M427" i="2"/>
  <c r="H425" i="2"/>
  <c r="AZ429" i="2" l="1"/>
  <c r="BA428" i="2"/>
  <c r="AE427" i="2"/>
  <c r="AF426" i="2"/>
  <c r="AP429" i="2"/>
  <c r="AQ428" i="2"/>
  <c r="U430" i="2"/>
  <c r="V430" i="2" s="1"/>
  <c r="L429" i="2"/>
  <c r="M428" i="2"/>
  <c r="H426" i="2"/>
  <c r="AZ430" i="2" l="1"/>
  <c r="BA429" i="2"/>
  <c r="AE428" i="2"/>
  <c r="AF427" i="2"/>
  <c r="AP430" i="2"/>
  <c r="AQ429" i="2"/>
  <c r="U431" i="2"/>
  <c r="V431" i="2" s="1"/>
  <c r="L430" i="2"/>
  <c r="M429" i="2"/>
  <c r="H427" i="2"/>
  <c r="AZ431" i="2" l="1"/>
  <c r="BA430" i="2"/>
  <c r="AE429" i="2"/>
  <c r="AF428" i="2"/>
  <c r="AP431" i="2"/>
  <c r="AQ430" i="2"/>
  <c r="U432" i="2"/>
  <c r="V432" i="2" s="1"/>
  <c r="L431" i="2"/>
  <c r="M430" i="2"/>
  <c r="H428" i="2"/>
  <c r="AZ432" i="2" l="1"/>
  <c r="BA431" i="2"/>
  <c r="AE430" i="2"/>
  <c r="AF429" i="2"/>
  <c r="AP432" i="2"/>
  <c r="AQ431" i="2"/>
  <c r="U433" i="2"/>
  <c r="V433" i="2" s="1"/>
  <c r="L432" i="2"/>
  <c r="M431" i="2"/>
  <c r="H429" i="2"/>
  <c r="AZ433" i="2" l="1"/>
  <c r="BA432" i="2"/>
  <c r="AE431" i="2"/>
  <c r="AF430" i="2"/>
  <c r="AP433" i="2"/>
  <c r="AQ432" i="2"/>
  <c r="U434" i="2"/>
  <c r="V434" i="2" s="1"/>
  <c r="L433" i="2"/>
  <c r="M432" i="2"/>
  <c r="H430" i="2"/>
  <c r="AZ434" i="2" l="1"/>
  <c r="BA433" i="2"/>
  <c r="AE432" i="2"/>
  <c r="AF431" i="2"/>
  <c r="AP434" i="2"/>
  <c r="AQ433" i="2"/>
  <c r="U435" i="2"/>
  <c r="V435" i="2" s="1"/>
  <c r="L434" i="2"/>
  <c r="M433" i="2"/>
  <c r="H431" i="2"/>
  <c r="AZ435" i="2" l="1"/>
  <c r="BA434" i="2"/>
  <c r="AE433" i="2"/>
  <c r="AF432" i="2"/>
  <c r="AP435" i="2"/>
  <c r="AQ434" i="2"/>
  <c r="U436" i="2"/>
  <c r="V436" i="2" s="1"/>
  <c r="L435" i="2"/>
  <c r="M434" i="2"/>
  <c r="H432" i="2"/>
  <c r="AZ436" i="2" l="1"/>
  <c r="BA435" i="2"/>
  <c r="AE434" i="2"/>
  <c r="AF433" i="2"/>
  <c r="AP436" i="2"/>
  <c r="AQ435" i="2"/>
  <c r="U437" i="2"/>
  <c r="V437" i="2" s="1"/>
  <c r="L436" i="2"/>
  <c r="M435" i="2"/>
  <c r="H433" i="2"/>
  <c r="AZ437" i="2" l="1"/>
  <c r="BA436" i="2"/>
  <c r="AE435" i="2"/>
  <c r="AF434" i="2"/>
  <c r="AP437" i="2"/>
  <c r="AQ436" i="2"/>
  <c r="U438" i="2"/>
  <c r="V438" i="2" s="1"/>
  <c r="L437" i="2"/>
  <c r="M436" i="2"/>
  <c r="H434" i="2"/>
  <c r="AZ438" i="2" l="1"/>
  <c r="BA437" i="2"/>
  <c r="AE436" i="2"/>
  <c r="AF435" i="2"/>
  <c r="AP438" i="2"/>
  <c r="AQ437" i="2"/>
  <c r="U439" i="2"/>
  <c r="V439" i="2" s="1"/>
  <c r="L438" i="2"/>
  <c r="M437" i="2"/>
  <c r="H435" i="2"/>
  <c r="AZ439" i="2" l="1"/>
  <c r="BA438" i="2"/>
  <c r="AE437" i="2"/>
  <c r="AF436" i="2"/>
  <c r="AP439" i="2"/>
  <c r="AQ438" i="2"/>
  <c r="U440" i="2"/>
  <c r="V440" i="2" s="1"/>
  <c r="L439" i="2"/>
  <c r="M438" i="2"/>
  <c r="H436" i="2"/>
  <c r="AZ440" i="2" l="1"/>
  <c r="BA439" i="2"/>
  <c r="AE438" i="2"/>
  <c r="AF437" i="2"/>
  <c r="AP440" i="2"/>
  <c r="AQ439" i="2"/>
  <c r="U441" i="2"/>
  <c r="V441" i="2" s="1"/>
  <c r="L440" i="2"/>
  <c r="M439" i="2"/>
  <c r="H437" i="2"/>
  <c r="AZ441" i="2" l="1"/>
  <c r="BA440" i="2"/>
  <c r="AE439" i="2"/>
  <c r="AF438" i="2"/>
  <c r="AP441" i="2"/>
  <c r="AQ440" i="2"/>
  <c r="U442" i="2"/>
  <c r="V442" i="2" s="1"/>
  <c r="L441" i="2"/>
  <c r="M440" i="2"/>
  <c r="H438" i="2"/>
  <c r="AZ442" i="2" l="1"/>
  <c r="BA441" i="2"/>
  <c r="AE440" i="2"/>
  <c r="AF439" i="2"/>
  <c r="AP442" i="2"/>
  <c r="AQ441" i="2"/>
  <c r="U443" i="2"/>
  <c r="V443" i="2" s="1"/>
  <c r="L442" i="2"/>
  <c r="M441" i="2"/>
  <c r="H439" i="2"/>
  <c r="AZ443" i="2" l="1"/>
  <c r="BA442" i="2"/>
  <c r="AE441" i="2"/>
  <c r="AF440" i="2"/>
  <c r="AP443" i="2"/>
  <c r="AQ442" i="2"/>
  <c r="U444" i="2"/>
  <c r="V444" i="2" s="1"/>
  <c r="L443" i="2"/>
  <c r="M442" i="2"/>
  <c r="H440" i="2"/>
  <c r="AZ444" i="2" l="1"/>
  <c r="BA443" i="2"/>
  <c r="AE442" i="2"/>
  <c r="AF441" i="2"/>
  <c r="AP444" i="2"/>
  <c r="AQ443" i="2"/>
  <c r="U445" i="2"/>
  <c r="V445" i="2" s="1"/>
  <c r="L444" i="2"/>
  <c r="M443" i="2"/>
  <c r="H441" i="2"/>
  <c r="AZ445" i="2" l="1"/>
  <c r="BA444" i="2"/>
  <c r="AE443" i="2"/>
  <c r="AF442" i="2"/>
  <c r="AP445" i="2"/>
  <c r="AQ444" i="2"/>
  <c r="U446" i="2"/>
  <c r="V446" i="2" s="1"/>
  <c r="L445" i="2"/>
  <c r="M444" i="2"/>
  <c r="H442" i="2"/>
  <c r="AZ446" i="2" l="1"/>
  <c r="BA445" i="2"/>
  <c r="AE444" i="2"/>
  <c r="AF443" i="2"/>
  <c r="AP446" i="2"/>
  <c r="AQ445" i="2"/>
  <c r="U447" i="2"/>
  <c r="V447" i="2" s="1"/>
  <c r="L446" i="2"/>
  <c r="M445" i="2"/>
  <c r="H443" i="2"/>
  <c r="AZ447" i="2" l="1"/>
  <c r="BA446" i="2"/>
  <c r="AE445" i="2"/>
  <c r="AF444" i="2"/>
  <c r="AP447" i="2"/>
  <c r="AQ446" i="2"/>
  <c r="U448" i="2"/>
  <c r="V448" i="2" s="1"/>
  <c r="L447" i="2"/>
  <c r="M446" i="2"/>
  <c r="H444" i="2"/>
  <c r="AZ448" i="2" l="1"/>
  <c r="BA447" i="2"/>
  <c r="AE446" i="2"/>
  <c r="AF445" i="2"/>
  <c r="AP448" i="2"/>
  <c r="AQ447" i="2"/>
  <c r="U449" i="2"/>
  <c r="V449" i="2" s="1"/>
  <c r="L448" i="2"/>
  <c r="M447" i="2"/>
  <c r="H445" i="2"/>
  <c r="AZ449" i="2" l="1"/>
  <c r="BA448" i="2"/>
  <c r="AE447" i="2"/>
  <c r="AF446" i="2"/>
  <c r="AP449" i="2"/>
  <c r="AQ448" i="2"/>
  <c r="U450" i="2"/>
  <c r="V450" i="2" s="1"/>
  <c r="L449" i="2"/>
  <c r="M448" i="2"/>
  <c r="H446" i="2"/>
  <c r="AZ450" i="2" l="1"/>
  <c r="BA449" i="2"/>
  <c r="AE448" i="2"/>
  <c r="AF447" i="2"/>
  <c r="AP450" i="2"/>
  <c r="AQ449" i="2"/>
  <c r="U451" i="2"/>
  <c r="V451" i="2" s="1"/>
  <c r="L450" i="2"/>
  <c r="M449" i="2"/>
  <c r="H447" i="2"/>
  <c r="AZ451" i="2" l="1"/>
  <c r="BA450" i="2"/>
  <c r="AE449" i="2"/>
  <c r="AF448" i="2"/>
  <c r="AP451" i="2"/>
  <c r="AQ450" i="2"/>
  <c r="U452" i="2"/>
  <c r="V452" i="2" s="1"/>
  <c r="L451" i="2"/>
  <c r="M450" i="2"/>
  <c r="H448" i="2"/>
  <c r="AZ452" i="2" l="1"/>
  <c r="BA451" i="2"/>
  <c r="AE450" i="2"/>
  <c r="AF449" i="2"/>
  <c r="AP452" i="2"/>
  <c r="AQ451" i="2"/>
  <c r="U453" i="2"/>
  <c r="V453" i="2" s="1"/>
  <c r="L452" i="2"/>
  <c r="M451" i="2"/>
  <c r="H449" i="2"/>
  <c r="AZ453" i="2" l="1"/>
  <c r="BA452" i="2"/>
  <c r="AE451" i="2"/>
  <c r="AF450" i="2"/>
  <c r="AP453" i="2"/>
  <c r="AQ452" i="2"/>
  <c r="U454" i="2"/>
  <c r="V454" i="2" s="1"/>
  <c r="L453" i="2"/>
  <c r="M452" i="2"/>
  <c r="H450" i="2"/>
  <c r="AZ454" i="2" l="1"/>
  <c r="BA453" i="2"/>
  <c r="AE452" i="2"/>
  <c r="AF451" i="2"/>
  <c r="AP454" i="2"/>
  <c r="AQ453" i="2"/>
  <c r="U455" i="2"/>
  <c r="V455" i="2" s="1"/>
  <c r="L454" i="2"/>
  <c r="M453" i="2"/>
  <c r="H451" i="2"/>
  <c r="AZ455" i="2" l="1"/>
  <c r="BA454" i="2"/>
  <c r="AE453" i="2"/>
  <c r="AF452" i="2"/>
  <c r="AP455" i="2"/>
  <c r="AQ454" i="2"/>
  <c r="U456" i="2"/>
  <c r="V456" i="2" s="1"/>
  <c r="L455" i="2"/>
  <c r="M454" i="2"/>
  <c r="H452" i="2"/>
  <c r="AZ456" i="2" l="1"/>
  <c r="BA455" i="2"/>
  <c r="AE454" i="2"/>
  <c r="AF453" i="2"/>
  <c r="AP456" i="2"/>
  <c r="AQ455" i="2"/>
  <c r="U457" i="2"/>
  <c r="V457" i="2" s="1"/>
  <c r="L456" i="2"/>
  <c r="M455" i="2"/>
  <c r="H453" i="2"/>
  <c r="AZ457" i="2" l="1"/>
  <c r="BA456" i="2"/>
  <c r="AE455" i="2"/>
  <c r="AF454" i="2"/>
  <c r="AP457" i="2"/>
  <c r="AQ456" i="2"/>
  <c r="U458" i="2"/>
  <c r="V458" i="2" s="1"/>
  <c r="L457" i="2"/>
  <c r="M456" i="2"/>
  <c r="H454" i="2"/>
  <c r="AZ458" i="2" l="1"/>
  <c r="BA457" i="2"/>
  <c r="AE456" i="2"/>
  <c r="AF455" i="2"/>
  <c r="AP458" i="2"/>
  <c r="AQ457" i="2"/>
  <c r="U459" i="2"/>
  <c r="V459" i="2" s="1"/>
  <c r="L458" i="2"/>
  <c r="M457" i="2"/>
  <c r="H455" i="2"/>
  <c r="AZ459" i="2" l="1"/>
  <c r="BA458" i="2"/>
  <c r="AE457" i="2"/>
  <c r="AF456" i="2"/>
  <c r="AP459" i="2"/>
  <c r="AQ458" i="2"/>
  <c r="U460" i="2"/>
  <c r="V460" i="2" s="1"/>
  <c r="L459" i="2"/>
  <c r="M458" i="2"/>
  <c r="H456" i="2"/>
  <c r="AZ460" i="2" l="1"/>
  <c r="BA459" i="2"/>
  <c r="AE458" i="2"/>
  <c r="AF457" i="2"/>
  <c r="AP460" i="2"/>
  <c r="AQ459" i="2"/>
  <c r="U461" i="2"/>
  <c r="V461" i="2" s="1"/>
  <c r="L460" i="2"/>
  <c r="M459" i="2"/>
  <c r="H457" i="2"/>
  <c r="AZ461" i="2" l="1"/>
  <c r="BA460" i="2"/>
  <c r="AE459" i="2"/>
  <c r="AF458" i="2"/>
  <c r="AP461" i="2"/>
  <c r="AQ460" i="2"/>
  <c r="U462" i="2"/>
  <c r="V462" i="2" s="1"/>
  <c r="L461" i="2"/>
  <c r="M460" i="2"/>
  <c r="H458" i="2"/>
  <c r="AZ462" i="2" l="1"/>
  <c r="BA461" i="2"/>
  <c r="AE460" i="2"/>
  <c r="AF459" i="2"/>
  <c r="AP462" i="2"/>
  <c r="AQ461" i="2"/>
  <c r="U463" i="2"/>
  <c r="V463" i="2" s="1"/>
  <c r="L462" i="2"/>
  <c r="M461" i="2"/>
  <c r="H459" i="2"/>
  <c r="AZ463" i="2" l="1"/>
  <c r="BA462" i="2"/>
  <c r="AE461" i="2"/>
  <c r="AF460" i="2"/>
  <c r="AP463" i="2"/>
  <c r="AQ462" i="2"/>
  <c r="U464" i="2"/>
  <c r="V464" i="2" s="1"/>
  <c r="L463" i="2"/>
  <c r="M462" i="2"/>
  <c r="H460" i="2"/>
  <c r="AZ464" i="2" l="1"/>
  <c r="BA463" i="2"/>
  <c r="AE462" i="2"/>
  <c r="AF461" i="2"/>
  <c r="AP464" i="2"/>
  <c r="AQ463" i="2"/>
  <c r="U465" i="2"/>
  <c r="V465" i="2" s="1"/>
  <c r="L464" i="2"/>
  <c r="M463" i="2"/>
  <c r="H461" i="2"/>
  <c r="AZ465" i="2" l="1"/>
  <c r="BA464" i="2"/>
  <c r="AE463" i="2"/>
  <c r="AF462" i="2"/>
  <c r="AP465" i="2"/>
  <c r="AQ464" i="2"/>
  <c r="U466" i="2"/>
  <c r="V466" i="2" s="1"/>
  <c r="L465" i="2"/>
  <c r="M464" i="2"/>
  <c r="H462" i="2"/>
  <c r="AZ466" i="2" l="1"/>
  <c r="BA465" i="2"/>
  <c r="AE464" i="2"/>
  <c r="AF463" i="2"/>
  <c r="AP466" i="2"/>
  <c r="AQ465" i="2"/>
  <c r="U467" i="2"/>
  <c r="V467" i="2" s="1"/>
  <c r="L466" i="2"/>
  <c r="M465" i="2"/>
  <c r="H463" i="2"/>
  <c r="AZ467" i="2" l="1"/>
  <c r="BA466" i="2"/>
  <c r="AE465" i="2"/>
  <c r="AF464" i="2"/>
  <c r="AP467" i="2"/>
  <c r="AQ466" i="2"/>
  <c r="U468" i="2"/>
  <c r="V468" i="2" s="1"/>
  <c r="L467" i="2"/>
  <c r="M466" i="2"/>
  <c r="H464" i="2"/>
  <c r="AZ468" i="2" l="1"/>
  <c r="BA467" i="2"/>
  <c r="AE466" i="2"/>
  <c r="AF465" i="2"/>
  <c r="AP468" i="2"/>
  <c r="AQ467" i="2"/>
  <c r="U469" i="2"/>
  <c r="V469" i="2" s="1"/>
  <c r="L468" i="2"/>
  <c r="M467" i="2"/>
  <c r="H465" i="2"/>
  <c r="AZ469" i="2" l="1"/>
  <c r="BA468" i="2"/>
  <c r="AE467" i="2"/>
  <c r="AF466" i="2"/>
  <c r="AP469" i="2"/>
  <c r="AQ468" i="2"/>
  <c r="U470" i="2"/>
  <c r="V470" i="2" s="1"/>
  <c r="L469" i="2"/>
  <c r="M468" i="2"/>
  <c r="H466" i="2"/>
  <c r="AZ470" i="2" l="1"/>
  <c r="BA469" i="2"/>
  <c r="AE468" i="2"/>
  <c r="AF467" i="2"/>
  <c r="AP470" i="2"/>
  <c r="AQ469" i="2"/>
  <c r="U471" i="2"/>
  <c r="V471" i="2" s="1"/>
  <c r="L470" i="2"/>
  <c r="M469" i="2"/>
  <c r="H467" i="2"/>
  <c r="AZ471" i="2" l="1"/>
  <c r="BA470" i="2"/>
  <c r="AE469" i="2"/>
  <c r="AF468" i="2"/>
  <c r="AP471" i="2"/>
  <c r="AQ470" i="2"/>
  <c r="U472" i="2"/>
  <c r="V472" i="2" s="1"/>
  <c r="L471" i="2"/>
  <c r="M470" i="2"/>
  <c r="H468" i="2"/>
  <c r="AZ472" i="2" l="1"/>
  <c r="BA471" i="2"/>
  <c r="AE470" i="2"/>
  <c r="AF469" i="2"/>
  <c r="AP472" i="2"/>
  <c r="AQ471" i="2"/>
  <c r="U473" i="2"/>
  <c r="V473" i="2" s="1"/>
  <c r="L472" i="2"/>
  <c r="M472" i="2" s="1"/>
  <c r="M471" i="2"/>
  <c r="H469" i="2"/>
  <c r="AZ473" i="2" l="1"/>
  <c r="BA472" i="2"/>
  <c r="AE471" i="2"/>
  <c r="AF470" i="2"/>
  <c r="AP473" i="2"/>
  <c r="AQ472" i="2"/>
  <c r="U474" i="2"/>
  <c r="V474" i="2" s="1"/>
  <c r="L473" i="2"/>
  <c r="H470" i="2"/>
  <c r="AZ474" i="2" l="1"/>
  <c r="BA473" i="2"/>
  <c r="AE472" i="2"/>
  <c r="AF471" i="2"/>
  <c r="AP474" i="2"/>
  <c r="AQ473" i="2"/>
  <c r="U475" i="2"/>
  <c r="V475" i="2" s="1"/>
  <c r="M473" i="2"/>
  <c r="L474" i="2"/>
  <c r="H471" i="2"/>
  <c r="AZ475" i="2" l="1"/>
  <c r="BA474" i="2"/>
  <c r="AE473" i="2"/>
  <c r="AF472" i="2"/>
  <c r="AP475" i="2"/>
  <c r="AQ474" i="2"/>
  <c r="U476" i="2"/>
  <c r="V476" i="2" s="1"/>
  <c r="M474" i="2"/>
  <c r="L475" i="2"/>
  <c r="H472" i="2"/>
  <c r="AZ476" i="2" l="1"/>
  <c r="BA475" i="2"/>
  <c r="AE474" i="2"/>
  <c r="AF473" i="2"/>
  <c r="AP476" i="2"/>
  <c r="AQ475" i="2"/>
  <c r="U477" i="2"/>
  <c r="V477" i="2" s="1"/>
  <c r="M475" i="2"/>
  <c r="L476" i="2"/>
  <c r="H473" i="2"/>
  <c r="AZ477" i="2" l="1"/>
  <c r="BA476" i="2"/>
  <c r="AE475" i="2"/>
  <c r="AF474" i="2"/>
  <c r="AP477" i="2"/>
  <c r="AQ476" i="2"/>
  <c r="U478" i="2"/>
  <c r="V478" i="2" s="1"/>
  <c r="M476" i="2"/>
  <c r="L477" i="2"/>
  <c r="H474" i="2"/>
  <c r="AZ478" i="2" l="1"/>
  <c r="BA477" i="2"/>
  <c r="AE476" i="2"/>
  <c r="AF475" i="2"/>
  <c r="AP478" i="2"/>
  <c r="AQ477" i="2"/>
  <c r="U479" i="2"/>
  <c r="V479" i="2" s="1"/>
  <c r="M477" i="2"/>
  <c r="L478" i="2"/>
  <c r="H475" i="2"/>
  <c r="AZ479" i="2" l="1"/>
  <c r="BA478" i="2"/>
  <c r="AE477" i="2"/>
  <c r="AF476" i="2"/>
  <c r="AP479" i="2"/>
  <c r="AQ478" i="2"/>
  <c r="U480" i="2"/>
  <c r="V480" i="2" s="1"/>
  <c r="M478" i="2"/>
  <c r="L479" i="2"/>
  <c r="H476" i="2"/>
  <c r="AZ480" i="2" l="1"/>
  <c r="BA479" i="2"/>
  <c r="AE478" i="2"/>
  <c r="AF477" i="2"/>
  <c r="AP480" i="2"/>
  <c r="AQ479" i="2"/>
  <c r="U481" i="2"/>
  <c r="V481" i="2" s="1"/>
  <c r="M479" i="2"/>
  <c r="L480" i="2"/>
  <c r="H477" i="2"/>
  <c r="AZ481" i="2" l="1"/>
  <c r="BA480" i="2"/>
  <c r="AE479" i="2"/>
  <c r="AF478" i="2"/>
  <c r="AP481" i="2"/>
  <c r="AQ480" i="2"/>
  <c r="U482" i="2"/>
  <c r="V482" i="2" s="1"/>
  <c r="M480" i="2"/>
  <c r="L481" i="2"/>
  <c r="H478" i="2"/>
  <c r="AZ482" i="2" l="1"/>
  <c r="BA481" i="2"/>
  <c r="AE480" i="2"/>
  <c r="AF479" i="2"/>
  <c r="AP482" i="2"/>
  <c r="AQ481" i="2"/>
  <c r="U483" i="2"/>
  <c r="V483" i="2" s="1"/>
  <c r="M481" i="2"/>
  <c r="L482" i="2"/>
  <c r="H479" i="2"/>
  <c r="AZ483" i="2" l="1"/>
  <c r="BA482" i="2"/>
  <c r="AE481" i="2"/>
  <c r="AF480" i="2"/>
  <c r="AP483" i="2"/>
  <c r="AQ482" i="2"/>
  <c r="U484" i="2"/>
  <c r="V484" i="2" s="1"/>
  <c r="L483" i="2"/>
  <c r="M482" i="2"/>
  <c r="H480" i="2"/>
  <c r="AZ484" i="2" l="1"/>
  <c r="BA483" i="2"/>
  <c r="AE482" i="2"/>
  <c r="AF481" i="2"/>
  <c r="AP484" i="2"/>
  <c r="AQ483" i="2"/>
  <c r="U485" i="2"/>
  <c r="V485" i="2" s="1"/>
  <c r="M483" i="2"/>
  <c r="L484" i="2"/>
  <c r="H481" i="2"/>
  <c r="AZ485" i="2" l="1"/>
  <c r="BA484" i="2"/>
  <c r="AE483" i="2"/>
  <c r="AF482" i="2"/>
  <c r="AP485" i="2"/>
  <c r="AQ484" i="2"/>
  <c r="U486" i="2"/>
  <c r="V486" i="2" s="1"/>
  <c r="L485" i="2"/>
  <c r="M484" i="2"/>
  <c r="H482" i="2"/>
  <c r="AZ486" i="2" l="1"/>
  <c r="BA485" i="2"/>
  <c r="AE484" i="2"/>
  <c r="AF483" i="2"/>
  <c r="AP486" i="2"/>
  <c r="AQ485" i="2"/>
  <c r="U487" i="2"/>
  <c r="V487" i="2" s="1"/>
  <c r="M485" i="2"/>
  <c r="L486" i="2"/>
  <c r="H483" i="2"/>
  <c r="AZ487" i="2" l="1"/>
  <c r="BA486" i="2"/>
  <c r="AE485" i="2"/>
  <c r="AF484" i="2"/>
  <c r="AP487" i="2"/>
  <c r="AQ486" i="2"/>
  <c r="U488" i="2"/>
  <c r="V488" i="2" s="1"/>
  <c r="M486" i="2"/>
  <c r="L487" i="2"/>
  <c r="H484" i="2"/>
  <c r="AZ488" i="2" l="1"/>
  <c r="BA487" i="2"/>
  <c r="AE486" i="2"/>
  <c r="AF485" i="2"/>
  <c r="AP488" i="2"/>
  <c r="AQ487" i="2"/>
  <c r="U489" i="2"/>
  <c r="V489" i="2" s="1"/>
  <c r="M487" i="2"/>
  <c r="L488" i="2"/>
  <c r="H485" i="2"/>
  <c r="AZ489" i="2" l="1"/>
  <c r="BA488" i="2"/>
  <c r="AE487" i="2"/>
  <c r="AF486" i="2"/>
  <c r="AP489" i="2"/>
  <c r="AQ488" i="2"/>
  <c r="U490" i="2"/>
  <c r="V490" i="2" s="1"/>
  <c r="L489" i="2"/>
  <c r="M488" i="2"/>
  <c r="H486" i="2"/>
  <c r="AZ490" i="2" l="1"/>
  <c r="BA489" i="2"/>
  <c r="AE488" i="2"/>
  <c r="AF487" i="2"/>
  <c r="AP490" i="2"/>
  <c r="AQ489" i="2"/>
  <c r="U491" i="2"/>
  <c r="V491" i="2" s="1"/>
  <c r="M489" i="2"/>
  <c r="L490" i="2"/>
  <c r="H487" i="2"/>
  <c r="AZ491" i="2" l="1"/>
  <c r="BA490" i="2"/>
  <c r="AE489" i="2"/>
  <c r="AF488" i="2"/>
  <c r="AP491" i="2"/>
  <c r="AQ490" i="2"/>
  <c r="U492" i="2"/>
  <c r="V492" i="2" s="1"/>
  <c r="M490" i="2"/>
  <c r="L491" i="2"/>
  <c r="H488" i="2"/>
  <c r="AZ492" i="2" l="1"/>
  <c r="BA491" i="2"/>
  <c r="AE490" i="2"/>
  <c r="AF489" i="2"/>
  <c r="AP492" i="2"/>
  <c r="AQ491" i="2"/>
  <c r="U493" i="2"/>
  <c r="V493" i="2" s="1"/>
  <c r="M491" i="2"/>
  <c r="L492" i="2"/>
  <c r="H489" i="2"/>
  <c r="AZ493" i="2" l="1"/>
  <c r="BA492" i="2"/>
  <c r="AE491" i="2"/>
  <c r="AF490" i="2"/>
  <c r="AP493" i="2"/>
  <c r="AQ492" i="2"/>
  <c r="U494" i="2"/>
  <c r="V494" i="2" s="1"/>
  <c r="M492" i="2"/>
  <c r="L493" i="2"/>
  <c r="H490" i="2"/>
  <c r="AZ494" i="2" l="1"/>
  <c r="BA493" i="2"/>
  <c r="AE492" i="2"/>
  <c r="AF491" i="2"/>
  <c r="AP494" i="2"/>
  <c r="AQ493" i="2"/>
  <c r="U495" i="2"/>
  <c r="V495" i="2" s="1"/>
  <c r="M493" i="2"/>
  <c r="L494" i="2"/>
  <c r="H491" i="2"/>
  <c r="AZ495" i="2" l="1"/>
  <c r="BA494" i="2"/>
  <c r="AE493" i="2"/>
  <c r="AF492" i="2"/>
  <c r="AP495" i="2"/>
  <c r="AQ494" i="2"/>
  <c r="U496" i="2"/>
  <c r="V496" i="2" s="1"/>
  <c r="M494" i="2"/>
  <c r="L495" i="2"/>
  <c r="H492" i="2"/>
  <c r="AZ496" i="2" l="1"/>
  <c r="BA495" i="2"/>
  <c r="AE494" i="2"/>
  <c r="AF493" i="2"/>
  <c r="AP496" i="2"/>
  <c r="AQ495" i="2"/>
  <c r="U497" i="2"/>
  <c r="V497" i="2" s="1"/>
  <c r="L496" i="2"/>
  <c r="M495" i="2"/>
  <c r="H493" i="2"/>
  <c r="AZ497" i="2" l="1"/>
  <c r="BA496" i="2"/>
  <c r="AE495" i="2"/>
  <c r="AF494" i="2"/>
  <c r="AP497" i="2"/>
  <c r="AQ496" i="2"/>
  <c r="U498" i="2"/>
  <c r="V498" i="2" s="1"/>
  <c r="L497" i="2"/>
  <c r="M496" i="2"/>
  <c r="H494" i="2"/>
  <c r="AZ498" i="2" l="1"/>
  <c r="BA497" i="2"/>
  <c r="AE496" i="2"/>
  <c r="AF495" i="2"/>
  <c r="AP498" i="2"/>
  <c r="AQ497" i="2"/>
  <c r="U499" i="2"/>
  <c r="V499" i="2" s="1"/>
  <c r="L498" i="2"/>
  <c r="M497" i="2"/>
  <c r="H495" i="2"/>
  <c r="AZ499" i="2" l="1"/>
  <c r="BA498" i="2"/>
  <c r="AE497" i="2"/>
  <c r="AF496" i="2"/>
  <c r="AP499" i="2"/>
  <c r="AQ498" i="2"/>
  <c r="U500" i="2"/>
  <c r="V500" i="2" s="1"/>
  <c r="L499" i="2"/>
  <c r="M498" i="2"/>
  <c r="H496" i="2"/>
  <c r="AZ500" i="2" l="1"/>
  <c r="BA499" i="2"/>
  <c r="AE498" i="2"/>
  <c r="AF497" i="2"/>
  <c r="AP500" i="2"/>
  <c r="AQ499" i="2"/>
  <c r="U501" i="2"/>
  <c r="V501" i="2" s="1"/>
  <c r="L500" i="2"/>
  <c r="M499" i="2"/>
  <c r="H497" i="2"/>
  <c r="AZ501" i="2" l="1"/>
  <c r="BA500" i="2"/>
  <c r="AE499" i="2"/>
  <c r="AF498" i="2"/>
  <c r="AP501" i="2"/>
  <c r="AQ500" i="2"/>
  <c r="U502" i="2"/>
  <c r="V502" i="2" s="1"/>
  <c r="L501" i="2"/>
  <c r="M500" i="2"/>
  <c r="H498" i="2"/>
  <c r="AZ502" i="2" l="1"/>
  <c r="BA501" i="2"/>
  <c r="AE500" i="2"/>
  <c r="AF499" i="2"/>
  <c r="AP502" i="2"/>
  <c r="AQ501" i="2"/>
  <c r="U503" i="2"/>
  <c r="V503" i="2" s="1"/>
  <c r="L502" i="2"/>
  <c r="M501" i="2"/>
  <c r="H499" i="2"/>
  <c r="AZ503" i="2" l="1"/>
  <c r="BA502" i="2"/>
  <c r="AE501" i="2"/>
  <c r="AF500" i="2"/>
  <c r="AP503" i="2"/>
  <c r="AQ502" i="2"/>
  <c r="U504" i="2"/>
  <c r="V504" i="2" s="1"/>
  <c r="L503" i="2"/>
  <c r="M502" i="2"/>
  <c r="H500" i="2"/>
  <c r="AZ504" i="2" l="1"/>
  <c r="BA503" i="2"/>
  <c r="AE502" i="2"/>
  <c r="AF501" i="2"/>
  <c r="AP504" i="2"/>
  <c r="AQ503" i="2"/>
  <c r="U505" i="2"/>
  <c r="V505" i="2" s="1"/>
  <c r="L504" i="2"/>
  <c r="M503" i="2"/>
  <c r="H501" i="2"/>
  <c r="AZ505" i="2" l="1"/>
  <c r="BA504" i="2"/>
  <c r="AE503" i="2"/>
  <c r="AF502" i="2"/>
  <c r="AP505" i="2"/>
  <c r="AQ504" i="2"/>
  <c r="U506" i="2"/>
  <c r="V506" i="2" s="1"/>
  <c r="L505" i="2"/>
  <c r="M504" i="2"/>
  <c r="H502" i="2"/>
  <c r="AZ506" i="2" l="1"/>
  <c r="BA505" i="2"/>
  <c r="AE504" i="2"/>
  <c r="AF503" i="2"/>
  <c r="AP506" i="2"/>
  <c r="AQ505" i="2"/>
  <c r="U507" i="2"/>
  <c r="V507" i="2" s="1"/>
  <c r="M505" i="2"/>
  <c r="L506" i="2"/>
  <c r="H503" i="2"/>
  <c r="AZ507" i="2" l="1"/>
  <c r="BA506" i="2"/>
  <c r="AE505" i="2"/>
  <c r="AF504" i="2"/>
  <c r="AP507" i="2"/>
  <c r="AQ506" i="2"/>
  <c r="U508" i="2"/>
  <c r="V508" i="2" s="1"/>
  <c r="L507" i="2"/>
  <c r="M506" i="2"/>
  <c r="H504" i="2"/>
  <c r="AZ508" i="2" l="1"/>
  <c r="BA507" i="2"/>
  <c r="AE506" i="2"/>
  <c r="AF505" i="2"/>
  <c r="AP508" i="2"/>
  <c r="AQ507" i="2"/>
  <c r="U509" i="2"/>
  <c r="V509" i="2" s="1"/>
  <c r="L508" i="2"/>
  <c r="M507" i="2"/>
  <c r="H505" i="2"/>
  <c r="AZ509" i="2" l="1"/>
  <c r="BA508" i="2"/>
  <c r="AE507" i="2"/>
  <c r="AF506" i="2"/>
  <c r="AP509" i="2"/>
  <c r="AQ508" i="2"/>
  <c r="U510" i="2"/>
  <c r="V510" i="2" s="1"/>
  <c r="L509" i="2"/>
  <c r="M508" i="2"/>
  <c r="H506" i="2"/>
  <c r="AZ510" i="2" l="1"/>
  <c r="BA509" i="2"/>
  <c r="AE508" i="2"/>
  <c r="AF507" i="2"/>
  <c r="AP510" i="2"/>
  <c r="AQ509" i="2"/>
  <c r="U511" i="2"/>
  <c r="V511" i="2" s="1"/>
  <c r="L510" i="2"/>
  <c r="M509" i="2"/>
  <c r="H507" i="2"/>
  <c r="AZ511" i="2" l="1"/>
  <c r="BA510" i="2"/>
  <c r="AE509" i="2"/>
  <c r="AF508" i="2"/>
  <c r="AP511" i="2"/>
  <c r="AQ510" i="2"/>
  <c r="U512" i="2"/>
  <c r="V512" i="2" s="1"/>
  <c r="M510" i="2"/>
  <c r="L511" i="2"/>
  <c r="H508" i="2"/>
  <c r="AZ512" i="2" l="1"/>
  <c r="BA511" i="2"/>
  <c r="AE510" i="2"/>
  <c r="AF509" i="2"/>
  <c r="AP512" i="2"/>
  <c r="AQ511" i="2"/>
  <c r="U513" i="2"/>
  <c r="V513" i="2" s="1"/>
  <c r="L512" i="2"/>
  <c r="M511" i="2"/>
  <c r="H509" i="2"/>
  <c r="AZ513" i="2" l="1"/>
  <c r="BA512" i="2"/>
  <c r="AE511" i="2"/>
  <c r="AF510" i="2"/>
  <c r="AP513" i="2"/>
  <c r="AQ512" i="2"/>
  <c r="U514" i="2"/>
  <c r="V514" i="2" s="1"/>
  <c r="L513" i="2"/>
  <c r="M512" i="2"/>
  <c r="H510" i="2"/>
  <c r="AZ514" i="2" l="1"/>
  <c r="BA513" i="2"/>
  <c r="AE512" i="2"/>
  <c r="AF511" i="2"/>
  <c r="AP514" i="2"/>
  <c r="AQ513" i="2"/>
  <c r="U515" i="2"/>
  <c r="V515" i="2" s="1"/>
  <c r="L514" i="2"/>
  <c r="M513" i="2"/>
  <c r="H511" i="2"/>
  <c r="AZ515" i="2" l="1"/>
  <c r="BA514" i="2"/>
  <c r="AE513" i="2"/>
  <c r="AF512" i="2"/>
  <c r="AP515" i="2"/>
  <c r="AQ514" i="2"/>
  <c r="U516" i="2"/>
  <c r="V516" i="2" s="1"/>
  <c r="L515" i="2"/>
  <c r="M514" i="2"/>
  <c r="H512" i="2"/>
  <c r="AZ516" i="2" l="1"/>
  <c r="BA515" i="2"/>
  <c r="AE514" i="2"/>
  <c r="AF513" i="2"/>
  <c r="AP516" i="2"/>
  <c r="AQ515" i="2"/>
  <c r="U517" i="2"/>
  <c r="V517" i="2" s="1"/>
  <c r="L516" i="2"/>
  <c r="M515" i="2"/>
  <c r="H513" i="2"/>
  <c r="AZ517" i="2" l="1"/>
  <c r="BA516" i="2"/>
  <c r="AE515" i="2"/>
  <c r="AF514" i="2"/>
  <c r="AP517" i="2"/>
  <c r="AQ516" i="2"/>
  <c r="U518" i="2"/>
  <c r="V518" i="2" s="1"/>
  <c r="M516" i="2"/>
  <c r="L517" i="2"/>
  <c r="H514" i="2"/>
  <c r="AZ518" i="2" l="1"/>
  <c r="BA517" i="2"/>
  <c r="AE516" i="2"/>
  <c r="AF515" i="2"/>
  <c r="AP518" i="2"/>
  <c r="AQ517" i="2"/>
  <c r="U519" i="2"/>
  <c r="V519" i="2" s="1"/>
  <c r="L518" i="2"/>
  <c r="M517" i="2"/>
  <c r="H515" i="2"/>
  <c r="AZ519" i="2" l="1"/>
  <c r="BA518" i="2"/>
  <c r="AE517" i="2"/>
  <c r="AF516" i="2"/>
  <c r="AP519" i="2"/>
  <c r="AQ518" i="2"/>
  <c r="U520" i="2"/>
  <c r="V520" i="2" s="1"/>
  <c r="L519" i="2"/>
  <c r="M518" i="2"/>
  <c r="H516" i="2"/>
  <c r="AZ520" i="2" l="1"/>
  <c r="BA519" i="2"/>
  <c r="AE518" i="2"/>
  <c r="AF517" i="2"/>
  <c r="AP520" i="2"/>
  <c r="AQ519" i="2"/>
  <c r="U521" i="2"/>
  <c r="V521" i="2" s="1"/>
  <c r="L520" i="2"/>
  <c r="M519" i="2"/>
  <c r="H517" i="2"/>
  <c r="AZ521" i="2" l="1"/>
  <c r="BA520" i="2"/>
  <c r="AE519" i="2"/>
  <c r="AF518" i="2"/>
  <c r="AP521" i="2"/>
  <c r="AQ520" i="2"/>
  <c r="U522" i="2"/>
  <c r="V522" i="2" s="1"/>
  <c r="L521" i="2"/>
  <c r="M520" i="2"/>
  <c r="H518" i="2"/>
  <c r="AZ522" i="2" l="1"/>
  <c r="BA521" i="2"/>
  <c r="AE520" i="2"/>
  <c r="AF519" i="2"/>
  <c r="AP522" i="2"/>
  <c r="AQ521" i="2"/>
  <c r="U523" i="2"/>
  <c r="V523" i="2" s="1"/>
  <c r="L522" i="2"/>
  <c r="M521" i="2"/>
  <c r="H519" i="2"/>
  <c r="AZ523" i="2" l="1"/>
  <c r="BA522" i="2"/>
  <c r="AE521" i="2"/>
  <c r="AF520" i="2"/>
  <c r="AP523" i="2"/>
  <c r="AQ522" i="2"/>
  <c r="U524" i="2"/>
  <c r="V524" i="2" s="1"/>
  <c r="L523" i="2"/>
  <c r="M522" i="2"/>
  <c r="H520" i="2"/>
  <c r="AZ524" i="2" l="1"/>
  <c r="BA523" i="2"/>
  <c r="AE522" i="2"/>
  <c r="AF521" i="2"/>
  <c r="AP524" i="2"/>
  <c r="AQ523" i="2"/>
  <c r="U525" i="2"/>
  <c r="V525" i="2" s="1"/>
  <c r="L524" i="2"/>
  <c r="M523" i="2"/>
  <c r="H521" i="2"/>
  <c r="AZ525" i="2" l="1"/>
  <c r="BA524" i="2"/>
  <c r="AE523" i="2"/>
  <c r="AF522" i="2"/>
  <c r="AP525" i="2"/>
  <c r="AQ524" i="2"/>
  <c r="U526" i="2"/>
  <c r="V526" i="2" s="1"/>
  <c r="L525" i="2"/>
  <c r="M524" i="2"/>
  <c r="H522" i="2"/>
  <c r="AZ526" i="2" l="1"/>
  <c r="BA525" i="2"/>
  <c r="AE524" i="2"/>
  <c r="AF523" i="2"/>
  <c r="AP526" i="2"/>
  <c r="AQ525" i="2"/>
  <c r="U527" i="2"/>
  <c r="V527" i="2" s="1"/>
  <c r="L526" i="2"/>
  <c r="M525" i="2"/>
  <c r="H523" i="2"/>
  <c r="AZ527" i="2" l="1"/>
  <c r="BA526" i="2"/>
  <c r="AE525" i="2"/>
  <c r="AF524" i="2"/>
  <c r="AP527" i="2"/>
  <c r="AQ526" i="2"/>
  <c r="U528" i="2"/>
  <c r="V528" i="2" s="1"/>
  <c r="L527" i="2"/>
  <c r="M526" i="2"/>
  <c r="H524" i="2"/>
  <c r="AZ528" i="2" l="1"/>
  <c r="BA527" i="2"/>
  <c r="AE526" i="2"/>
  <c r="AF525" i="2"/>
  <c r="AP528" i="2"/>
  <c r="AQ527" i="2"/>
  <c r="U529" i="2"/>
  <c r="V529" i="2" s="1"/>
  <c r="L528" i="2"/>
  <c r="M527" i="2"/>
  <c r="H525" i="2"/>
  <c r="AZ529" i="2" l="1"/>
  <c r="BA528" i="2"/>
  <c r="AE527" i="2"/>
  <c r="AF526" i="2"/>
  <c r="AP529" i="2"/>
  <c r="AQ528" i="2"/>
  <c r="U530" i="2"/>
  <c r="V530" i="2" s="1"/>
  <c r="L529" i="2"/>
  <c r="M528" i="2"/>
  <c r="H526" i="2"/>
  <c r="AZ530" i="2" l="1"/>
  <c r="BA529" i="2"/>
  <c r="AE528" i="2"/>
  <c r="AF527" i="2"/>
  <c r="AP530" i="2"/>
  <c r="AQ529" i="2"/>
  <c r="U531" i="2"/>
  <c r="V531" i="2" s="1"/>
  <c r="L530" i="2"/>
  <c r="M529" i="2"/>
  <c r="H527" i="2"/>
  <c r="AZ531" i="2" l="1"/>
  <c r="BA530" i="2"/>
  <c r="AE529" i="2"/>
  <c r="AF528" i="2"/>
  <c r="AP531" i="2"/>
  <c r="AQ530" i="2"/>
  <c r="U532" i="2"/>
  <c r="V532" i="2" s="1"/>
  <c r="M530" i="2"/>
  <c r="L531" i="2"/>
  <c r="H528" i="2"/>
  <c r="AZ532" i="2" l="1"/>
  <c r="BA531" i="2"/>
  <c r="AE530" i="2"/>
  <c r="AF529" i="2"/>
  <c r="AP532" i="2"/>
  <c r="AQ531" i="2"/>
  <c r="U533" i="2"/>
  <c r="V533" i="2" s="1"/>
  <c r="L532" i="2"/>
  <c r="M531" i="2"/>
  <c r="H529" i="2"/>
  <c r="AZ533" i="2" l="1"/>
  <c r="BA532" i="2"/>
  <c r="AE531" i="2"/>
  <c r="AF530" i="2"/>
  <c r="AP533" i="2"/>
  <c r="AQ532" i="2"/>
  <c r="U534" i="2"/>
  <c r="V534" i="2" s="1"/>
  <c r="M532" i="2"/>
  <c r="L533" i="2"/>
  <c r="H530" i="2"/>
  <c r="AZ534" i="2" l="1"/>
  <c r="BA533" i="2"/>
  <c r="AE532" i="2"/>
  <c r="AF531" i="2"/>
  <c r="AP534" i="2"/>
  <c r="AQ533" i="2"/>
  <c r="U535" i="2"/>
  <c r="V535" i="2" s="1"/>
  <c r="M533" i="2"/>
  <c r="L534" i="2"/>
  <c r="H531" i="2"/>
  <c r="AZ535" i="2" l="1"/>
  <c r="BA534" i="2"/>
  <c r="AE533" i="2"/>
  <c r="AF532" i="2"/>
  <c r="AP535" i="2"/>
  <c r="AQ534" i="2"/>
  <c r="U536" i="2"/>
  <c r="V536" i="2" s="1"/>
  <c r="M534" i="2"/>
  <c r="L535" i="2"/>
  <c r="H532" i="2"/>
  <c r="AZ536" i="2" l="1"/>
  <c r="BA535" i="2"/>
  <c r="AE534" i="2"/>
  <c r="AF533" i="2"/>
  <c r="AP536" i="2"/>
  <c r="AQ535" i="2"/>
  <c r="U537" i="2"/>
  <c r="V537" i="2" s="1"/>
  <c r="M535" i="2"/>
  <c r="L536" i="2"/>
  <c r="H533" i="2"/>
  <c r="AZ537" i="2" l="1"/>
  <c r="BA536" i="2"/>
  <c r="AE535" i="2"/>
  <c r="AF534" i="2"/>
  <c r="AP537" i="2"/>
  <c r="AQ536" i="2"/>
  <c r="U538" i="2"/>
  <c r="V538" i="2" s="1"/>
  <c r="M536" i="2"/>
  <c r="L537" i="2"/>
  <c r="H534" i="2"/>
  <c r="AZ538" i="2" l="1"/>
  <c r="BA537" i="2"/>
  <c r="AE536" i="2"/>
  <c r="AF535" i="2"/>
  <c r="AP538" i="2"/>
  <c r="AQ537" i="2"/>
  <c r="U539" i="2"/>
  <c r="V539" i="2" s="1"/>
  <c r="M537" i="2"/>
  <c r="L538" i="2"/>
  <c r="H535" i="2"/>
  <c r="AZ539" i="2" l="1"/>
  <c r="BA538" i="2"/>
  <c r="AE537" i="2"/>
  <c r="AF536" i="2"/>
  <c r="AP539" i="2"/>
  <c r="AQ538" i="2"/>
  <c r="U540" i="2"/>
  <c r="V540" i="2" s="1"/>
  <c r="M538" i="2"/>
  <c r="L539" i="2"/>
  <c r="H536" i="2"/>
  <c r="AZ540" i="2" l="1"/>
  <c r="BA539" i="2"/>
  <c r="AE538" i="2"/>
  <c r="AF537" i="2"/>
  <c r="AP540" i="2"/>
  <c r="AQ539" i="2"/>
  <c r="U541" i="2"/>
  <c r="V541" i="2" s="1"/>
  <c r="M539" i="2"/>
  <c r="L540" i="2"/>
  <c r="H537" i="2"/>
  <c r="AZ541" i="2" l="1"/>
  <c r="BA540" i="2"/>
  <c r="AE539" i="2"/>
  <c r="AF538" i="2"/>
  <c r="AP541" i="2"/>
  <c r="AQ540" i="2"/>
  <c r="U542" i="2"/>
  <c r="V542" i="2" s="1"/>
  <c r="M540" i="2"/>
  <c r="L541" i="2"/>
  <c r="H538" i="2"/>
  <c r="AZ542" i="2" l="1"/>
  <c r="BA541" i="2"/>
  <c r="AE540" i="2"/>
  <c r="AF539" i="2"/>
  <c r="AP542" i="2"/>
  <c r="AQ541" i="2"/>
  <c r="U543" i="2"/>
  <c r="V543" i="2" s="1"/>
  <c r="M541" i="2"/>
  <c r="L542" i="2"/>
  <c r="H539" i="2"/>
  <c r="AZ543" i="2" l="1"/>
  <c r="BA542" i="2"/>
  <c r="AE541" i="2"/>
  <c r="AF540" i="2"/>
  <c r="AP543" i="2"/>
  <c r="AQ542" i="2"/>
  <c r="U544" i="2"/>
  <c r="V544" i="2" s="1"/>
  <c r="M542" i="2"/>
  <c r="L543" i="2"/>
  <c r="H540" i="2"/>
  <c r="AZ544" i="2" l="1"/>
  <c r="BA543" i="2"/>
  <c r="AE542" i="2"/>
  <c r="AF541" i="2"/>
  <c r="AP544" i="2"/>
  <c r="AQ543" i="2"/>
  <c r="U545" i="2"/>
  <c r="V545" i="2" s="1"/>
  <c r="M543" i="2"/>
  <c r="L544" i="2"/>
  <c r="H541" i="2"/>
  <c r="AZ545" i="2" l="1"/>
  <c r="BA544" i="2"/>
  <c r="AE543" i="2"/>
  <c r="AF542" i="2"/>
  <c r="AP545" i="2"/>
  <c r="AQ544" i="2"/>
  <c r="U546" i="2"/>
  <c r="V546" i="2" s="1"/>
  <c r="M544" i="2"/>
  <c r="L545" i="2"/>
  <c r="H542" i="2"/>
  <c r="AZ546" i="2" l="1"/>
  <c r="BA545" i="2"/>
  <c r="AE544" i="2"/>
  <c r="AF543" i="2"/>
  <c r="AP546" i="2"/>
  <c r="AQ545" i="2"/>
  <c r="U547" i="2"/>
  <c r="V547" i="2" s="1"/>
  <c r="M545" i="2"/>
  <c r="L546" i="2"/>
  <c r="H543" i="2"/>
  <c r="AZ547" i="2" l="1"/>
  <c r="BA546" i="2"/>
  <c r="AE545" i="2"/>
  <c r="AF544" i="2"/>
  <c r="AP547" i="2"/>
  <c r="AQ546" i="2"/>
  <c r="U548" i="2"/>
  <c r="V548" i="2" s="1"/>
  <c r="M546" i="2"/>
  <c r="L547" i="2"/>
  <c r="H544" i="2"/>
  <c r="AZ548" i="2" l="1"/>
  <c r="BA547" i="2"/>
  <c r="AE546" i="2"/>
  <c r="AF545" i="2"/>
  <c r="AP548" i="2"/>
  <c r="AQ547" i="2"/>
  <c r="U549" i="2"/>
  <c r="V549" i="2" s="1"/>
  <c r="L548" i="2"/>
  <c r="M547" i="2"/>
  <c r="H545" i="2"/>
  <c r="AZ549" i="2" l="1"/>
  <c r="BA548" i="2"/>
  <c r="AE547" i="2"/>
  <c r="AF546" i="2"/>
  <c r="AP549" i="2"/>
  <c r="AQ548" i="2"/>
  <c r="U550" i="2"/>
  <c r="V550" i="2" s="1"/>
  <c r="M548" i="2"/>
  <c r="L549" i="2"/>
  <c r="H546" i="2"/>
  <c r="AZ550" i="2" l="1"/>
  <c r="BA549" i="2"/>
  <c r="AE548" i="2"/>
  <c r="AF547" i="2"/>
  <c r="AP550" i="2"/>
  <c r="AQ549" i="2"/>
  <c r="U551" i="2"/>
  <c r="V551" i="2" s="1"/>
  <c r="M549" i="2"/>
  <c r="L550" i="2"/>
  <c r="H547" i="2"/>
  <c r="AZ551" i="2" l="1"/>
  <c r="BA550" i="2"/>
  <c r="AE549" i="2"/>
  <c r="AF548" i="2"/>
  <c r="AP551" i="2"/>
  <c r="AQ550" i="2"/>
  <c r="U552" i="2"/>
  <c r="V552" i="2" s="1"/>
  <c r="M550" i="2"/>
  <c r="L551" i="2"/>
  <c r="H548" i="2"/>
  <c r="AZ552" i="2" l="1"/>
  <c r="BA551" i="2"/>
  <c r="AE550" i="2"/>
  <c r="AF549" i="2"/>
  <c r="AP552" i="2"/>
  <c r="AQ551" i="2"/>
  <c r="U553" i="2"/>
  <c r="V553" i="2" s="1"/>
  <c r="M551" i="2"/>
  <c r="L552" i="2"/>
  <c r="H549" i="2"/>
  <c r="AZ553" i="2" l="1"/>
  <c r="BA552" i="2"/>
  <c r="AE551" i="2"/>
  <c r="AF550" i="2"/>
  <c r="AP553" i="2"/>
  <c r="AQ552" i="2"/>
  <c r="U554" i="2"/>
  <c r="V554" i="2" s="1"/>
  <c r="M552" i="2"/>
  <c r="L553" i="2"/>
  <c r="H550" i="2"/>
  <c r="AZ554" i="2" l="1"/>
  <c r="BA553" i="2"/>
  <c r="AE552" i="2"/>
  <c r="AF551" i="2"/>
  <c r="AP554" i="2"/>
  <c r="AQ553" i="2"/>
  <c r="U555" i="2"/>
  <c r="V555" i="2" s="1"/>
  <c r="M553" i="2"/>
  <c r="L554" i="2"/>
  <c r="H551" i="2"/>
  <c r="AZ555" i="2" l="1"/>
  <c r="BA554" i="2"/>
  <c r="AE553" i="2"/>
  <c r="AF552" i="2"/>
  <c r="AP555" i="2"/>
  <c r="AQ554" i="2"/>
  <c r="U556" i="2"/>
  <c r="V556" i="2" s="1"/>
  <c r="M554" i="2"/>
  <c r="L555" i="2"/>
  <c r="H552" i="2"/>
  <c r="AZ556" i="2" l="1"/>
  <c r="BA555" i="2"/>
  <c r="AE554" i="2"/>
  <c r="AF553" i="2"/>
  <c r="AP556" i="2"/>
  <c r="AQ555" i="2"/>
  <c r="U557" i="2"/>
  <c r="V557" i="2" s="1"/>
  <c r="M555" i="2"/>
  <c r="L556" i="2"/>
  <c r="H553" i="2"/>
  <c r="AZ557" i="2" l="1"/>
  <c r="BA556" i="2"/>
  <c r="AE555" i="2"/>
  <c r="AF554" i="2"/>
  <c r="AP557" i="2"/>
  <c r="AQ556" i="2"/>
  <c r="U558" i="2"/>
  <c r="V558" i="2" s="1"/>
  <c r="M556" i="2"/>
  <c r="L557" i="2"/>
  <c r="H554" i="2"/>
  <c r="AZ558" i="2" l="1"/>
  <c r="BA557" i="2"/>
  <c r="AE556" i="2"/>
  <c r="AF555" i="2"/>
  <c r="AP558" i="2"/>
  <c r="AQ557" i="2"/>
  <c r="U559" i="2"/>
  <c r="V559" i="2" s="1"/>
  <c r="M557" i="2"/>
  <c r="L558" i="2"/>
  <c r="H555" i="2"/>
  <c r="AZ559" i="2" l="1"/>
  <c r="BA558" i="2"/>
  <c r="AE557" i="2"/>
  <c r="AF556" i="2"/>
  <c r="AP559" i="2"/>
  <c r="AQ558" i="2"/>
  <c r="U560" i="2"/>
  <c r="V560" i="2" s="1"/>
  <c r="M558" i="2"/>
  <c r="L559" i="2"/>
  <c r="H556" i="2"/>
  <c r="AZ560" i="2" l="1"/>
  <c r="BA559" i="2"/>
  <c r="AE558" i="2"/>
  <c r="AF557" i="2"/>
  <c r="AP560" i="2"/>
  <c r="AQ559" i="2"/>
  <c r="U561" i="2"/>
  <c r="V561" i="2" s="1"/>
  <c r="M559" i="2"/>
  <c r="L560" i="2"/>
  <c r="H557" i="2"/>
  <c r="AZ561" i="2" l="1"/>
  <c r="BA560" i="2"/>
  <c r="AE559" i="2"/>
  <c r="AF558" i="2"/>
  <c r="AP561" i="2"/>
  <c r="AQ560" i="2"/>
  <c r="U562" i="2"/>
  <c r="V562" i="2" s="1"/>
  <c r="M560" i="2"/>
  <c r="L561" i="2"/>
  <c r="H558" i="2"/>
  <c r="AZ562" i="2" l="1"/>
  <c r="BA561" i="2"/>
  <c r="AE560" i="2"/>
  <c r="AF559" i="2"/>
  <c r="AP562" i="2"/>
  <c r="AQ561" i="2"/>
  <c r="U563" i="2"/>
  <c r="V563" i="2" s="1"/>
  <c r="M561" i="2"/>
  <c r="L562" i="2"/>
  <c r="H559" i="2"/>
  <c r="AZ563" i="2" l="1"/>
  <c r="BA562" i="2"/>
  <c r="AE561" i="2"/>
  <c r="AF560" i="2"/>
  <c r="AP563" i="2"/>
  <c r="AQ562" i="2"/>
  <c r="U564" i="2"/>
  <c r="V564" i="2" s="1"/>
  <c r="M562" i="2"/>
  <c r="L563" i="2"/>
  <c r="H560" i="2"/>
  <c r="AZ564" i="2" l="1"/>
  <c r="BA563" i="2"/>
  <c r="AE562" i="2"/>
  <c r="AF561" i="2"/>
  <c r="AP564" i="2"/>
  <c r="AQ563" i="2"/>
  <c r="U565" i="2"/>
  <c r="V565" i="2" s="1"/>
  <c r="M563" i="2"/>
  <c r="L564" i="2"/>
  <c r="H561" i="2"/>
  <c r="AZ565" i="2" l="1"/>
  <c r="BA564" i="2"/>
  <c r="AE563" i="2"/>
  <c r="AF562" i="2"/>
  <c r="AP565" i="2"/>
  <c r="AQ564" i="2"/>
  <c r="U566" i="2"/>
  <c r="V566" i="2" s="1"/>
  <c r="M564" i="2"/>
  <c r="L565" i="2"/>
  <c r="H562" i="2"/>
  <c r="AZ566" i="2" l="1"/>
  <c r="BA565" i="2"/>
  <c r="AE564" i="2"/>
  <c r="AF563" i="2"/>
  <c r="AP566" i="2"/>
  <c r="AQ565" i="2"/>
  <c r="U567" i="2"/>
  <c r="V567" i="2" s="1"/>
  <c r="M565" i="2"/>
  <c r="L566" i="2"/>
  <c r="H563" i="2"/>
  <c r="AZ567" i="2" l="1"/>
  <c r="BA566" i="2"/>
  <c r="AE565" i="2"/>
  <c r="AF564" i="2"/>
  <c r="AP567" i="2"/>
  <c r="AQ566" i="2"/>
  <c r="U568" i="2"/>
  <c r="V568" i="2" s="1"/>
  <c r="M566" i="2"/>
  <c r="L567" i="2"/>
  <c r="H564" i="2"/>
  <c r="AZ568" i="2" l="1"/>
  <c r="BA567" i="2"/>
  <c r="AE566" i="2"/>
  <c r="AF565" i="2"/>
  <c r="AP568" i="2"/>
  <c r="AQ567" i="2"/>
  <c r="U569" i="2"/>
  <c r="V569" i="2" s="1"/>
  <c r="M567" i="2"/>
  <c r="L568" i="2"/>
  <c r="H565" i="2"/>
  <c r="AZ569" i="2" l="1"/>
  <c r="BA568" i="2"/>
  <c r="AE567" i="2"/>
  <c r="AF566" i="2"/>
  <c r="AP569" i="2"/>
  <c r="AQ568" i="2"/>
  <c r="U570" i="2"/>
  <c r="V570" i="2" s="1"/>
  <c r="M568" i="2"/>
  <c r="L569" i="2"/>
  <c r="H566" i="2"/>
  <c r="AZ570" i="2" l="1"/>
  <c r="BA569" i="2"/>
  <c r="AE568" i="2"/>
  <c r="AF567" i="2"/>
  <c r="AP570" i="2"/>
  <c r="AQ569" i="2"/>
  <c r="U571" i="2"/>
  <c r="V571" i="2" s="1"/>
  <c r="M569" i="2"/>
  <c r="L570" i="2"/>
  <c r="H567" i="2"/>
  <c r="AZ571" i="2" l="1"/>
  <c r="BA570" i="2"/>
  <c r="AE569" i="2"/>
  <c r="AF568" i="2"/>
  <c r="AP571" i="2"/>
  <c r="AQ570" i="2"/>
  <c r="U572" i="2"/>
  <c r="V572" i="2" s="1"/>
  <c r="M570" i="2"/>
  <c r="L571" i="2"/>
  <c r="H568" i="2"/>
  <c r="AZ572" i="2" l="1"/>
  <c r="BA571" i="2"/>
  <c r="AE570" i="2"/>
  <c r="AF569" i="2"/>
  <c r="AP572" i="2"/>
  <c r="AQ571" i="2"/>
  <c r="U573" i="2"/>
  <c r="V573" i="2" s="1"/>
  <c r="M571" i="2"/>
  <c r="L572" i="2"/>
  <c r="H569" i="2"/>
  <c r="AZ573" i="2" l="1"/>
  <c r="BA572" i="2"/>
  <c r="AE571" i="2"/>
  <c r="AF570" i="2"/>
  <c r="AP573" i="2"/>
  <c r="AQ572" i="2"/>
  <c r="U574" i="2"/>
  <c r="V574" i="2" s="1"/>
  <c r="M572" i="2"/>
  <c r="L573" i="2"/>
  <c r="H570" i="2"/>
  <c r="AZ574" i="2" l="1"/>
  <c r="BA573" i="2"/>
  <c r="AE572" i="2"/>
  <c r="AF571" i="2"/>
  <c r="AP574" i="2"/>
  <c r="AQ573" i="2"/>
  <c r="U575" i="2"/>
  <c r="V575" i="2" s="1"/>
  <c r="M573" i="2"/>
  <c r="L574" i="2"/>
  <c r="H571" i="2"/>
  <c r="AZ575" i="2" l="1"/>
  <c r="BA574" i="2"/>
  <c r="AE573" i="2"/>
  <c r="AF572" i="2"/>
  <c r="AP575" i="2"/>
  <c r="AQ574" i="2"/>
  <c r="U576" i="2"/>
  <c r="V576" i="2" s="1"/>
  <c r="M574" i="2"/>
  <c r="L575" i="2"/>
  <c r="H572" i="2"/>
  <c r="AZ576" i="2" l="1"/>
  <c r="BA575" i="2"/>
  <c r="AE574" i="2"/>
  <c r="AF573" i="2"/>
  <c r="AP576" i="2"/>
  <c r="AQ575" i="2"/>
  <c r="U577" i="2"/>
  <c r="V577" i="2" s="1"/>
  <c r="M575" i="2"/>
  <c r="L576" i="2"/>
  <c r="H573" i="2"/>
  <c r="AZ577" i="2" l="1"/>
  <c r="BA576" i="2"/>
  <c r="AE575" i="2"/>
  <c r="AF574" i="2"/>
  <c r="AP577" i="2"/>
  <c r="AQ576" i="2"/>
  <c r="U578" i="2"/>
  <c r="V578" i="2" s="1"/>
  <c r="M576" i="2"/>
  <c r="L577" i="2"/>
  <c r="H574" i="2"/>
  <c r="AZ578" i="2" l="1"/>
  <c r="BA577" i="2"/>
  <c r="AE576" i="2"/>
  <c r="AF575" i="2"/>
  <c r="AP578" i="2"/>
  <c r="AQ577" i="2"/>
  <c r="U579" i="2"/>
  <c r="V579" i="2" s="1"/>
  <c r="M577" i="2"/>
  <c r="L578" i="2"/>
  <c r="H575" i="2"/>
  <c r="AZ579" i="2" l="1"/>
  <c r="BA578" i="2"/>
  <c r="AE577" i="2"/>
  <c r="AF576" i="2"/>
  <c r="AP579" i="2"/>
  <c r="AQ578" i="2"/>
  <c r="U580" i="2"/>
  <c r="V580" i="2" s="1"/>
  <c r="M578" i="2"/>
  <c r="L579" i="2"/>
  <c r="H576" i="2"/>
  <c r="AZ580" i="2" l="1"/>
  <c r="BA579" i="2"/>
  <c r="AE578" i="2"/>
  <c r="AF577" i="2"/>
  <c r="AP580" i="2"/>
  <c r="AQ579" i="2"/>
  <c r="U581" i="2"/>
  <c r="V581" i="2" s="1"/>
  <c r="M579" i="2"/>
  <c r="L580" i="2"/>
  <c r="H577" i="2"/>
  <c r="AZ581" i="2" l="1"/>
  <c r="BA580" i="2"/>
  <c r="AE579" i="2"/>
  <c r="AF578" i="2"/>
  <c r="AP581" i="2"/>
  <c r="AQ580" i="2"/>
  <c r="U582" i="2"/>
  <c r="V582" i="2" s="1"/>
  <c r="M580" i="2"/>
  <c r="L581" i="2"/>
  <c r="H578" i="2"/>
  <c r="AZ582" i="2" l="1"/>
  <c r="BA581" i="2"/>
  <c r="AE580" i="2"/>
  <c r="AF579" i="2"/>
  <c r="AP582" i="2"/>
  <c r="AQ581" i="2"/>
  <c r="U583" i="2"/>
  <c r="V583" i="2" s="1"/>
  <c r="M581" i="2"/>
  <c r="L582" i="2"/>
  <c r="H579" i="2"/>
  <c r="AZ583" i="2" l="1"/>
  <c r="BA582" i="2"/>
  <c r="AE581" i="2"/>
  <c r="AF580" i="2"/>
  <c r="AP583" i="2"/>
  <c r="AQ582" i="2"/>
  <c r="U584" i="2"/>
  <c r="V584" i="2" s="1"/>
  <c r="M582" i="2"/>
  <c r="L583" i="2"/>
  <c r="H580" i="2"/>
  <c r="AZ584" i="2" l="1"/>
  <c r="BA583" i="2"/>
  <c r="AE582" i="2"/>
  <c r="AF581" i="2"/>
  <c r="AP584" i="2"/>
  <c r="AQ583" i="2"/>
  <c r="U585" i="2"/>
  <c r="V585" i="2" s="1"/>
  <c r="M583" i="2"/>
  <c r="L584" i="2"/>
  <c r="H581" i="2"/>
  <c r="AZ585" i="2" l="1"/>
  <c r="BA584" i="2"/>
  <c r="AE583" i="2"/>
  <c r="AF582" i="2"/>
  <c r="AP585" i="2"/>
  <c r="AQ584" i="2"/>
  <c r="U586" i="2"/>
  <c r="V586" i="2" s="1"/>
  <c r="M584" i="2"/>
  <c r="L585" i="2"/>
  <c r="H582" i="2"/>
  <c r="AZ586" i="2" l="1"/>
  <c r="BA585" i="2"/>
  <c r="AE584" i="2"/>
  <c r="AF583" i="2"/>
  <c r="AP586" i="2"/>
  <c r="AQ585" i="2"/>
  <c r="U587" i="2"/>
  <c r="V587" i="2" s="1"/>
  <c r="M585" i="2"/>
  <c r="L586" i="2"/>
  <c r="H583" i="2"/>
  <c r="AZ587" i="2" l="1"/>
  <c r="BA586" i="2"/>
  <c r="AE585" i="2"/>
  <c r="AF584" i="2"/>
  <c r="AP587" i="2"/>
  <c r="AQ586" i="2"/>
  <c r="U588" i="2"/>
  <c r="V588" i="2" s="1"/>
  <c r="M586" i="2"/>
  <c r="L587" i="2"/>
  <c r="H584" i="2"/>
  <c r="AZ588" i="2" l="1"/>
  <c r="BA587" i="2"/>
  <c r="AE586" i="2"/>
  <c r="AF585" i="2"/>
  <c r="AP588" i="2"/>
  <c r="AQ587" i="2"/>
  <c r="U589" i="2"/>
  <c r="V589" i="2" s="1"/>
  <c r="M587" i="2"/>
  <c r="L588" i="2"/>
  <c r="H585" i="2"/>
  <c r="AZ589" i="2" l="1"/>
  <c r="BA588" i="2"/>
  <c r="AE587" i="2"/>
  <c r="AF586" i="2"/>
  <c r="AP589" i="2"/>
  <c r="AQ588" i="2"/>
  <c r="U590" i="2"/>
  <c r="V590" i="2" s="1"/>
  <c r="M588" i="2"/>
  <c r="L589" i="2"/>
  <c r="H586" i="2"/>
  <c r="AZ590" i="2" l="1"/>
  <c r="BA589" i="2"/>
  <c r="AE588" i="2"/>
  <c r="AF587" i="2"/>
  <c r="AP590" i="2"/>
  <c r="AQ589" i="2"/>
  <c r="U591" i="2"/>
  <c r="V591" i="2" s="1"/>
  <c r="M589" i="2"/>
  <c r="L590" i="2"/>
  <c r="H587" i="2"/>
  <c r="AZ591" i="2" l="1"/>
  <c r="BA590" i="2"/>
  <c r="AE589" i="2"/>
  <c r="AF588" i="2"/>
  <c r="AP591" i="2"/>
  <c r="AQ590" i="2"/>
  <c r="U592" i="2"/>
  <c r="V592" i="2" s="1"/>
  <c r="M590" i="2"/>
  <c r="L591" i="2"/>
  <c r="H588" i="2"/>
  <c r="AZ592" i="2" l="1"/>
  <c r="BA591" i="2"/>
  <c r="AE590" i="2"/>
  <c r="AF589" i="2"/>
  <c r="AP592" i="2"/>
  <c r="AQ591" i="2"/>
  <c r="U593" i="2"/>
  <c r="V593" i="2" s="1"/>
  <c r="M591" i="2"/>
  <c r="L592" i="2"/>
  <c r="H589" i="2"/>
  <c r="AZ593" i="2" l="1"/>
  <c r="BA592" i="2"/>
  <c r="AE591" i="2"/>
  <c r="AF590" i="2"/>
  <c r="AP593" i="2"/>
  <c r="AQ592" i="2"/>
  <c r="U594" i="2"/>
  <c r="V594" i="2" s="1"/>
  <c r="M592" i="2"/>
  <c r="L593" i="2"/>
  <c r="H590" i="2"/>
  <c r="AZ594" i="2" l="1"/>
  <c r="BA593" i="2"/>
  <c r="AE592" i="2"/>
  <c r="AF591" i="2"/>
  <c r="AP594" i="2"/>
  <c r="AQ593" i="2"/>
  <c r="U595" i="2"/>
  <c r="V595" i="2" s="1"/>
  <c r="M593" i="2"/>
  <c r="L594" i="2"/>
  <c r="H591" i="2"/>
  <c r="AZ595" i="2" l="1"/>
  <c r="BA594" i="2"/>
  <c r="AE593" i="2"/>
  <c r="AF592" i="2"/>
  <c r="AP595" i="2"/>
  <c r="AQ594" i="2"/>
  <c r="U596" i="2"/>
  <c r="V596" i="2" s="1"/>
  <c r="M594" i="2"/>
  <c r="L595" i="2"/>
  <c r="H592" i="2"/>
  <c r="AZ596" i="2" l="1"/>
  <c r="BA595" i="2"/>
  <c r="AE594" i="2"/>
  <c r="AF593" i="2"/>
  <c r="AP596" i="2"/>
  <c r="AQ595" i="2"/>
  <c r="U597" i="2"/>
  <c r="V597" i="2" s="1"/>
  <c r="M595" i="2"/>
  <c r="L596" i="2"/>
  <c r="H593" i="2"/>
  <c r="AZ597" i="2" l="1"/>
  <c r="BA596" i="2"/>
  <c r="AE595" i="2"/>
  <c r="AF594" i="2"/>
  <c r="AP597" i="2"/>
  <c r="AQ596" i="2"/>
  <c r="U598" i="2"/>
  <c r="V598" i="2" s="1"/>
  <c r="M596" i="2"/>
  <c r="L597" i="2"/>
  <c r="H594" i="2"/>
  <c r="AZ598" i="2" l="1"/>
  <c r="BA597" i="2"/>
  <c r="AE596" i="2"/>
  <c r="AF595" i="2"/>
  <c r="AP598" i="2"/>
  <c r="AQ597" i="2"/>
  <c r="U599" i="2"/>
  <c r="V599" i="2" s="1"/>
  <c r="M597" i="2"/>
  <c r="L598" i="2"/>
  <c r="H595" i="2"/>
  <c r="AZ599" i="2" l="1"/>
  <c r="BA598" i="2"/>
  <c r="AE597" i="2"/>
  <c r="AF596" i="2"/>
  <c r="AP599" i="2"/>
  <c r="AQ598" i="2"/>
  <c r="U600" i="2"/>
  <c r="V600" i="2" s="1"/>
  <c r="M598" i="2"/>
  <c r="L599" i="2"/>
  <c r="H596" i="2"/>
  <c r="AZ600" i="2" l="1"/>
  <c r="BA599" i="2"/>
  <c r="AE598" i="2"/>
  <c r="AF597" i="2"/>
  <c r="AP600" i="2"/>
  <c r="AQ599" i="2"/>
  <c r="U601" i="2"/>
  <c r="V601" i="2" s="1"/>
  <c r="M599" i="2"/>
  <c r="L600" i="2"/>
  <c r="H597" i="2"/>
  <c r="AZ601" i="2" l="1"/>
  <c r="BA600" i="2"/>
  <c r="AE599" i="2"/>
  <c r="AF598" i="2"/>
  <c r="AP601" i="2"/>
  <c r="AQ600" i="2"/>
  <c r="U602" i="2"/>
  <c r="V602" i="2" s="1"/>
  <c r="M600" i="2"/>
  <c r="L601" i="2"/>
  <c r="H598" i="2"/>
  <c r="AZ602" i="2" l="1"/>
  <c r="BA601" i="2"/>
  <c r="AE600" i="2"/>
  <c r="AF599" i="2"/>
  <c r="AP602" i="2"/>
  <c r="AQ601" i="2"/>
  <c r="U603" i="2"/>
  <c r="V603" i="2" s="1"/>
  <c r="M601" i="2"/>
  <c r="L602" i="2"/>
  <c r="H599" i="2"/>
  <c r="AZ603" i="2" l="1"/>
  <c r="BA602" i="2"/>
  <c r="AE601" i="2"/>
  <c r="AF600" i="2"/>
  <c r="AP603" i="2"/>
  <c r="AQ602" i="2"/>
  <c r="U604" i="2"/>
  <c r="V604" i="2" s="1"/>
  <c r="M602" i="2"/>
  <c r="L603" i="2"/>
  <c r="H600" i="2"/>
  <c r="AZ604" i="2" l="1"/>
  <c r="BA603" i="2"/>
  <c r="AE602" i="2"/>
  <c r="AF601" i="2"/>
  <c r="AP604" i="2"/>
  <c r="AQ603" i="2"/>
  <c r="U605" i="2"/>
  <c r="V605" i="2" s="1"/>
  <c r="M603" i="2"/>
  <c r="L604" i="2"/>
  <c r="H601" i="2"/>
  <c r="AZ605" i="2" l="1"/>
  <c r="BA604" i="2"/>
  <c r="AE603" i="2"/>
  <c r="AF602" i="2"/>
  <c r="AP605" i="2"/>
  <c r="AQ604" i="2"/>
  <c r="U606" i="2"/>
  <c r="V606" i="2" s="1"/>
  <c r="M604" i="2"/>
  <c r="L605" i="2"/>
  <c r="H602" i="2"/>
  <c r="AZ606" i="2" l="1"/>
  <c r="BA605" i="2"/>
  <c r="AE604" i="2"/>
  <c r="AF603" i="2"/>
  <c r="AP606" i="2"/>
  <c r="AQ605" i="2"/>
  <c r="U607" i="2"/>
  <c r="V607" i="2" s="1"/>
  <c r="M605" i="2"/>
  <c r="L606" i="2"/>
  <c r="H603" i="2"/>
  <c r="AZ607" i="2" l="1"/>
  <c r="BA606" i="2"/>
  <c r="AE605" i="2"/>
  <c r="AF604" i="2"/>
  <c r="AP607" i="2"/>
  <c r="AQ606" i="2"/>
  <c r="U608" i="2"/>
  <c r="V608" i="2" s="1"/>
  <c r="M606" i="2"/>
  <c r="L607" i="2"/>
  <c r="H604" i="2"/>
  <c r="AZ608" i="2" l="1"/>
  <c r="BA607" i="2"/>
  <c r="AE606" i="2"/>
  <c r="AF605" i="2"/>
  <c r="AP608" i="2"/>
  <c r="AQ607" i="2"/>
  <c r="U609" i="2"/>
  <c r="V609" i="2" s="1"/>
  <c r="M607" i="2"/>
  <c r="L608" i="2"/>
  <c r="H605" i="2"/>
  <c r="AZ609" i="2" l="1"/>
  <c r="BA608" i="2"/>
  <c r="AE607" i="2"/>
  <c r="AF606" i="2"/>
  <c r="AP609" i="2"/>
  <c r="AQ608" i="2"/>
  <c r="U610" i="2"/>
  <c r="V610" i="2" s="1"/>
  <c r="M608" i="2"/>
  <c r="L609" i="2"/>
  <c r="H606" i="2"/>
  <c r="AZ610" i="2" l="1"/>
  <c r="BA609" i="2"/>
  <c r="AE608" i="2"/>
  <c r="AF607" i="2"/>
  <c r="AP610" i="2"/>
  <c r="AQ609" i="2"/>
  <c r="U611" i="2"/>
  <c r="V611" i="2" s="1"/>
  <c r="L610" i="2"/>
  <c r="M609" i="2"/>
  <c r="H607" i="2"/>
  <c r="AZ611" i="2" l="1"/>
  <c r="BA610" i="2"/>
  <c r="AE609" i="2"/>
  <c r="AF608" i="2"/>
  <c r="AP611" i="2"/>
  <c r="AQ610" i="2"/>
  <c r="U612" i="2"/>
  <c r="V612" i="2" s="1"/>
  <c r="L611" i="2"/>
  <c r="M610" i="2"/>
  <c r="H608" i="2"/>
  <c r="AZ612" i="2" l="1"/>
  <c r="BA611" i="2"/>
  <c r="AE610" i="2"/>
  <c r="AF609" i="2"/>
  <c r="AP612" i="2"/>
  <c r="AQ611" i="2"/>
  <c r="U613" i="2"/>
  <c r="V613" i="2" s="1"/>
  <c r="L612" i="2"/>
  <c r="M611" i="2"/>
  <c r="H609" i="2"/>
  <c r="AZ613" i="2" l="1"/>
  <c r="BA612" i="2"/>
  <c r="AE611" i="2"/>
  <c r="AF610" i="2"/>
  <c r="AP613" i="2"/>
  <c r="AQ612" i="2"/>
  <c r="U614" i="2"/>
  <c r="V614" i="2" s="1"/>
  <c r="L613" i="2"/>
  <c r="M612" i="2"/>
  <c r="H610" i="2"/>
  <c r="AZ614" i="2" l="1"/>
  <c r="BA613" i="2"/>
  <c r="AE612" i="2"/>
  <c r="AF611" i="2"/>
  <c r="AP614" i="2"/>
  <c r="AQ613" i="2"/>
  <c r="U615" i="2"/>
  <c r="V615" i="2" s="1"/>
  <c r="M613" i="2"/>
  <c r="L614" i="2"/>
  <c r="H611" i="2"/>
  <c r="AZ615" i="2" l="1"/>
  <c r="BA614" i="2"/>
  <c r="AE613" i="2"/>
  <c r="AF612" i="2"/>
  <c r="AP615" i="2"/>
  <c r="AQ614" i="2"/>
  <c r="U616" i="2"/>
  <c r="V616" i="2" s="1"/>
  <c r="M614" i="2"/>
  <c r="L615" i="2"/>
  <c r="H612" i="2"/>
  <c r="AZ616" i="2" l="1"/>
  <c r="BA615" i="2"/>
  <c r="AE614" i="2"/>
  <c r="AF613" i="2"/>
  <c r="AP616" i="2"/>
  <c r="AQ615" i="2"/>
  <c r="U617" i="2"/>
  <c r="V617" i="2" s="1"/>
  <c r="L616" i="2"/>
  <c r="M615" i="2"/>
  <c r="H613" i="2"/>
  <c r="AZ617" i="2" l="1"/>
  <c r="BA616" i="2"/>
  <c r="AE615" i="2"/>
  <c r="AF614" i="2"/>
  <c r="AP617" i="2"/>
  <c r="AQ616" i="2"/>
  <c r="U618" i="2"/>
  <c r="V618" i="2" s="1"/>
  <c r="M616" i="2"/>
  <c r="L617" i="2"/>
  <c r="H614" i="2"/>
  <c r="AZ618" i="2" l="1"/>
  <c r="BA617" i="2"/>
  <c r="AE616" i="2"/>
  <c r="AF615" i="2"/>
  <c r="AP618" i="2"/>
  <c r="AQ617" i="2"/>
  <c r="U619" i="2"/>
  <c r="V619" i="2" s="1"/>
  <c r="L618" i="2"/>
  <c r="M617" i="2"/>
  <c r="H615" i="2"/>
  <c r="AZ619" i="2" l="1"/>
  <c r="BA618" i="2"/>
  <c r="AE617" i="2"/>
  <c r="AF616" i="2"/>
  <c r="AP619" i="2"/>
  <c r="AQ618" i="2"/>
  <c r="U620" i="2"/>
  <c r="V620" i="2" s="1"/>
  <c r="L619" i="2"/>
  <c r="M618" i="2"/>
  <c r="H616" i="2"/>
  <c r="AZ620" i="2" l="1"/>
  <c r="BA619" i="2"/>
  <c r="AE618" i="2"/>
  <c r="AF617" i="2"/>
  <c r="AP620" i="2"/>
  <c r="AQ619" i="2"/>
  <c r="U621" i="2"/>
  <c r="V621" i="2" s="1"/>
  <c r="L620" i="2"/>
  <c r="M619" i="2"/>
  <c r="H617" i="2"/>
  <c r="AZ621" i="2" l="1"/>
  <c r="BA620" i="2"/>
  <c r="AE619" i="2"/>
  <c r="AF618" i="2"/>
  <c r="AP621" i="2"/>
  <c r="AQ620" i="2"/>
  <c r="U622" i="2"/>
  <c r="V622" i="2" s="1"/>
  <c r="M620" i="2"/>
  <c r="L621" i="2"/>
  <c r="H618" i="2"/>
  <c r="AZ622" i="2" l="1"/>
  <c r="BA621" i="2"/>
  <c r="AE620" i="2"/>
  <c r="AF619" i="2"/>
  <c r="AP622" i="2"/>
  <c r="AQ621" i="2"/>
  <c r="U623" i="2"/>
  <c r="V623" i="2" s="1"/>
  <c r="L622" i="2"/>
  <c r="M621" i="2"/>
  <c r="H619" i="2"/>
  <c r="AZ623" i="2" l="1"/>
  <c r="BA622" i="2"/>
  <c r="AE621" i="2"/>
  <c r="AF620" i="2"/>
  <c r="AP623" i="2"/>
  <c r="AQ622" i="2"/>
  <c r="U624" i="2"/>
  <c r="V624" i="2" s="1"/>
  <c r="M622" i="2"/>
  <c r="L623" i="2"/>
  <c r="H620" i="2"/>
  <c r="AZ624" i="2" l="1"/>
  <c r="BA623" i="2"/>
  <c r="AE622" i="2"/>
  <c r="AF621" i="2"/>
  <c r="AP624" i="2"/>
  <c r="AQ623" i="2"/>
  <c r="U625" i="2"/>
  <c r="V625" i="2" s="1"/>
  <c r="M623" i="2"/>
  <c r="L624" i="2"/>
  <c r="H621" i="2"/>
  <c r="AZ625" i="2" l="1"/>
  <c r="BA624" i="2"/>
  <c r="AE623" i="2"/>
  <c r="AF622" i="2"/>
  <c r="AP625" i="2"/>
  <c r="AQ624" i="2"/>
  <c r="U626" i="2"/>
  <c r="V626" i="2" s="1"/>
  <c r="L625" i="2"/>
  <c r="M624" i="2"/>
  <c r="H622" i="2"/>
  <c r="AZ626" i="2" l="1"/>
  <c r="BA625" i="2"/>
  <c r="AE624" i="2"/>
  <c r="AF623" i="2"/>
  <c r="AP626" i="2"/>
  <c r="AQ625" i="2"/>
  <c r="U627" i="2"/>
  <c r="V627" i="2" s="1"/>
  <c r="L626" i="2"/>
  <c r="M625" i="2"/>
  <c r="H623" i="2"/>
  <c r="AZ627" i="2" l="1"/>
  <c r="BA626" i="2"/>
  <c r="AE625" i="2"/>
  <c r="AF624" i="2"/>
  <c r="AP627" i="2"/>
  <c r="AQ626" i="2"/>
  <c r="U628" i="2"/>
  <c r="V628" i="2" s="1"/>
  <c r="M626" i="2"/>
  <c r="L627" i="2"/>
  <c r="H624" i="2"/>
  <c r="AZ628" i="2" l="1"/>
  <c r="BA627" i="2"/>
  <c r="AE626" i="2"/>
  <c r="AF625" i="2"/>
  <c r="AP628" i="2"/>
  <c r="AQ627" i="2"/>
  <c r="U629" i="2"/>
  <c r="V629" i="2" s="1"/>
  <c r="L628" i="2"/>
  <c r="M627" i="2"/>
  <c r="H625" i="2"/>
  <c r="AZ629" i="2" l="1"/>
  <c r="BA628" i="2"/>
  <c r="AE627" i="2"/>
  <c r="AF626" i="2"/>
  <c r="AP629" i="2"/>
  <c r="AQ628" i="2"/>
  <c r="U630" i="2"/>
  <c r="V630" i="2" s="1"/>
  <c r="L629" i="2"/>
  <c r="M628" i="2"/>
  <c r="H626" i="2"/>
  <c r="AZ630" i="2" l="1"/>
  <c r="BA629" i="2"/>
  <c r="AE628" i="2"/>
  <c r="AF627" i="2"/>
  <c r="AP630" i="2"/>
  <c r="AQ629" i="2"/>
  <c r="U631" i="2"/>
  <c r="V631" i="2" s="1"/>
  <c r="M629" i="2"/>
  <c r="L630" i="2"/>
  <c r="H627" i="2"/>
  <c r="AZ631" i="2" l="1"/>
  <c r="BA630" i="2"/>
  <c r="AE629" i="2"/>
  <c r="AF628" i="2"/>
  <c r="AP631" i="2"/>
  <c r="AQ630" i="2"/>
  <c r="U632" i="2"/>
  <c r="V632" i="2" s="1"/>
  <c r="M630" i="2"/>
  <c r="L631" i="2"/>
  <c r="H628" i="2"/>
  <c r="AZ632" i="2" l="1"/>
  <c r="BA631" i="2"/>
  <c r="AE630" i="2"/>
  <c r="AF629" i="2"/>
  <c r="AP632" i="2"/>
  <c r="AQ631" i="2"/>
  <c r="U633" i="2"/>
  <c r="V633" i="2" s="1"/>
  <c r="M631" i="2"/>
  <c r="L632" i="2"/>
  <c r="H629" i="2"/>
  <c r="AZ633" i="2" l="1"/>
  <c r="BA632" i="2"/>
  <c r="AE631" i="2"/>
  <c r="AF630" i="2"/>
  <c r="AP633" i="2"/>
  <c r="AQ632" i="2"/>
  <c r="U634" i="2"/>
  <c r="V634" i="2" s="1"/>
  <c r="L633" i="2"/>
  <c r="M632" i="2"/>
  <c r="H630" i="2"/>
  <c r="AZ634" i="2" l="1"/>
  <c r="BA633" i="2"/>
  <c r="AE632" i="2"/>
  <c r="AF631" i="2"/>
  <c r="AP634" i="2"/>
  <c r="AQ633" i="2"/>
  <c r="U635" i="2"/>
  <c r="V635" i="2" s="1"/>
  <c r="L634" i="2"/>
  <c r="M633" i="2"/>
  <c r="H631" i="2"/>
  <c r="AZ635" i="2" l="1"/>
  <c r="BA634" i="2"/>
  <c r="AE633" i="2"/>
  <c r="AF632" i="2"/>
  <c r="AP635" i="2"/>
  <c r="AQ634" i="2"/>
  <c r="U636" i="2"/>
  <c r="V636" i="2" s="1"/>
  <c r="M634" i="2"/>
  <c r="L635" i="2"/>
  <c r="H632" i="2"/>
  <c r="AZ636" i="2" l="1"/>
  <c r="BA635" i="2"/>
  <c r="AE634" i="2"/>
  <c r="AF633" i="2"/>
  <c r="AP636" i="2"/>
  <c r="AQ635" i="2"/>
  <c r="U637" i="2"/>
  <c r="V637" i="2" s="1"/>
  <c r="M635" i="2"/>
  <c r="L636" i="2"/>
  <c r="H633" i="2"/>
  <c r="AZ637" i="2" l="1"/>
  <c r="BA636" i="2"/>
  <c r="AE635" i="2"/>
  <c r="AF634" i="2"/>
  <c r="AP637" i="2"/>
  <c r="AQ636" i="2"/>
  <c r="U638" i="2"/>
  <c r="V638" i="2" s="1"/>
  <c r="M636" i="2"/>
  <c r="L637" i="2"/>
  <c r="H634" i="2"/>
  <c r="AZ638" i="2" l="1"/>
  <c r="BA637" i="2"/>
  <c r="AE636" i="2"/>
  <c r="AF635" i="2"/>
  <c r="AP638" i="2"/>
  <c r="AQ637" i="2"/>
  <c r="U639" i="2"/>
  <c r="V639" i="2" s="1"/>
  <c r="M637" i="2"/>
  <c r="L638" i="2"/>
  <c r="H635" i="2"/>
  <c r="AZ639" i="2" l="1"/>
  <c r="BA638" i="2"/>
  <c r="AE637" i="2"/>
  <c r="AF636" i="2"/>
  <c r="AP639" i="2"/>
  <c r="AQ638" i="2"/>
  <c r="U640" i="2"/>
  <c r="V640" i="2" s="1"/>
  <c r="L639" i="2"/>
  <c r="M638" i="2"/>
  <c r="H636" i="2"/>
  <c r="AZ640" i="2" l="1"/>
  <c r="BA639" i="2"/>
  <c r="AE638" i="2"/>
  <c r="AF637" i="2"/>
  <c r="AP640" i="2"/>
  <c r="AQ639" i="2"/>
  <c r="U641" i="2"/>
  <c r="V641" i="2" s="1"/>
  <c r="M639" i="2"/>
  <c r="L640" i="2"/>
  <c r="H637" i="2"/>
  <c r="AZ641" i="2" l="1"/>
  <c r="BA640" i="2"/>
  <c r="AE639" i="2"/>
  <c r="AF638" i="2"/>
  <c r="AP641" i="2"/>
  <c r="AQ640" i="2"/>
  <c r="U642" i="2"/>
  <c r="V642" i="2" s="1"/>
  <c r="L641" i="2"/>
  <c r="M640" i="2"/>
  <c r="H638" i="2"/>
  <c r="AZ642" i="2" l="1"/>
  <c r="BA641" i="2"/>
  <c r="AE640" i="2"/>
  <c r="AF639" i="2"/>
  <c r="AP642" i="2"/>
  <c r="AQ641" i="2"/>
  <c r="U643" i="2"/>
  <c r="V643" i="2" s="1"/>
  <c r="M641" i="2"/>
  <c r="L642" i="2"/>
  <c r="H639" i="2"/>
  <c r="AZ643" i="2" l="1"/>
  <c r="BA642" i="2"/>
  <c r="AE641" i="2"/>
  <c r="AF640" i="2"/>
  <c r="AP643" i="2"/>
  <c r="AQ642" i="2"/>
  <c r="U644" i="2"/>
  <c r="V644" i="2" s="1"/>
  <c r="L643" i="2"/>
  <c r="M642" i="2"/>
  <c r="H640" i="2"/>
  <c r="AZ644" i="2" l="1"/>
  <c r="BA643" i="2"/>
  <c r="AE642" i="2"/>
  <c r="AF641" i="2"/>
  <c r="AP644" i="2"/>
  <c r="AQ643" i="2"/>
  <c r="U645" i="2"/>
  <c r="V645" i="2" s="1"/>
  <c r="L644" i="2"/>
  <c r="M643" i="2"/>
  <c r="H641" i="2"/>
  <c r="AZ645" i="2" l="1"/>
  <c r="BA644" i="2"/>
  <c r="AE643" i="2"/>
  <c r="AF642" i="2"/>
  <c r="AP645" i="2"/>
  <c r="AQ644" i="2"/>
  <c r="U646" i="2"/>
  <c r="V646" i="2" s="1"/>
  <c r="L645" i="2"/>
  <c r="M644" i="2"/>
  <c r="H642" i="2"/>
  <c r="AZ646" i="2" l="1"/>
  <c r="BA645" i="2"/>
  <c r="AE644" i="2"/>
  <c r="AF643" i="2"/>
  <c r="AP646" i="2"/>
  <c r="AQ645" i="2"/>
  <c r="U647" i="2"/>
  <c r="V647" i="2" s="1"/>
  <c r="L646" i="2"/>
  <c r="M645" i="2"/>
  <c r="H643" i="2"/>
  <c r="AZ647" i="2" l="1"/>
  <c r="BA646" i="2"/>
  <c r="AE645" i="2"/>
  <c r="AF644" i="2"/>
  <c r="AP647" i="2"/>
  <c r="AQ646" i="2"/>
  <c r="U648" i="2"/>
  <c r="V648" i="2" s="1"/>
  <c r="L647" i="2"/>
  <c r="M646" i="2"/>
  <c r="H644" i="2"/>
  <c r="AZ648" i="2" l="1"/>
  <c r="BA647" i="2"/>
  <c r="AE646" i="2"/>
  <c r="AF645" i="2"/>
  <c r="AP648" i="2"/>
  <c r="AQ647" i="2"/>
  <c r="U649" i="2"/>
  <c r="V649" i="2" s="1"/>
  <c r="L648" i="2"/>
  <c r="M647" i="2"/>
  <c r="H645" i="2"/>
  <c r="AZ649" i="2" l="1"/>
  <c r="BA648" i="2"/>
  <c r="AE647" i="2"/>
  <c r="AF646" i="2"/>
  <c r="AP649" i="2"/>
  <c r="AQ648" i="2"/>
  <c r="U650" i="2"/>
  <c r="V650" i="2" s="1"/>
  <c r="L649" i="2"/>
  <c r="M648" i="2"/>
  <c r="H646" i="2"/>
  <c r="AZ650" i="2" l="1"/>
  <c r="BA649" i="2"/>
  <c r="AE648" i="2"/>
  <c r="AF647" i="2"/>
  <c r="AP650" i="2"/>
  <c r="AQ649" i="2"/>
  <c r="U651" i="2"/>
  <c r="V651" i="2" s="1"/>
  <c r="M649" i="2"/>
  <c r="L650" i="2"/>
  <c r="H647" i="2"/>
  <c r="AZ651" i="2" l="1"/>
  <c r="BA650" i="2"/>
  <c r="AE649" i="2"/>
  <c r="AF648" i="2"/>
  <c r="AP651" i="2"/>
  <c r="AQ650" i="2"/>
  <c r="U652" i="2"/>
  <c r="V652" i="2" s="1"/>
  <c r="M650" i="2"/>
  <c r="L651" i="2"/>
  <c r="H648" i="2"/>
  <c r="AZ652" i="2" l="1"/>
  <c r="BA651" i="2"/>
  <c r="AE650" i="2"/>
  <c r="AF649" i="2"/>
  <c r="AP652" i="2"/>
  <c r="AQ651" i="2"/>
  <c r="U653" i="2"/>
  <c r="V653" i="2" s="1"/>
  <c r="M651" i="2"/>
  <c r="L652" i="2"/>
  <c r="H649" i="2"/>
  <c r="AZ653" i="2" l="1"/>
  <c r="BA652" i="2"/>
  <c r="AE651" i="2"/>
  <c r="AF650" i="2"/>
  <c r="AP653" i="2"/>
  <c r="AQ652" i="2"/>
  <c r="U654" i="2"/>
  <c r="V654" i="2" s="1"/>
  <c r="M652" i="2"/>
  <c r="L653" i="2"/>
  <c r="H650" i="2"/>
  <c r="AZ654" i="2" l="1"/>
  <c r="BA653" i="2"/>
  <c r="AE652" i="2"/>
  <c r="AF651" i="2"/>
  <c r="AP654" i="2"/>
  <c r="AQ653" i="2"/>
  <c r="U655" i="2"/>
  <c r="V655" i="2" s="1"/>
  <c r="L654" i="2"/>
  <c r="M653" i="2"/>
  <c r="H651" i="2"/>
  <c r="AZ655" i="2" l="1"/>
  <c r="BA654" i="2"/>
  <c r="AE653" i="2"/>
  <c r="AF652" i="2"/>
  <c r="AP655" i="2"/>
  <c r="AQ654" i="2"/>
  <c r="U656" i="2"/>
  <c r="V656" i="2" s="1"/>
  <c r="L655" i="2"/>
  <c r="M654" i="2"/>
  <c r="H652" i="2"/>
  <c r="AZ656" i="2" l="1"/>
  <c r="BA655" i="2"/>
  <c r="AE654" i="2"/>
  <c r="AF653" i="2"/>
  <c r="AP656" i="2"/>
  <c r="AQ655" i="2"/>
  <c r="U657" i="2"/>
  <c r="V657" i="2" s="1"/>
  <c r="L656" i="2"/>
  <c r="M655" i="2"/>
  <c r="H653" i="2"/>
  <c r="AZ657" i="2" l="1"/>
  <c r="BA656" i="2"/>
  <c r="AE655" i="2"/>
  <c r="AF654" i="2"/>
  <c r="AP657" i="2"/>
  <c r="AQ656" i="2"/>
  <c r="U658" i="2"/>
  <c r="V658" i="2" s="1"/>
  <c r="L657" i="2"/>
  <c r="M656" i="2"/>
  <c r="H654" i="2"/>
  <c r="AZ658" i="2" l="1"/>
  <c r="BA657" i="2"/>
  <c r="AE656" i="2"/>
  <c r="AF655" i="2"/>
  <c r="AP658" i="2"/>
  <c r="AQ657" i="2"/>
  <c r="U659" i="2"/>
  <c r="V659" i="2" s="1"/>
  <c r="L658" i="2"/>
  <c r="M657" i="2"/>
  <c r="H655" i="2"/>
  <c r="AZ659" i="2" l="1"/>
  <c r="BA658" i="2"/>
  <c r="AE657" i="2"/>
  <c r="AF656" i="2"/>
  <c r="AP659" i="2"/>
  <c r="AQ658" i="2"/>
  <c r="U660" i="2"/>
  <c r="V660" i="2" s="1"/>
  <c r="L659" i="2"/>
  <c r="M658" i="2"/>
  <c r="H656" i="2"/>
  <c r="AZ660" i="2" l="1"/>
  <c r="BA659" i="2"/>
  <c r="AE658" i="2"/>
  <c r="AF657" i="2"/>
  <c r="AP660" i="2"/>
  <c r="AQ659" i="2"/>
  <c r="U661" i="2"/>
  <c r="V661" i="2" s="1"/>
  <c r="M659" i="2"/>
  <c r="L660" i="2"/>
  <c r="H657" i="2"/>
  <c r="AZ661" i="2" l="1"/>
  <c r="BA660" i="2"/>
  <c r="AE659" i="2"/>
  <c r="AF658" i="2"/>
  <c r="AP661" i="2"/>
  <c r="AQ660" i="2"/>
  <c r="U662" i="2"/>
  <c r="V662" i="2" s="1"/>
  <c r="M660" i="2"/>
  <c r="L661" i="2"/>
  <c r="H658" i="2"/>
  <c r="AZ662" i="2" l="1"/>
  <c r="BA661" i="2"/>
  <c r="AE660" i="2"/>
  <c r="AF659" i="2"/>
  <c r="AP662" i="2"/>
  <c r="AQ661" i="2"/>
  <c r="U663" i="2"/>
  <c r="V663" i="2" s="1"/>
  <c r="L662" i="2"/>
  <c r="M661" i="2"/>
  <c r="H659" i="2"/>
  <c r="AZ663" i="2" l="1"/>
  <c r="BA662" i="2"/>
  <c r="AE661" i="2"/>
  <c r="AF660" i="2"/>
  <c r="AP663" i="2"/>
  <c r="AQ662" i="2"/>
  <c r="U664" i="2"/>
  <c r="V664" i="2" s="1"/>
  <c r="L663" i="2"/>
  <c r="M662" i="2"/>
  <c r="H660" i="2"/>
  <c r="AZ664" i="2" l="1"/>
  <c r="BA663" i="2"/>
  <c r="AE662" i="2"/>
  <c r="AF661" i="2"/>
  <c r="AP664" i="2"/>
  <c r="AQ663" i="2"/>
  <c r="U665" i="2"/>
  <c r="V665" i="2" s="1"/>
  <c r="L664" i="2"/>
  <c r="M663" i="2"/>
  <c r="H661" i="2"/>
  <c r="AZ665" i="2" l="1"/>
  <c r="BA664" i="2"/>
  <c r="AE663" i="2"/>
  <c r="AF662" i="2"/>
  <c r="AP665" i="2"/>
  <c r="AQ664" i="2"/>
  <c r="U666" i="2"/>
  <c r="V666" i="2" s="1"/>
  <c r="L665" i="2"/>
  <c r="M664" i="2"/>
  <c r="H662" i="2"/>
  <c r="AZ666" i="2" l="1"/>
  <c r="BA665" i="2"/>
  <c r="AE664" i="2"/>
  <c r="AF663" i="2"/>
  <c r="AP666" i="2"/>
  <c r="AQ665" i="2"/>
  <c r="U667" i="2"/>
  <c r="V667" i="2" s="1"/>
  <c r="L666" i="2"/>
  <c r="M665" i="2"/>
  <c r="H663" i="2"/>
  <c r="AZ667" i="2" l="1"/>
  <c r="BA666" i="2"/>
  <c r="AE665" i="2"/>
  <c r="AF664" i="2"/>
  <c r="AP667" i="2"/>
  <c r="AQ666" i="2"/>
  <c r="U668" i="2"/>
  <c r="V668" i="2" s="1"/>
  <c r="L667" i="2"/>
  <c r="M666" i="2"/>
  <c r="H664" i="2"/>
  <c r="AZ668" i="2" l="1"/>
  <c r="BA667" i="2"/>
  <c r="AE666" i="2"/>
  <c r="AF665" i="2"/>
  <c r="AP668" i="2"/>
  <c r="AQ667" i="2"/>
  <c r="U669" i="2"/>
  <c r="V669" i="2" s="1"/>
  <c r="L668" i="2"/>
  <c r="M667" i="2"/>
  <c r="H665" i="2"/>
  <c r="AZ669" i="2" l="1"/>
  <c r="BA668" i="2"/>
  <c r="AE667" i="2"/>
  <c r="AF666" i="2"/>
  <c r="AP669" i="2"/>
  <c r="AQ668" i="2"/>
  <c r="U670" i="2"/>
  <c r="V670" i="2" s="1"/>
  <c r="L669" i="2"/>
  <c r="M668" i="2"/>
  <c r="H666" i="2"/>
  <c r="AZ670" i="2" l="1"/>
  <c r="BA669" i="2"/>
  <c r="AE668" i="2"/>
  <c r="AF667" i="2"/>
  <c r="AP670" i="2"/>
  <c r="AQ669" i="2"/>
  <c r="U671" i="2"/>
  <c r="V671" i="2" s="1"/>
  <c r="L670" i="2"/>
  <c r="M669" i="2"/>
  <c r="H667" i="2"/>
  <c r="AZ671" i="2" l="1"/>
  <c r="BA670" i="2"/>
  <c r="AE669" i="2"/>
  <c r="AF668" i="2"/>
  <c r="AP671" i="2"/>
  <c r="AQ670" i="2"/>
  <c r="U672" i="2"/>
  <c r="V672" i="2" s="1"/>
  <c r="M670" i="2"/>
  <c r="L671" i="2"/>
  <c r="H668" i="2"/>
  <c r="AZ672" i="2" l="1"/>
  <c r="BA671" i="2"/>
  <c r="AE670" i="2"/>
  <c r="AF669" i="2"/>
  <c r="AP672" i="2"/>
  <c r="AQ671" i="2"/>
  <c r="U673" i="2"/>
  <c r="V673" i="2" s="1"/>
  <c r="M671" i="2"/>
  <c r="L672" i="2"/>
  <c r="H669" i="2"/>
  <c r="AZ673" i="2" l="1"/>
  <c r="BA672" i="2"/>
  <c r="AE671" i="2"/>
  <c r="AF670" i="2"/>
  <c r="AP673" i="2"/>
  <c r="AQ672" i="2"/>
  <c r="U674" i="2"/>
  <c r="V674" i="2" s="1"/>
  <c r="L673" i="2"/>
  <c r="M672" i="2"/>
  <c r="H670" i="2"/>
  <c r="AZ674" i="2" l="1"/>
  <c r="BA673" i="2"/>
  <c r="AE672" i="2"/>
  <c r="AF671" i="2"/>
  <c r="AP674" i="2"/>
  <c r="AQ673" i="2"/>
  <c r="U675" i="2"/>
  <c r="V675" i="2" s="1"/>
  <c r="L674" i="2"/>
  <c r="M673" i="2"/>
  <c r="H671" i="2"/>
  <c r="AZ675" i="2" l="1"/>
  <c r="BA674" i="2"/>
  <c r="AE673" i="2"/>
  <c r="AF672" i="2"/>
  <c r="AP675" i="2"/>
  <c r="AQ674" i="2"/>
  <c r="U676" i="2"/>
  <c r="V676" i="2" s="1"/>
  <c r="L675" i="2"/>
  <c r="M674" i="2"/>
  <c r="H672" i="2"/>
  <c r="AZ676" i="2" l="1"/>
  <c r="BA675" i="2"/>
  <c r="AE674" i="2"/>
  <c r="AF673" i="2"/>
  <c r="AP676" i="2"/>
  <c r="AQ675" i="2"/>
  <c r="U677" i="2"/>
  <c r="V677" i="2" s="1"/>
  <c r="L676" i="2"/>
  <c r="M675" i="2"/>
  <c r="H673" i="2"/>
  <c r="AZ677" i="2" l="1"/>
  <c r="BA676" i="2"/>
  <c r="AE675" i="2"/>
  <c r="AF674" i="2"/>
  <c r="AP677" i="2"/>
  <c r="AQ676" i="2"/>
  <c r="U678" i="2"/>
  <c r="V678" i="2" s="1"/>
  <c r="M676" i="2"/>
  <c r="L677" i="2"/>
  <c r="H674" i="2"/>
  <c r="AZ678" i="2" l="1"/>
  <c r="BA677" i="2"/>
  <c r="AE676" i="2"/>
  <c r="AF675" i="2"/>
  <c r="AP678" i="2"/>
  <c r="AQ677" i="2"/>
  <c r="U679" i="2"/>
  <c r="V679" i="2" s="1"/>
  <c r="L678" i="2"/>
  <c r="M677" i="2"/>
  <c r="H675" i="2"/>
  <c r="AZ679" i="2" l="1"/>
  <c r="BA678" i="2"/>
  <c r="AE677" i="2"/>
  <c r="AF676" i="2"/>
  <c r="AP679" i="2"/>
  <c r="AQ678" i="2"/>
  <c r="U680" i="2"/>
  <c r="V680" i="2" s="1"/>
  <c r="L679" i="2"/>
  <c r="M678" i="2"/>
  <c r="H676" i="2"/>
  <c r="AZ680" i="2" l="1"/>
  <c r="BA679" i="2"/>
  <c r="AE678" i="2"/>
  <c r="AF677" i="2"/>
  <c r="AP680" i="2"/>
  <c r="AQ679" i="2"/>
  <c r="U681" i="2"/>
  <c r="V681" i="2" s="1"/>
  <c r="M679" i="2"/>
  <c r="L680" i="2"/>
  <c r="H677" i="2"/>
  <c r="AZ681" i="2" l="1"/>
  <c r="BA680" i="2"/>
  <c r="AE679" i="2"/>
  <c r="AF678" i="2"/>
  <c r="AP681" i="2"/>
  <c r="AQ680" i="2"/>
  <c r="U682" i="2"/>
  <c r="V682" i="2" s="1"/>
  <c r="M680" i="2"/>
  <c r="L681" i="2"/>
  <c r="H678" i="2"/>
  <c r="AZ682" i="2" l="1"/>
  <c r="BA681" i="2"/>
  <c r="AE680" i="2"/>
  <c r="AF679" i="2"/>
  <c r="AP682" i="2"/>
  <c r="AQ681" i="2"/>
  <c r="U683" i="2"/>
  <c r="V683" i="2" s="1"/>
  <c r="L682" i="2"/>
  <c r="M681" i="2"/>
  <c r="H679" i="2"/>
  <c r="AZ683" i="2" l="1"/>
  <c r="BA682" i="2"/>
  <c r="AE681" i="2"/>
  <c r="AF680" i="2"/>
  <c r="AP683" i="2"/>
  <c r="AQ682" i="2"/>
  <c r="U684" i="2"/>
  <c r="V684" i="2" s="1"/>
  <c r="M682" i="2"/>
  <c r="L683" i="2"/>
  <c r="H680" i="2"/>
  <c r="AZ684" i="2" l="1"/>
  <c r="BA683" i="2"/>
  <c r="AE682" i="2"/>
  <c r="AF681" i="2"/>
  <c r="AP684" i="2"/>
  <c r="AQ683" i="2"/>
  <c r="U685" i="2"/>
  <c r="V685" i="2" s="1"/>
  <c r="M683" i="2"/>
  <c r="L684" i="2"/>
  <c r="H681" i="2"/>
  <c r="AZ685" i="2" l="1"/>
  <c r="BA684" i="2"/>
  <c r="AE683" i="2"/>
  <c r="AF682" i="2"/>
  <c r="AP685" i="2"/>
  <c r="AQ684" i="2"/>
  <c r="U686" i="2"/>
  <c r="V686" i="2" s="1"/>
  <c r="M684" i="2"/>
  <c r="L685" i="2"/>
  <c r="H682" i="2"/>
  <c r="AZ686" i="2" l="1"/>
  <c r="BA685" i="2"/>
  <c r="AE684" i="2"/>
  <c r="AF683" i="2"/>
  <c r="AP686" i="2"/>
  <c r="AQ685" i="2"/>
  <c r="U687" i="2"/>
  <c r="V687" i="2" s="1"/>
  <c r="M685" i="2"/>
  <c r="L686" i="2"/>
  <c r="H683" i="2"/>
  <c r="AZ687" i="2" l="1"/>
  <c r="BA686" i="2"/>
  <c r="AE685" i="2"/>
  <c r="AF684" i="2"/>
  <c r="AP687" i="2"/>
  <c r="AQ686" i="2"/>
  <c r="U688" i="2"/>
  <c r="V688" i="2" s="1"/>
  <c r="M686" i="2"/>
  <c r="L687" i="2"/>
  <c r="H684" i="2"/>
  <c r="AZ688" i="2" l="1"/>
  <c r="BA687" i="2"/>
  <c r="AE686" i="2"/>
  <c r="AF685" i="2"/>
  <c r="AP688" i="2"/>
  <c r="AQ687" i="2"/>
  <c r="U689" i="2"/>
  <c r="V689" i="2" s="1"/>
  <c r="M687" i="2"/>
  <c r="L688" i="2"/>
  <c r="H685" i="2"/>
  <c r="AZ689" i="2" l="1"/>
  <c r="BA688" i="2"/>
  <c r="AE687" i="2"/>
  <c r="AF686" i="2"/>
  <c r="AP689" i="2"/>
  <c r="AQ688" i="2"/>
  <c r="U690" i="2"/>
  <c r="V690" i="2" s="1"/>
  <c r="M688" i="2"/>
  <c r="L689" i="2"/>
  <c r="H686" i="2"/>
  <c r="AZ690" i="2" l="1"/>
  <c r="BA689" i="2"/>
  <c r="AE688" i="2"/>
  <c r="AF687" i="2"/>
  <c r="AP690" i="2"/>
  <c r="AQ689" i="2"/>
  <c r="U691" i="2"/>
  <c r="V691" i="2" s="1"/>
  <c r="M689" i="2"/>
  <c r="L690" i="2"/>
  <c r="H687" i="2"/>
  <c r="AZ691" i="2" l="1"/>
  <c r="BA690" i="2"/>
  <c r="AE689" i="2"/>
  <c r="AF688" i="2"/>
  <c r="AP691" i="2"/>
  <c r="AQ690" i="2"/>
  <c r="U692" i="2"/>
  <c r="V692" i="2" s="1"/>
  <c r="M690" i="2"/>
  <c r="L691" i="2"/>
  <c r="H688" i="2"/>
  <c r="AZ692" i="2" l="1"/>
  <c r="BA691" i="2"/>
  <c r="AE690" i="2"/>
  <c r="AF689" i="2"/>
  <c r="AP692" i="2"/>
  <c r="AQ691" i="2"/>
  <c r="U693" i="2"/>
  <c r="V693" i="2" s="1"/>
  <c r="M691" i="2"/>
  <c r="L692" i="2"/>
  <c r="H689" i="2"/>
  <c r="AZ693" i="2" l="1"/>
  <c r="BA692" i="2"/>
  <c r="AE691" i="2"/>
  <c r="AF690" i="2"/>
  <c r="AP693" i="2"/>
  <c r="AQ692" i="2"/>
  <c r="U694" i="2"/>
  <c r="V694" i="2" s="1"/>
  <c r="M692" i="2"/>
  <c r="L693" i="2"/>
  <c r="H690" i="2"/>
  <c r="AZ694" i="2" l="1"/>
  <c r="BA693" i="2"/>
  <c r="AE692" i="2"/>
  <c r="AF691" i="2"/>
  <c r="AP694" i="2"/>
  <c r="AQ693" i="2"/>
  <c r="U695" i="2"/>
  <c r="V695" i="2" s="1"/>
  <c r="M693" i="2"/>
  <c r="L694" i="2"/>
  <c r="H691" i="2"/>
  <c r="AZ695" i="2" l="1"/>
  <c r="BA694" i="2"/>
  <c r="AE693" i="2"/>
  <c r="AF692" i="2"/>
  <c r="AP695" i="2"/>
  <c r="AQ694" i="2"/>
  <c r="U696" i="2"/>
  <c r="V696" i="2" s="1"/>
  <c r="M694" i="2"/>
  <c r="L695" i="2"/>
  <c r="H692" i="2"/>
  <c r="AZ696" i="2" l="1"/>
  <c r="BA695" i="2"/>
  <c r="AE694" i="2"/>
  <c r="AF693" i="2"/>
  <c r="AP696" i="2"/>
  <c r="AQ695" i="2"/>
  <c r="U697" i="2"/>
  <c r="V697" i="2" s="1"/>
  <c r="M695" i="2"/>
  <c r="L696" i="2"/>
  <c r="H693" i="2"/>
  <c r="AZ697" i="2" l="1"/>
  <c r="BA696" i="2"/>
  <c r="AE695" i="2"/>
  <c r="AF694" i="2"/>
  <c r="AP697" i="2"/>
  <c r="AQ696" i="2"/>
  <c r="U698" i="2"/>
  <c r="V698" i="2" s="1"/>
  <c r="M696" i="2"/>
  <c r="L697" i="2"/>
  <c r="H694" i="2"/>
  <c r="AZ698" i="2" l="1"/>
  <c r="BA697" i="2"/>
  <c r="AE696" i="2"/>
  <c r="AF695" i="2"/>
  <c r="AP698" i="2"/>
  <c r="AQ697" i="2"/>
  <c r="U699" i="2"/>
  <c r="V699" i="2" s="1"/>
  <c r="M697" i="2"/>
  <c r="L698" i="2"/>
  <c r="H695" i="2"/>
  <c r="AZ699" i="2" l="1"/>
  <c r="BA698" i="2"/>
  <c r="AE697" i="2"/>
  <c r="AF696" i="2"/>
  <c r="AP699" i="2"/>
  <c r="AQ698" i="2"/>
  <c r="U700" i="2"/>
  <c r="V700" i="2" s="1"/>
  <c r="M698" i="2"/>
  <c r="L699" i="2"/>
  <c r="H696" i="2"/>
  <c r="AZ700" i="2" l="1"/>
  <c r="BA699" i="2"/>
  <c r="AE698" i="2"/>
  <c r="AF697" i="2"/>
  <c r="AP700" i="2"/>
  <c r="AQ699" i="2"/>
  <c r="U701" i="2"/>
  <c r="V701" i="2" s="1"/>
  <c r="M699" i="2"/>
  <c r="L700" i="2"/>
  <c r="H697" i="2"/>
  <c r="AZ701" i="2" l="1"/>
  <c r="BA700" i="2"/>
  <c r="AE699" i="2"/>
  <c r="AF698" i="2"/>
  <c r="AP701" i="2"/>
  <c r="AQ700" i="2"/>
  <c r="U702" i="2"/>
  <c r="V702" i="2" s="1"/>
  <c r="M700" i="2"/>
  <c r="L701" i="2"/>
  <c r="H698" i="2"/>
  <c r="AZ702" i="2" l="1"/>
  <c r="BA701" i="2"/>
  <c r="AE700" i="2"/>
  <c r="AF699" i="2"/>
  <c r="AP702" i="2"/>
  <c r="AQ701" i="2"/>
  <c r="U703" i="2"/>
  <c r="V703" i="2" s="1"/>
  <c r="M701" i="2"/>
  <c r="L702" i="2"/>
  <c r="H699" i="2"/>
  <c r="AZ703" i="2" l="1"/>
  <c r="BA702" i="2"/>
  <c r="AE701" i="2"/>
  <c r="AF700" i="2"/>
  <c r="AP703" i="2"/>
  <c r="AQ702" i="2"/>
  <c r="U704" i="2"/>
  <c r="V704" i="2" s="1"/>
  <c r="M702" i="2"/>
  <c r="L703" i="2"/>
  <c r="H700" i="2"/>
  <c r="AZ704" i="2" l="1"/>
  <c r="BA703" i="2"/>
  <c r="AE702" i="2"/>
  <c r="AF701" i="2"/>
  <c r="AP704" i="2"/>
  <c r="AQ703" i="2"/>
  <c r="U705" i="2"/>
  <c r="V705" i="2" s="1"/>
  <c r="M703" i="2"/>
  <c r="L704" i="2"/>
  <c r="H701" i="2"/>
  <c r="AZ705" i="2" l="1"/>
  <c r="BA704" i="2"/>
  <c r="AE703" i="2"/>
  <c r="AF702" i="2"/>
  <c r="AP705" i="2"/>
  <c r="AQ704" i="2"/>
  <c r="U706" i="2"/>
  <c r="V706" i="2" s="1"/>
  <c r="M704" i="2"/>
  <c r="L705" i="2"/>
  <c r="H702" i="2"/>
  <c r="AZ706" i="2" l="1"/>
  <c r="BA705" i="2"/>
  <c r="AE704" i="2"/>
  <c r="AF703" i="2"/>
  <c r="AP706" i="2"/>
  <c r="AQ705" i="2"/>
  <c r="U707" i="2"/>
  <c r="V707" i="2" s="1"/>
  <c r="M705" i="2"/>
  <c r="L706" i="2"/>
  <c r="H703" i="2"/>
  <c r="AZ707" i="2" l="1"/>
  <c r="BA706" i="2"/>
  <c r="AE705" i="2"/>
  <c r="AF704" i="2"/>
  <c r="AP707" i="2"/>
  <c r="AQ706" i="2"/>
  <c r="U708" i="2"/>
  <c r="V708" i="2" s="1"/>
  <c r="M706" i="2"/>
  <c r="L707" i="2"/>
  <c r="H704" i="2"/>
  <c r="AZ708" i="2" l="1"/>
  <c r="BA707" i="2"/>
  <c r="AE706" i="2"/>
  <c r="AF705" i="2"/>
  <c r="AP708" i="2"/>
  <c r="AQ707" i="2"/>
  <c r="U709" i="2"/>
  <c r="V709" i="2" s="1"/>
  <c r="M707" i="2"/>
  <c r="L708" i="2"/>
  <c r="H705" i="2"/>
  <c r="AZ709" i="2" l="1"/>
  <c r="BA708" i="2"/>
  <c r="AE707" i="2"/>
  <c r="AF706" i="2"/>
  <c r="AP709" i="2"/>
  <c r="AQ708" i="2"/>
  <c r="U710" i="2"/>
  <c r="V710" i="2" s="1"/>
  <c r="M708" i="2"/>
  <c r="L709" i="2"/>
  <c r="H706" i="2"/>
  <c r="AZ710" i="2" l="1"/>
  <c r="BA709" i="2"/>
  <c r="AE708" i="2"/>
  <c r="AF707" i="2"/>
  <c r="AP710" i="2"/>
  <c r="AQ709" i="2"/>
  <c r="U711" i="2"/>
  <c r="V711" i="2" s="1"/>
  <c r="M709" i="2"/>
  <c r="L710" i="2"/>
  <c r="H707" i="2"/>
  <c r="AZ711" i="2" l="1"/>
  <c r="BA710" i="2"/>
  <c r="AE709" i="2"/>
  <c r="AF708" i="2"/>
  <c r="AP711" i="2"/>
  <c r="AQ710" i="2"/>
  <c r="U712" i="2"/>
  <c r="V712" i="2" s="1"/>
  <c r="M710" i="2"/>
  <c r="L711" i="2"/>
  <c r="H708" i="2"/>
  <c r="AZ712" i="2" l="1"/>
  <c r="BA711" i="2"/>
  <c r="AE710" i="2"/>
  <c r="AF709" i="2"/>
  <c r="AP712" i="2"/>
  <c r="AQ711" i="2"/>
  <c r="U713" i="2"/>
  <c r="V713" i="2" s="1"/>
  <c r="M711" i="2"/>
  <c r="L712" i="2"/>
  <c r="H709" i="2"/>
  <c r="AZ713" i="2" l="1"/>
  <c r="BA712" i="2"/>
  <c r="AE711" i="2"/>
  <c r="AF710" i="2"/>
  <c r="AP713" i="2"/>
  <c r="AQ712" i="2"/>
  <c r="U714" i="2"/>
  <c r="V714" i="2" s="1"/>
  <c r="M712" i="2"/>
  <c r="L713" i="2"/>
  <c r="H710" i="2"/>
  <c r="AZ714" i="2" l="1"/>
  <c r="BA713" i="2"/>
  <c r="AE712" i="2"/>
  <c r="AF711" i="2"/>
  <c r="AP714" i="2"/>
  <c r="AQ713" i="2"/>
  <c r="U715" i="2"/>
  <c r="V715" i="2" s="1"/>
  <c r="M713" i="2"/>
  <c r="L714" i="2"/>
  <c r="H711" i="2"/>
  <c r="AZ715" i="2" l="1"/>
  <c r="BA714" i="2"/>
  <c r="AE713" i="2"/>
  <c r="AF712" i="2"/>
  <c r="AP715" i="2"/>
  <c r="AQ714" i="2"/>
  <c r="U716" i="2"/>
  <c r="V716" i="2" s="1"/>
  <c r="M714" i="2"/>
  <c r="L715" i="2"/>
  <c r="H712" i="2"/>
  <c r="AZ716" i="2" l="1"/>
  <c r="BA715" i="2"/>
  <c r="AE714" i="2"/>
  <c r="AF713" i="2"/>
  <c r="AP716" i="2"/>
  <c r="AQ715" i="2"/>
  <c r="U717" i="2"/>
  <c r="V717" i="2" s="1"/>
  <c r="M715" i="2"/>
  <c r="L716" i="2"/>
  <c r="H713" i="2"/>
  <c r="AZ717" i="2" l="1"/>
  <c r="BA716" i="2"/>
  <c r="AE715" i="2"/>
  <c r="AF714" i="2"/>
  <c r="AP717" i="2"/>
  <c r="AQ716" i="2"/>
  <c r="U718" i="2"/>
  <c r="V718" i="2" s="1"/>
  <c r="M716" i="2"/>
  <c r="L717" i="2"/>
  <c r="H714" i="2"/>
  <c r="AZ718" i="2" l="1"/>
  <c r="BA717" i="2"/>
  <c r="AE716" i="2"/>
  <c r="AF715" i="2"/>
  <c r="AP718" i="2"/>
  <c r="AQ717" i="2"/>
  <c r="U719" i="2"/>
  <c r="V719" i="2" s="1"/>
  <c r="M717" i="2"/>
  <c r="L718" i="2"/>
  <c r="H715" i="2"/>
  <c r="AZ719" i="2" l="1"/>
  <c r="BA718" i="2"/>
  <c r="AE717" i="2"/>
  <c r="AF716" i="2"/>
  <c r="AP719" i="2"/>
  <c r="AQ718" i="2"/>
  <c r="U720" i="2"/>
  <c r="V720" i="2" s="1"/>
  <c r="M718" i="2"/>
  <c r="L719" i="2"/>
  <c r="H716" i="2"/>
  <c r="AZ720" i="2" l="1"/>
  <c r="BA719" i="2"/>
  <c r="AE718" i="2"/>
  <c r="AF717" i="2"/>
  <c r="AP720" i="2"/>
  <c r="AQ719" i="2"/>
  <c r="U721" i="2"/>
  <c r="V721" i="2" s="1"/>
  <c r="M719" i="2"/>
  <c r="L720" i="2"/>
  <c r="H717" i="2"/>
  <c r="AZ721" i="2" l="1"/>
  <c r="BA720" i="2"/>
  <c r="AE719" i="2"/>
  <c r="AF718" i="2"/>
  <c r="AP721" i="2"/>
  <c r="AQ720" i="2"/>
  <c r="U722" i="2"/>
  <c r="V722" i="2" s="1"/>
  <c r="M720" i="2"/>
  <c r="L721" i="2"/>
  <c r="H718" i="2"/>
  <c r="AZ722" i="2" l="1"/>
  <c r="BA721" i="2"/>
  <c r="AE720" i="2"/>
  <c r="AF719" i="2"/>
  <c r="AP722" i="2"/>
  <c r="AQ721" i="2"/>
  <c r="U723" i="2"/>
  <c r="V723" i="2" s="1"/>
  <c r="M721" i="2"/>
  <c r="L722" i="2"/>
  <c r="H719" i="2"/>
  <c r="AZ723" i="2" l="1"/>
  <c r="BA722" i="2"/>
  <c r="AE721" i="2"/>
  <c r="AF720" i="2"/>
  <c r="AP723" i="2"/>
  <c r="AQ722" i="2"/>
  <c r="U724" i="2"/>
  <c r="V724" i="2" s="1"/>
  <c r="M722" i="2"/>
  <c r="L723" i="2"/>
  <c r="H720" i="2"/>
  <c r="AZ724" i="2" l="1"/>
  <c r="BA723" i="2"/>
  <c r="AE722" i="2"/>
  <c r="AF721" i="2"/>
  <c r="AP724" i="2"/>
  <c r="AQ723" i="2"/>
  <c r="U725" i="2"/>
  <c r="V725" i="2" s="1"/>
  <c r="M723" i="2"/>
  <c r="L724" i="2"/>
  <c r="H721" i="2"/>
  <c r="AZ725" i="2" l="1"/>
  <c r="BA724" i="2"/>
  <c r="AE723" i="2"/>
  <c r="AF722" i="2"/>
  <c r="AP725" i="2"/>
  <c r="AQ724" i="2"/>
  <c r="U726" i="2"/>
  <c r="V726" i="2" s="1"/>
  <c r="M724" i="2"/>
  <c r="L725" i="2"/>
  <c r="H722" i="2"/>
  <c r="AZ726" i="2" l="1"/>
  <c r="BA725" i="2"/>
  <c r="AE724" i="2"/>
  <c r="AF723" i="2"/>
  <c r="AP726" i="2"/>
  <c r="AQ725" i="2"/>
  <c r="U727" i="2"/>
  <c r="V727" i="2" s="1"/>
  <c r="M725" i="2"/>
  <c r="L726" i="2"/>
  <c r="H723" i="2"/>
  <c r="AZ727" i="2" l="1"/>
  <c r="BA726" i="2"/>
  <c r="AE725" i="2"/>
  <c r="AF724" i="2"/>
  <c r="AP727" i="2"/>
  <c r="AQ726" i="2"/>
  <c r="U728" i="2"/>
  <c r="V728" i="2" s="1"/>
  <c r="M726" i="2"/>
  <c r="L727" i="2"/>
  <c r="H724" i="2"/>
  <c r="AZ728" i="2" l="1"/>
  <c r="BA727" i="2"/>
  <c r="AE726" i="2"/>
  <c r="AF725" i="2"/>
  <c r="AP728" i="2"/>
  <c r="AQ727" i="2"/>
  <c r="U729" i="2"/>
  <c r="V729" i="2" s="1"/>
  <c r="M727" i="2"/>
  <c r="L728" i="2"/>
  <c r="H725" i="2"/>
  <c r="AZ729" i="2" l="1"/>
  <c r="BA728" i="2"/>
  <c r="AE727" i="2"/>
  <c r="AF726" i="2"/>
  <c r="AP729" i="2"/>
  <c r="AQ728" i="2"/>
  <c r="U730" i="2"/>
  <c r="V730" i="2" s="1"/>
  <c r="M728" i="2"/>
  <c r="L729" i="2"/>
  <c r="H726" i="2"/>
  <c r="AZ730" i="2" l="1"/>
  <c r="BA729" i="2"/>
  <c r="AE728" i="2"/>
  <c r="AF727" i="2"/>
  <c r="AP730" i="2"/>
  <c r="AQ729" i="2"/>
  <c r="U731" i="2"/>
  <c r="V731" i="2" s="1"/>
  <c r="M729" i="2"/>
  <c r="L730" i="2"/>
  <c r="H727" i="2"/>
  <c r="AZ731" i="2" l="1"/>
  <c r="BA730" i="2"/>
  <c r="AE729" i="2"/>
  <c r="AF728" i="2"/>
  <c r="AP731" i="2"/>
  <c r="AQ730" i="2"/>
  <c r="U732" i="2"/>
  <c r="V732" i="2" s="1"/>
  <c r="M730" i="2"/>
  <c r="L731" i="2"/>
  <c r="H728" i="2"/>
  <c r="AZ732" i="2" l="1"/>
  <c r="BA731" i="2"/>
  <c r="AE730" i="2"/>
  <c r="AF729" i="2"/>
  <c r="AP732" i="2"/>
  <c r="AQ731" i="2"/>
  <c r="U733" i="2"/>
  <c r="V733" i="2" s="1"/>
  <c r="M731" i="2"/>
  <c r="L732" i="2"/>
  <c r="H729" i="2"/>
  <c r="AZ733" i="2" l="1"/>
  <c r="BA732" i="2"/>
  <c r="AE731" i="2"/>
  <c r="AF730" i="2"/>
  <c r="AP733" i="2"/>
  <c r="AQ732" i="2"/>
  <c r="U734" i="2"/>
  <c r="V734" i="2" s="1"/>
  <c r="M732" i="2"/>
  <c r="L733" i="2"/>
  <c r="H730" i="2"/>
  <c r="AZ734" i="2" l="1"/>
  <c r="BA733" i="2"/>
  <c r="AE732" i="2"/>
  <c r="AF731" i="2"/>
  <c r="AP734" i="2"/>
  <c r="AQ733" i="2"/>
  <c r="U735" i="2"/>
  <c r="V735" i="2" s="1"/>
  <c r="M733" i="2"/>
  <c r="L734" i="2"/>
  <c r="H731" i="2"/>
  <c r="AZ735" i="2" l="1"/>
  <c r="BA734" i="2"/>
  <c r="AE733" i="2"/>
  <c r="AF732" i="2"/>
  <c r="AP735" i="2"/>
  <c r="AQ734" i="2"/>
  <c r="U736" i="2"/>
  <c r="V736" i="2" s="1"/>
  <c r="M734" i="2"/>
  <c r="L735" i="2"/>
  <c r="H732" i="2"/>
  <c r="AZ736" i="2" l="1"/>
  <c r="BA735" i="2"/>
  <c r="AE734" i="2"/>
  <c r="AF733" i="2"/>
  <c r="AP736" i="2"/>
  <c r="AQ735" i="2"/>
  <c r="U737" i="2"/>
  <c r="V737" i="2" s="1"/>
  <c r="M735" i="2"/>
  <c r="L736" i="2"/>
  <c r="H733" i="2"/>
  <c r="AZ737" i="2" l="1"/>
  <c r="BA736" i="2"/>
  <c r="AE735" i="2"/>
  <c r="AF734" i="2"/>
  <c r="AP737" i="2"/>
  <c r="AQ736" i="2"/>
  <c r="U738" i="2"/>
  <c r="V738" i="2" s="1"/>
  <c r="L737" i="2"/>
  <c r="M736" i="2"/>
  <c r="H734" i="2"/>
  <c r="AZ738" i="2" l="1"/>
  <c r="BA737" i="2"/>
  <c r="AE736" i="2"/>
  <c r="AF735" i="2"/>
  <c r="AP738" i="2"/>
  <c r="AQ737" i="2"/>
  <c r="U739" i="2"/>
  <c r="V739" i="2" s="1"/>
  <c r="L738" i="2"/>
  <c r="M737" i="2"/>
  <c r="H735" i="2"/>
  <c r="AZ739" i="2" l="1"/>
  <c r="BA738" i="2"/>
  <c r="AE737" i="2"/>
  <c r="AF736" i="2"/>
  <c r="AP739" i="2"/>
  <c r="AQ738" i="2"/>
  <c r="U740" i="2"/>
  <c r="V740" i="2" s="1"/>
  <c r="L739" i="2"/>
  <c r="M738" i="2"/>
  <c r="H736" i="2"/>
  <c r="AZ740" i="2" l="1"/>
  <c r="BA739" i="2"/>
  <c r="AE738" i="2"/>
  <c r="AF737" i="2"/>
  <c r="AP740" i="2"/>
  <c r="AQ739" i="2"/>
  <c r="U741" i="2"/>
  <c r="V741" i="2" s="1"/>
  <c r="L740" i="2"/>
  <c r="M739" i="2"/>
  <c r="H737" i="2"/>
  <c r="AZ741" i="2" l="1"/>
  <c r="BA740" i="2"/>
  <c r="AE739" i="2"/>
  <c r="AF738" i="2"/>
  <c r="AP741" i="2"/>
  <c r="AQ740" i="2"/>
  <c r="U742" i="2"/>
  <c r="V742" i="2" s="1"/>
  <c r="L741" i="2"/>
  <c r="M740" i="2"/>
  <c r="H738" i="2"/>
  <c r="AZ742" i="2" l="1"/>
  <c r="BA741" i="2"/>
  <c r="AE740" i="2"/>
  <c r="AF739" i="2"/>
  <c r="AP742" i="2"/>
  <c r="AQ741" i="2"/>
  <c r="U743" i="2"/>
  <c r="V743" i="2" s="1"/>
  <c r="L742" i="2"/>
  <c r="M741" i="2"/>
  <c r="H739" i="2"/>
  <c r="AZ743" i="2" l="1"/>
  <c r="BA742" i="2"/>
  <c r="AE741" i="2"/>
  <c r="AF740" i="2"/>
  <c r="AP743" i="2"/>
  <c r="AQ742" i="2"/>
  <c r="U744" i="2"/>
  <c r="V744" i="2" s="1"/>
  <c r="M742" i="2"/>
  <c r="L743" i="2"/>
  <c r="H740" i="2"/>
  <c r="AZ744" i="2" l="1"/>
  <c r="BA743" i="2"/>
  <c r="AE742" i="2"/>
  <c r="AF741" i="2"/>
  <c r="AP744" i="2"/>
  <c r="AQ743" i="2"/>
  <c r="U745" i="2"/>
  <c r="V745" i="2" s="1"/>
  <c r="L744" i="2"/>
  <c r="M743" i="2"/>
  <c r="H741" i="2"/>
  <c r="AZ745" i="2" l="1"/>
  <c r="BA744" i="2"/>
  <c r="AE743" i="2"/>
  <c r="AF742" i="2"/>
  <c r="AP745" i="2"/>
  <c r="AQ744" i="2"/>
  <c r="U746" i="2"/>
  <c r="V746" i="2" s="1"/>
  <c r="M744" i="2"/>
  <c r="L745" i="2"/>
  <c r="H742" i="2"/>
  <c r="AZ746" i="2" l="1"/>
  <c r="BA745" i="2"/>
  <c r="AE744" i="2"/>
  <c r="AF743" i="2"/>
  <c r="AP746" i="2"/>
  <c r="AQ745" i="2"/>
  <c r="U747" i="2"/>
  <c r="V747" i="2" s="1"/>
  <c r="M745" i="2"/>
  <c r="L746" i="2"/>
  <c r="H743" i="2"/>
  <c r="AZ747" i="2" l="1"/>
  <c r="BA746" i="2"/>
  <c r="AE745" i="2"/>
  <c r="AF744" i="2"/>
  <c r="AP747" i="2"/>
  <c r="AQ746" i="2"/>
  <c r="U748" i="2"/>
  <c r="V748" i="2" s="1"/>
  <c r="L747" i="2"/>
  <c r="M746" i="2"/>
  <c r="H744" i="2"/>
  <c r="AZ748" i="2" l="1"/>
  <c r="BA747" i="2"/>
  <c r="AE746" i="2"/>
  <c r="AF745" i="2"/>
  <c r="AP748" i="2"/>
  <c r="AQ747" i="2"/>
  <c r="U749" i="2"/>
  <c r="V749" i="2" s="1"/>
  <c r="M747" i="2"/>
  <c r="L748" i="2"/>
  <c r="H745" i="2"/>
  <c r="AZ749" i="2" l="1"/>
  <c r="BA748" i="2"/>
  <c r="AE747" i="2"/>
  <c r="AF746" i="2"/>
  <c r="AP749" i="2"/>
  <c r="AQ748" i="2"/>
  <c r="U750" i="2"/>
  <c r="V750" i="2" s="1"/>
  <c r="L749" i="2"/>
  <c r="M748" i="2"/>
  <c r="H746" i="2"/>
  <c r="AZ750" i="2" l="1"/>
  <c r="BA749" i="2"/>
  <c r="AE748" i="2"/>
  <c r="AF747" i="2"/>
  <c r="AP750" i="2"/>
  <c r="AQ749" i="2"/>
  <c r="U751" i="2"/>
  <c r="V751" i="2" s="1"/>
  <c r="L750" i="2"/>
  <c r="M749" i="2"/>
  <c r="H747" i="2"/>
  <c r="AZ751" i="2" l="1"/>
  <c r="BA750" i="2"/>
  <c r="AE749" i="2"/>
  <c r="AF748" i="2"/>
  <c r="AP751" i="2"/>
  <c r="AQ750" i="2"/>
  <c r="U752" i="2"/>
  <c r="V752" i="2" s="1"/>
  <c r="L751" i="2"/>
  <c r="M750" i="2"/>
  <c r="H748" i="2"/>
  <c r="AZ752" i="2" l="1"/>
  <c r="BA751" i="2"/>
  <c r="AE750" i="2"/>
  <c r="AF749" i="2"/>
  <c r="AP752" i="2"/>
  <c r="AQ751" i="2"/>
  <c r="U753" i="2"/>
  <c r="V753" i="2" s="1"/>
  <c r="L752" i="2"/>
  <c r="M751" i="2"/>
  <c r="H749" i="2"/>
  <c r="AZ753" i="2" l="1"/>
  <c r="BA752" i="2"/>
  <c r="AE751" i="2"/>
  <c r="AF750" i="2"/>
  <c r="AP753" i="2"/>
  <c r="AQ752" i="2"/>
  <c r="U754" i="2"/>
  <c r="V754" i="2" s="1"/>
  <c r="L753" i="2"/>
  <c r="M752" i="2"/>
  <c r="H750" i="2"/>
  <c r="AZ754" i="2" l="1"/>
  <c r="BA753" i="2"/>
  <c r="AE752" i="2"/>
  <c r="AF751" i="2"/>
  <c r="AP754" i="2"/>
  <c r="AQ753" i="2"/>
  <c r="U755" i="2"/>
  <c r="V755" i="2" s="1"/>
  <c r="L754" i="2"/>
  <c r="M753" i="2"/>
  <c r="H751" i="2"/>
  <c r="AZ755" i="2" l="1"/>
  <c r="BA754" i="2"/>
  <c r="AE753" i="2"/>
  <c r="AF752" i="2"/>
  <c r="AP755" i="2"/>
  <c r="AQ754" i="2"/>
  <c r="U756" i="2"/>
  <c r="V756" i="2" s="1"/>
  <c r="L755" i="2"/>
  <c r="M754" i="2"/>
  <c r="H752" i="2"/>
  <c r="AZ756" i="2" l="1"/>
  <c r="BA755" i="2"/>
  <c r="AE754" i="2"/>
  <c r="AF753" i="2"/>
  <c r="AP756" i="2"/>
  <c r="AQ755" i="2"/>
  <c r="U757" i="2"/>
  <c r="V757" i="2" s="1"/>
  <c r="L756" i="2"/>
  <c r="M755" i="2"/>
  <c r="H753" i="2"/>
  <c r="AZ757" i="2" l="1"/>
  <c r="BA756" i="2"/>
  <c r="AE755" i="2"/>
  <c r="AF754" i="2"/>
  <c r="AP757" i="2"/>
  <c r="AQ756" i="2"/>
  <c r="U758" i="2"/>
  <c r="V758" i="2" s="1"/>
  <c r="L757" i="2"/>
  <c r="M756" i="2"/>
  <c r="H754" i="2"/>
  <c r="AZ758" i="2" l="1"/>
  <c r="BA757" i="2"/>
  <c r="AE756" i="2"/>
  <c r="AF755" i="2"/>
  <c r="AP758" i="2"/>
  <c r="AQ757" i="2"/>
  <c r="U759" i="2"/>
  <c r="V759" i="2" s="1"/>
  <c r="L758" i="2"/>
  <c r="M757" i="2"/>
  <c r="H755" i="2"/>
  <c r="AZ759" i="2" l="1"/>
  <c r="BA758" i="2"/>
  <c r="AE757" i="2"/>
  <c r="AF756" i="2"/>
  <c r="AP759" i="2"/>
  <c r="AQ758" i="2"/>
  <c r="U760" i="2"/>
  <c r="V760" i="2" s="1"/>
  <c r="L759" i="2"/>
  <c r="M758" i="2"/>
  <c r="H756" i="2"/>
  <c r="AZ760" i="2" l="1"/>
  <c r="BA759" i="2"/>
  <c r="AE758" i="2"/>
  <c r="AF757" i="2"/>
  <c r="AP760" i="2"/>
  <c r="AQ759" i="2"/>
  <c r="U761" i="2"/>
  <c r="V761" i="2" s="1"/>
  <c r="L760" i="2"/>
  <c r="M759" i="2"/>
  <c r="H757" i="2"/>
  <c r="AZ761" i="2" l="1"/>
  <c r="BA760" i="2"/>
  <c r="AE759" i="2"/>
  <c r="AF758" i="2"/>
  <c r="AP761" i="2"/>
  <c r="AQ760" i="2"/>
  <c r="U762" i="2"/>
  <c r="V762" i="2" s="1"/>
  <c r="L761" i="2"/>
  <c r="M760" i="2"/>
  <c r="H758" i="2"/>
  <c r="AZ762" i="2" l="1"/>
  <c r="BA761" i="2"/>
  <c r="AE760" i="2"/>
  <c r="AF759" i="2"/>
  <c r="AP762" i="2"/>
  <c r="AQ761" i="2"/>
  <c r="U763" i="2"/>
  <c r="V763" i="2" s="1"/>
  <c r="L762" i="2"/>
  <c r="M761" i="2"/>
  <c r="H759" i="2"/>
  <c r="AZ763" i="2" l="1"/>
  <c r="BA762" i="2"/>
  <c r="AE761" i="2"/>
  <c r="AF760" i="2"/>
  <c r="AP763" i="2"/>
  <c r="AQ762" i="2"/>
  <c r="U764" i="2"/>
  <c r="V764" i="2" s="1"/>
  <c r="L763" i="2"/>
  <c r="M762" i="2"/>
  <c r="H760" i="2"/>
  <c r="AZ764" i="2" l="1"/>
  <c r="BA763" i="2"/>
  <c r="AE762" i="2"/>
  <c r="AF761" i="2"/>
  <c r="AP764" i="2"/>
  <c r="AQ763" i="2"/>
  <c r="U765" i="2"/>
  <c r="V765" i="2" s="1"/>
  <c r="L764" i="2"/>
  <c r="M763" i="2"/>
  <c r="H761" i="2"/>
  <c r="AZ765" i="2" l="1"/>
  <c r="BA764" i="2"/>
  <c r="AE763" i="2"/>
  <c r="AF762" i="2"/>
  <c r="AP765" i="2"/>
  <c r="AQ764" i="2"/>
  <c r="U766" i="2"/>
  <c r="V766" i="2" s="1"/>
  <c r="L765" i="2"/>
  <c r="M764" i="2"/>
  <c r="H762" i="2"/>
  <c r="AZ766" i="2" l="1"/>
  <c r="BA765" i="2"/>
  <c r="AE764" i="2"/>
  <c r="AF763" i="2"/>
  <c r="AP766" i="2"/>
  <c r="AQ765" i="2"/>
  <c r="U767" i="2"/>
  <c r="V767" i="2" s="1"/>
  <c r="M765" i="2"/>
  <c r="L766" i="2"/>
  <c r="H763" i="2"/>
  <c r="AZ767" i="2" l="1"/>
  <c r="BA766" i="2"/>
  <c r="AE765" i="2"/>
  <c r="AF764" i="2"/>
  <c r="AP767" i="2"/>
  <c r="AQ766" i="2"/>
  <c r="U768" i="2"/>
  <c r="V768" i="2" s="1"/>
  <c r="M766" i="2"/>
  <c r="L767" i="2"/>
  <c r="H764" i="2"/>
  <c r="AZ768" i="2" l="1"/>
  <c r="BA767" i="2"/>
  <c r="AE766" i="2"/>
  <c r="AF765" i="2"/>
  <c r="AP768" i="2"/>
  <c r="AQ767" i="2"/>
  <c r="U769" i="2"/>
  <c r="V769" i="2" s="1"/>
  <c r="L768" i="2"/>
  <c r="M767" i="2"/>
  <c r="H765" i="2"/>
  <c r="AZ769" i="2" l="1"/>
  <c r="BA768" i="2"/>
  <c r="AE767" i="2"/>
  <c r="AF766" i="2"/>
  <c r="AP769" i="2"/>
  <c r="AQ768" i="2"/>
  <c r="U770" i="2"/>
  <c r="V770" i="2" s="1"/>
  <c r="L769" i="2"/>
  <c r="M768" i="2"/>
  <c r="H766" i="2"/>
  <c r="AZ770" i="2" l="1"/>
  <c r="BA769" i="2"/>
  <c r="AE768" i="2"/>
  <c r="AF767" i="2"/>
  <c r="AP770" i="2"/>
  <c r="AQ769" i="2"/>
  <c r="U771" i="2"/>
  <c r="V771" i="2" s="1"/>
  <c r="M769" i="2"/>
  <c r="L770" i="2"/>
  <c r="H767" i="2"/>
  <c r="AZ771" i="2" l="1"/>
  <c r="BA770" i="2"/>
  <c r="AE769" i="2"/>
  <c r="AF768" i="2"/>
  <c r="AP771" i="2"/>
  <c r="AQ770" i="2"/>
  <c r="U772" i="2"/>
  <c r="V772" i="2" s="1"/>
  <c r="M770" i="2"/>
  <c r="L771" i="2"/>
  <c r="H768" i="2"/>
  <c r="AZ772" i="2" l="1"/>
  <c r="BA771" i="2"/>
  <c r="AE770" i="2"/>
  <c r="AF769" i="2"/>
  <c r="AP772" i="2"/>
  <c r="AQ771" i="2"/>
  <c r="U773" i="2"/>
  <c r="V773" i="2" s="1"/>
  <c r="M771" i="2"/>
  <c r="L772" i="2"/>
  <c r="H769" i="2"/>
  <c r="AZ773" i="2" l="1"/>
  <c r="BA772" i="2"/>
  <c r="AE771" i="2"/>
  <c r="AF770" i="2"/>
  <c r="AP773" i="2"/>
  <c r="AQ772" i="2"/>
  <c r="U774" i="2"/>
  <c r="V774" i="2" s="1"/>
  <c r="M772" i="2"/>
  <c r="L773" i="2"/>
  <c r="H770" i="2"/>
  <c r="AZ774" i="2" l="1"/>
  <c r="BA773" i="2"/>
  <c r="AE772" i="2"/>
  <c r="AF771" i="2"/>
  <c r="AP774" i="2"/>
  <c r="AQ773" i="2"/>
  <c r="U775" i="2"/>
  <c r="V775" i="2" s="1"/>
  <c r="M773" i="2"/>
  <c r="L774" i="2"/>
  <c r="H771" i="2"/>
  <c r="AZ775" i="2" l="1"/>
  <c r="BA774" i="2"/>
  <c r="AE773" i="2"/>
  <c r="AF772" i="2"/>
  <c r="AP775" i="2"/>
  <c r="AQ774" i="2"/>
  <c r="U776" i="2"/>
  <c r="V776" i="2" s="1"/>
  <c r="M774" i="2"/>
  <c r="L775" i="2"/>
  <c r="H772" i="2"/>
  <c r="AZ776" i="2" l="1"/>
  <c r="BA775" i="2"/>
  <c r="AE774" i="2"/>
  <c r="AF773" i="2"/>
  <c r="AP776" i="2"/>
  <c r="AQ775" i="2"/>
  <c r="U777" i="2"/>
  <c r="V777" i="2" s="1"/>
  <c r="M775" i="2"/>
  <c r="L776" i="2"/>
  <c r="H773" i="2"/>
  <c r="AZ777" i="2" l="1"/>
  <c r="BA776" i="2"/>
  <c r="AE775" i="2"/>
  <c r="AF774" i="2"/>
  <c r="AP777" i="2"/>
  <c r="AQ776" i="2"/>
  <c r="U778" i="2"/>
  <c r="V778" i="2" s="1"/>
  <c r="M776" i="2"/>
  <c r="L777" i="2"/>
  <c r="H774" i="2"/>
  <c r="AZ778" i="2" l="1"/>
  <c r="BA777" i="2"/>
  <c r="AE776" i="2"/>
  <c r="AF775" i="2"/>
  <c r="AP778" i="2"/>
  <c r="AQ777" i="2"/>
  <c r="U779" i="2"/>
  <c r="V779" i="2" s="1"/>
  <c r="M777" i="2"/>
  <c r="L778" i="2"/>
  <c r="H775" i="2"/>
  <c r="AZ779" i="2" l="1"/>
  <c r="BA778" i="2"/>
  <c r="AE777" i="2"/>
  <c r="AF776" i="2"/>
  <c r="AP779" i="2"/>
  <c r="AQ778" i="2"/>
  <c r="U780" i="2"/>
  <c r="V780" i="2" s="1"/>
  <c r="M778" i="2"/>
  <c r="L779" i="2"/>
  <c r="H776" i="2"/>
  <c r="AZ780" i="2" l="1"/>
  <c r="BA779" i="2"/>
  <c r="AE778" i="2"/>
  <c r="AF777" i="2"/>
  <c r="AP780" i="2"/>
  <c r="AQ779" i="2"/>
  <c r="U781" i="2"/>
  <c r="V781" i="2" s="1"/>
  <c r="M779" i="2"/>
  <c r="L780" i="2"/>
  <c r="H777" i="2"/>
  <c r="AZ781" i="2" l="1"/>
  <c r="BA780" i="2"/>
  <c r="AE779" i="2"/>
  <c r="AF778" i="2"/>
  <c r="AP781" i="2"/>
  <c r="AQ780" i="2"/>
  <c r="U782" i="2"/>
  <c r="V782" i="2" s="1"/>
  <c r="L781" i="2"/>
  <c r="M780" i="2"/>
  <c r="H778" i="2"/>
  <c r="AZ782" i="2" l="1"/>
  <c r="BA781" i="2"/>
  <c r="AE780" i="2"/>
  <c r="AF779" i="2"/>
  <c r="AP782" i="2"/>
  <c r="AQ781" i="2"/>
  <c r="U783" i="2"/>
  <c r="V783" i="2" s="1"/>
  <c r="M781" i="2"/>
  <c r="L782" i="2"/>
  <c r="H779" i="2"/>
  <c r="AZ783" i="2" l="1"/>
  <c r="BA782" i="2"/>
  <c r="AE781" i="2"/>
  <c r="AF780" i="2"/>
  <c r="AP783" i="2"/>
  <c r="AQ782" i="2"/>
  <c r="U784" i="2"/>
  <c r="V784" i="2" s="1"/>
  <c r="M782" i="2"/>
  <c r="L783" i="2"/>
  <c r="H780" i="2"/>
  <c r="AZ784" i="2" l="1"/>
  <c r="BA783" i="2"/>
  <c r="AE782" i="2"/>
  <c r="AF781" i="2"/>
  <c r="AP784" i="2"/>
  <c r="AQ783" i="2"/>
  <c r="U785" i="2"/>
  <c r="V785" i="2" s="1"/>
  <c r="M783" i="2"/>
  <c r="L784" i="2"/>
  <c r="H781" i="2"/>
  <c r="AZ785" i="2" l="1"/>
  <c r="BA784" i="2"/>
  <c r="AE783" i="2"/>
  <c r="AF782" i="2"/>
  <c r="AP785" i="2"/>
  <c r="AQ784" i="2"/>
  <c r="U786" i="2"/>
  <c r="V786" i="2" s="1"/>
  <c r="M784" i="2"/>
  <c r="L785" i="2"/>
  <c r="H782" i="2"/>
  <c r="AZ786" i="2" l="1"/>
  <c r="BA785" i="2"/>
  <c r="AE784" i="2"/>
  <c r="AF783" i="2"/>
  <c r="AP786" i="2"/>
  <c r="AQ785" i="2"/>
  <c r="U787" i="2"/>
  <c r="V787" i="2" s="1"/>
  <c r="M785" i="2"/>
  <c r="L786" i="2"/>
  <c r="H783" i="2"/>
  <c r="AZ787" i="2" l="1"/>
  <c r="BA786" i="2"/>
  <c r="AE785" i="2"/>
  <c r="AF784" i="2"/>
  <c r="AP787" i="2"/>
  <c r="AQ786" i="2"/>
  <c r="U788" i="2"/>
  <c r="V788" i="2" s="1"/>
  <c r="M786" i="2"/>
  <c r="L787" i="2"/>
  <c r="H784" i="2"/>
  <c r="AZ788" i="2" l="1"/>
  <c r="BA787" i="2"/>
  <c r="AE786" i="2"/>
  <c r="AF785" i="2"/>
  <c r="AP788" i="2"/>
  <c r="AQ787" i="2"/>
  <c r="U789" i="2"/>
  <c r="V789" i="2" s="1"/>
  <c r="M787" i="2"/>
  <c r="L788" i="2"/>
  <c r="H785" i="2"/>
  <c r="AZ789" i="2" l="1"/>
  <c r="BA788" i="2"/>
  <c r="AE787" i="2"/>
  <c r="AF786" i="2"/>
  <c r="AP789" i="2"/>
  <c r="AQ788" i="2"/>
  <c r="U790" i="2"/>
  <c r="V790" i="2" s="1"/>
  <c r="M788" i="2"/>
  <c r="L789" i="2"/>
  <c r="H786" i="2"/>
  <c r="AZ790" i="2" l="1"/>
  <c r="BA789" i="2"/>
  <c r="AE788" i="2"/>
  <c r="AF787" i="2"/>
  <c r="AP790" i="2"/>
  <c r="AQ789" i="2"/>
  <c r="U791" i="2"/>
  <c r="V791" i="2" s="1"/>
  <c r="M789" i="2"/>
  <c r="L790" i="2"/>
  <c r="H787" i="2"/>
  <c r="AZ791" i="2" l="1"/>
  <c r="BA790" i="2"/>
  <c r="AE789" i="2"/>
  <c r="AF788" i="2"/>
  <c r="AP791" i="2"/>
  <c r="AQ790" i="2"/>
  <c r="U792" i="2"/>
  <c r="V792" i="2" s="1"/>
  <c r="M790" i="2"/>
  <c r="L791" i="2"/>
  <c r="H788" i="2"/>
  <c r="AZ792" i="2" l="1"/>
  <c r="BA791" i="2"/>
  <c r="AE790" i="2"/>
  <c r="AF789" i="2"/>
  <c r="AP792" i="2"/>
  <c r="AQ791" i="2"/>
  <c r="U793" i="2"/>
  <c r="V793" i="2" s="1"/>
  <c r="M791" i="2"/>
  <c r="L792" i="2"/>
  <c r="H789" i="2"/>
  <c r="AZ793" i="2" l="1"/>
  <c r="BA792" i="2"/>
  <c r="AE791" i="2"/>
  <c r="AF790" i="2"/>
  <c r="AP793" i="2"/>
  <c r="AQ792" i="2"/>
  <c r="U794" i="2"/>
  <c r="V794" i="2" s="1"/>
  <c r="M792" i="2"/>
  <c r="L793" i="2"/>
  <c r="H790" i="2"/>
  <c r="AZ794" i="2" l="1"/>
  <c r="BA793" i="2"/>
  <c r="AE792" i="2"/>
  <c r="AF791" i="2"/>
  <c r="AP794" i="2"/>
  <c r="AQ793" i="2"/>
  <c r="U795" i="2"/>
  <c r="V795" i="2" s="1"/>
  <c r="M793" i="2"/>
  <c r="L794" i="2"/>
  <c r="H791" i="2"/>
  <c r="AZ795" i="2" l="1"/>
  <c r="BA794" i="2"/>
  <c r="AE793" i="2"/>
  <c r="AF792" i="2"/>
  <c r="AP795" i="2"/>
  <c r="AQ794" i="2"/>
  <c r="U796" i="2"/>
  <c r="V796" i="2" s="1"/>
  <c r="L795" i="2"/>
  <c r="M794" i="2"/>
  <c r="H792" i="2"/>
  <c r="AZ796" i="2" l="1"/>
  <c r="BA795" i="2"/>
  <c r="AE794" i="2"/>
  <c r="AF793" i="2"/>
  <c r="AP796" i="2"/>
  <c r="AQ795" i="2"/>
  <c r="U797" i="2"/>
  <c r="V797" i="2" s="1"/>
  <c r="M795" i="2"/>
  <c r="L796" i="2"/>
  <c r="H793" i="2"/>
  <c r="AZ797" i="2" l="1"/>
  <c r="BA796" i="2"/>
  <c r="AE795" i="2"/>
  <c r="AF794" i="2"/>
  <c r="AP797" i="2"/>
  <c r="AQ796" i="2"/>
  <c r="U798" i="2"/>
  <c r="V798" i="2" s="1"/>
  <c r="M796" i="2"/>
  <c r="L797" i="2"/>
  <c r="H794" i="2"/>
  <c r="AZ798" i="2" l="1"/>
  <c r="BA797" i="2"/>
  <c r="AE796" i="2"/>
  <c r="AF795" i="2"/>
  <c r="AP798" i="2"/>
  <c r="AQ797" i="2"/>
  <c r="U799" i="2"/>
  <c r="V799" i="2" s="1"/>
  <c r="M797" i="2"/>
  <c r="L798" i="2"/>
  <c r="H795" i="2"/>
  <c r="AZ799" i="2" l="1"/>
  <c r="BA798" i="2"/>
  <c r="AE797" i="2"/>
  <c r="AF796" i="2"/>
  <c r="AP799" i="2"/>
  <c r="AQ798" i="2"/>
  <c r="U800" i="2"/>
  <c r="V800" i="2" s="1"/>
  <c r="M798" i="2"/>
  <c r="L799" i="2"/>
  <c r="H796" i="2"/>
  <c r="AZ800" i="2" l="1"/>
  <c r="BA799" i="2"/>
  <c r="AE798" i="2"/>
  <c r="AF797" i="2"/>
  <c r="AP800" i="2"/>
  <c r="AQ799" i="2"/>
  <c r="U801" i="2"/>
  <c r="V801" i="2" s="1"/>
  <c r="M799" i="2"/>
  <c r="L800" i="2"/>
  <c r="H797" i="2"/>
  <c r="AZ801" i="2" l="1"/>
  <c r="BA800" i="2"/>
  <c r="AE799" i="2"/>
  <c r="AF798" i="2"/>
  <c r="AP801" i="2"/>
  <c r="AQ800" i="2"/>
  <c r="U802" i="2"/>
  <c r="V802" i="2" s="1"/>
  <c r="M800" i="2"/>
  <c r="L801" i="2"/>
  <c r="H798" i="2"/>
  <c r="AZ802" i="2" l="1"/>
  <c r="BA801" i="2"/>
  <c r="AE800" i="2"/>
  <c r="AF799" i="2"/>
  <c r="AP802" i="2"/>
  <c r="AQ801" i="2"/>
  <c r="U803" i="2"/>
  <c r="V803" i="2" s="1"/>
  <c r="M801" i="2"/>
  <c r="L802" i="2"/>
  <c r="H799" i="2"/>
  <c r="AZ803" i="2" l="1"/>
  <c r="BA802" i="2"/>
  <c r="AE801" i="2"/>
  <c r="AF800" i="2"/>
  <c r="AP803" i="2"/>
  <c r="AQ802" i="2"/>
  <c r="U804" i="2"/>
  <c r="V804" i="2" s="1"/>
  <c r="M802" i="2"/>
  <c r="L803" i="2"/>
  <c r="H800" i="2"/>
  <c r="AZ804" i="2" l="1"/>
  <c r="BA803" i="2"/>
  <c r="AF801" i="2"/>
  <c r="AE802" i="2"/>
  <c r="AP804" i="2"/>
  <c r="AQ803" i="2"/>
  <c r="U805" i="2"/>
  <c r="V805" i="2" s="1"/>
  <c r="M803" i="2"/>
  <c r="L804" i="2"/>
  <c r="H801" i="2"/>
  <c r="AZ805" i="2" l="1"/>
  <c r="BA804" i="2"/>
  <c r="AE803" i="2"/>
  <c r="AF802" i="2"/>
  <c r="AP805" i="2"/>
  <c r="AQ804" i="2"/>
  <c r="U806" i="2"/>
  <c r="V806" i="2" s="1"/>
  <c r="M804" i="2"/>
  <c r="L805" i="2"/>
  <c r="H802" i="2"/>
  <c r="AZ806" i="2" l="1"/>
  <c r="BA805" i="2"/>
  <c r="AE804" i="2"/>
  <c r="AF803" i="2"/>
  <c r="AP806" i="2"/>
  <c r="AQ805" i="2"/>
  <c r="U807" i="2"/>
  <c r="V807" i="2" s="1"/>
  <c r="M805" i="2"/>
  <c r="L806" i="2"/>
  <c r="H803" i="2"/>
  <c r="AZ807" i="2" l="1"/>
  <c r="BA806" i="2"/>
  <c r="AE805" i="2"/>
  <c r="AF804" i="2"/>
  <c r="AP807" i="2"/>
  <c r="AQ806" i="2"/>
  <c r="U808" i="2"/>
  <c r="V808" i="2" s="1"/>
  <c r="M806" i="2"/>
  <c r="L807" i="2"/>
  <c r="H804" i="2"/>
  <c r="AZ808" i="2" l="1"/>
  <c r="BA807" i="2"/>
  <c r="AE806" i="2"/>
  <c r="AF805" i="2"/>
  <c r="AP808" i="2"/>
  <c r="AQ807" i="2"/>
  <c r="U809" i="2"/>
  <c r="V809" i="2" s="1"/>
  <c r="M807" i="2"/>
  <c r="L808" i="2"/>
  <c r="H805" i="2"/>
  <c r="AZ809" i="2" l="1"/>
  <c r="BA808" i="2"/>
  <c r="AE807" i="2"/>
  <c r="AF806" i="2"/>
  <c r="AP809" i="2"/>
  <c r="AQ808" i="2"/>
  <c r="U810" i="2"/>
  <c r="V810" i="2" s="1"/>
  <c r="M808" i="2"/>
  <c r="L809" i="2"/>
  <c r="H806" i="2"/>
  <c r="AZ810" i="2" l="1"/>
  <c r="BA809" i="2"/>
  <c r="AE808" i="2"/>
  <c r="AF807" i="2"/>
  <c r="AP810" i="2"/>
  <c r="AQ809" i="2"/>
  <c r="U811" i="2"/>
  <c r="V811" i="2" s="1"/>
  <c r="L810" i="2"/>
  <c r="M809" i="2"/>
  <c r="H807" i="2"/>
  <c r="AZ811" i="2" l="1"/>
  <c r="BA810" i="2"/>
  <c r="AE809" i="2"/>
  <c r="AF808" i="2"/>
  <c r="AP811" i="2"/>
  <c r="AQ810" i="2"/>
  <c r="U812" i="2"/>
  <c r="V812" i="2" s="1"/>
  <c r="M810" i="2"/>
  <c r="L811" i="2"/>
  <c r="H808" i="2"/>
  <c r="AZ812" i="2" l="1"/>
  <c r="BA811" i="2"/>
  <c r="AE810" i="2"/>
  <c r="AF809" i="2"/>
  <c r="AP812" i="2"/>
  <c r="AQ811" i="2"/>
  <c r="U813" i="2"/>
  <c r="V813" i="2" s="1"/>
  <c r="M811" i="2"/>
  <c r="L812" i="2"/>
  <c r="H809" i="2"/>
  <c r="AZ813" i="2" l="1"/>
  <c r="BA812" i="2"/>
  <c r="AE811" i="2"/>
  <c r="AF810" i="2"/>
  <c r="AP813" i="2"/>
  <c r="AQ812" i="2"/>
  <c r="U814" i="2"/>
  <c r="V814" i="2" s="1"/>
  <c r="M812" i="2"/>
  <c r="L813" i="2"/>
  <c r="H810" i="2"/>
  <c r="AZ814" i="2" l="1"/>
  <c r="BA813" i="2"/>
  <c r="AE812" i="2"/>
  <c r="AF811" i="2"/>
  <c r="AP814" i="2"/>
  <c r="AQ813" i="2"/>
  <c r="U815" i="2"/>
  <c r="V815" i="2" s="1"/>
  <c r="L814" i="2"/>
  <c r="M813" i="2"/>
  <c r="H811" i="2"/>
  <c r="AZ815" i="2" l="1"/>
  <c r="BA814" i="2"/>
  <c r="AE813" i="2"/>
  <c r="AF812" i="2"/>
  <c r="AP815" i="2"/>
  <c r="AQ814" i="2"/>
  <c r="U816" i="2"/>
  <c r="V816" i="2" s="1"/>
  <c r="M814" i="2"/>
  <c r="L815" i="2"/>
  <c r="H812" i="2"/>
  <c r="AZ816" i="2" l="1"/>
  <c r="BA815" i="2"/>
  <c r="AE814" i="2"/>
  <c r="AF813" i="2"/>
  <c r="AP816" i="2"/>
  <c r="AQ815" i="2"/>
  <c r="U817" i="2"/>
  <c r="V817" i="2" s="1"/>
  <c r="M815" i="2"/>
  <c r="L816" i="2"/>
  <c r="H813" i="2"/>
  <c r="AZ817" i="2" l="1"/>
  <c r="BA816" i="2"/>
  <c r="AE815" i="2"/>
  <c r="AF814" i="2"/>
  <c r="AP817" i="2"/>
  <c r="AQ816" i="2"/>
  <c r="U818" i="2"/>
  <c r="V818" i="2" s="1"/>
  <c r="M816" i="2"/>
  <c r="L817" i="2"/>
  <c r="H814" i="2"/>
  <c r="AZ818" i="2" l="1"/>
  <c r="BA817" i="2"/>
  <c r="AE816" i="2"/>
  <c r="AF815" i="2"/>
  <c r="AP818" i="2"/>
  <c r="AQ817" i="2"/>
  <c r="U819" i="2"/>
  <c r="V819" i="2" s="1"/>
  <c r="L818" i="2"/>
  <c r="M817" i="2"/>
  <c r="H815" i="2"/>
  <c r="AZ819" i="2" l="1"/>
  <c r="BA818" i="2"/>
  <c r="AE817" i="2"/>
  <c r="AF816" i="2"/>
  <c r="AP819" i="2"/>
  <c r="AQ818" i="2"/>
  <c r="U820" i="2"/>
  <c r="V820" i="2" s="1"/>
  <c r="M818" i="2"/>
  <c r="L819" i="2"/>
  <c r="H816" i="2"/>
  <c r="AZ820" i="2" l="1"/>
  <c r="BA819" i="2"/>
  <c r="AE818" i="2"/>
  <c r="AF817" i="2"/>
  <c r="AP820" i="2"/>
  <c r="AQ819" i="2"/>
  <c r="U821" i="2"/>
  <c r="V821" i="2" s="1"/>
  <c r="M819" i="2"/>
  <c r="L820" i="2"/>
  <c r="H817" i="2"/>
  <c r="AZ821" i="2" l="1"/>
  <c r="BA820" i="2"/>
  <c r="AE819" i="2"/>
  <c r="AF818" i="2"/>
  <c r="AP821" i="2"/>
  <c r="AQ820" i="2"/>
  <c r="U822" i="2"/>
  <c r="V822" i="2" s="1"/>
  <c r="M820" i="2"/>
  <c r="L821" i="2"/>
  <c r="H818" i="2"/>
  <c r="AZ822" i="2" l="1"/>
  <c r="BA821" i="2"/>
  <c r="AE820" i="2"/>
  <c r="AF819" i="2"/>
  <c r="AP822" i="2"/>
  <c r="AQ821" i="2"/>
  <c r="U823" i="2"/>
  <c r="V823" i="2" s="1"/>
  <c r="M821" i="2"/>
  <c r="L822" i="2"/>
  <c r="H819" i="2"/>
  <c r="AZ823" i="2" l="1"/>
  <c r="BA822" i="2"/>
  <c r="AE821" i="2"/>
  <c r="AF820" i="2"/>
  <c r="AP823" i="2"/>
  <c r="AQ822" i="2"/>
  <c r="U824" i="2"/>
  <c r="V824" i="2" s="1"/>
  <c r="M822" i="2"/>
  <c r="L823" i="2"/>
  <c r="H820" i="2"/>
  <c r="AZ824" i="2" l="1"/>
  <c r="BA823" i="2"/>
  <c r="AE822" i="2"/>
  <c r="AF821" i="2"/>
  <c r="AP824" i="2"/>
  <c r="AQ823" i="2"/>
  <c r="U825" i="2"/>
  <c r="V825" i="2" s="1"/>
  <c r="M823" i="2"/>
  <c r="L824" i="2"/>
  <c r="H821" i="2"/>
  <c r="AZ825" i="2" l="1"/>
  <c r="BA824" i="2"/>
  <c r="AE823" i="2"/>
  <c r="AF822" i="2"/>
  <c r="AP825" i="2"/>
  <c r="AQ824" i="2"/>
  <c r="U826" i="2"/>
  <c r="V826" i="2" s="1"/>
  <c r="M824" i="2"/>
  <c r="L825" i="2"/>
  <c r="H822" i="2"/>
  <c r="AZ826" i="2" l="1"/>
  <c r="BA825" i="2"/>
  <c r="AE824" i="2"/>
  <c r="AF823" i="2"/>
  <c r="AP826" i="2"/>
  <c r="AQ825" i="2"/>
  <c r="U827" i="2"/>
  <c r="V827" i="2" s="1"/>
  <c r="M825" i="2"/>
  <c r="L826" i="2"/>
  <c r="H823" i="2"/>
  <c r="AZ827" i="2" l="1"/>
  <c r="BA826" i="2"/>
  <c r="AE825" i="2"/>
  <c r="AF824" i="2"/>
  <c r="AP827" i="2"/>
  <c r="AQ826" i="2"/>
  <c r="U828" i="2"/>
  <c r="V828" i="2" s="1"/>
  <c r="M826" i="2"/>
  <c r="L827" i="2"/>
  <c r="H824" i="2"/>
  <c r="AZ828" i="2" l="1"/>
  <c r="BA827" i="2"/>
  <c r="AE826" i="2"/>
  <c r="AF825" i="2"/>
  <c r="AP828" i="2"/>
  <c r="AQ827" i="2"/>
  <c r="U829" i="2"/>
  <c r="V829" i="2" s="1"/>
  <c r="M827" i="2"/>
  <c r="L828" i="2"/>
  <c r="H825" i="2"/>
  <c r="AZ829" i="2" l="1"/>
  <c r="BA828" i="2"/>
  <c r="AE827" i="2"/>
  <c r="AF826" i="2"/>
  <c r="AP829" i="2"/>
  <c r="AQ828" i="2"/>
  <c r="U830" i="2"/>
  <c r="V830" i="2" s="1"/>
  <c r="M828" i="2"/>
  <c r="L829" i="2"/>
  <c r="H826" i="2"/>
  <c r="AZ830" i="2" l="1"/>
  <c r="BA829" i="2"/>
  <c r="AE828" i="2"/>
  <c r="AF827" i="2"/>
  <c r="AP830" i="2"/>
  <c r="AQ829" i="2"/>
  <c r="U831" i="2"/>
  <c r="V831" i="2" s="1"/>
  <c r="M829" i="2"/>
  <c r="L830" i="2"/>
  <c r="H827" i="2"/>
  <c r="AZ831" i="2" l="1"/>
  <c r="BA830" i="2"/>
  <c r="AE829" i="2"/>
  <c r="AF828" i="2"/>
  <c r="AP831" i="2"/>
  <c r="AQ830" i="2"/>
  <c r="U832" i="2"/>
  <c r="V832" i="2" s="1"/>
  <c r="M830" i="2"/>
  <c r="L831" i="2"/>
  <c r="H828" i="2"/>
  <c r="AZ832" i="2" l="1"/>
  <c r="BA831" i="2"/>
  <c r="AE830" i="2"/>
  <c r="AF829" i="2"/>
  <c r="AP832" i="2"/>
  <c r="AQ831" i="2"/>
  <c r="U833" i="2"/>
  <c r="V833" i="2" s="1"/>
  <c r="M831" i="2"/>
  <c r="L832" i="2"/>
  <c r="H829" i="2"/>
  <c r="AZ833" i="2" l="1"/>
  <c r="BA832" i="2"/>
  <c r="AE831" i="2"/>
  <c r="AF830" i="2"/>
  <c r="AP833" i="2"/>
  <c r="AQ832" i="2"/>
  <c r="U834" i="2"/>
  <c r="V834" i="2" s="1"/>
  <c r="M832" i="2"/>
  <c r="L833" i="2"/>
  <c r="H830" i="2"/>
  <c r="AZ834" i="2" l="1"/>
  <c r="BA833" i="2"/>
  <c r="AE832" i="2"/>
  <c r="AF831" i="2"/>
  <c r="AP834" i="2"/>
  <c r="AQ833" i="2"/>
  <c r="U835" i="2"/>
  <c r="V835" i="2" s="1"/>
  <c r="M833" i="2"/>
  <c r="L834" i="2"/>
  <c r="H831" i="2"/>
  <c r="AZ835" i="2" l="1"/>
  <c r="BA834" i="2"/>
  <c r="AE833" i="2"/>
  <c r="AF832" i="2"/>
  <c r="AP835" i="2"/>
  <c r="AQ834" i="2"/>
  <c r="U836" i="2"/>
  <c r="V836" i="2" s="1"/>
  <c r="L835" i="2"/>
  <c r="M834" i="2"/>
  <c r="H832" i="2"/>
  <c r="AZ836" i="2" l="1"/>
  <c r="BA835" i="2"/>
  <c r="AE834" i="2"/>
  <c r="AF833" i="2"/>
  <c r="AP836" i="2"/>
  <c r="AQ835" i="2"/>
  <c r="U837" i="2"/>
  <c r="V837" i="2" s="1"/>
  <c r="M835" i="2"/>
  <c r="L836" i="2"/>
  <c r="H833" i="2"/>
  <c r="AZ837" i="2" l="1"/>
  <c r="BA836" i="2"/>
  <c r="AE835" i="2"/>
  <c r="AF834" i="2"/>
  <c r="AP837" i="2"/>
  <c r="AQ836" i="2"/>
  <c r="U838" i="2"/>
  <c r="V838" i="2" s="1"/>
  <c r="M836" i="2"/>
  <c r="L837" i="2"/>
  <c r="H834" i="2"/>
  <c r="AZ838" i="2" l="1"/>
  <c r="BA837" i="2"/>
  <c r="AE836" i="2"/>
  <c r="AF835" i="2"/>
  <c r="AP838" i="2"/>
  <c r="AQ837" i="2"/>
  <c r="U839" i="2"/>
  <c r="V839" i="2" s="1"/>
  <c r="L838" i="2"/>
  <c r="M837" i="2"/>
  <c r="H835" i="2"/>
  <c r="AZ839" i="2" l="1"/>
  <c r="BA838" i="2"/>
  <c r="AE837" i="2"/>
  <c r="AF836" i="2"/>
  <c r="AP839" i="2"/>
  <c r="AQ838" i="2"/>
  <c r="U840" i="2"/>
  <c r="V840" i="2" s="1"/>
  <c r="M838" i="2"/>
  <c r="L839" i="2"/>
  <c r="H836" i="2"/>
  <c r="AZ840" i="2" l="1"/>
  <c r="BA839" i="2"/>
  <c r="AE838" i="2"/>
  <c r="AF837" i="2"/>
  <c r="AP840" i="2"/>
  <c r="AQ839" i="2"/>
  <c r="U841" i="2"/>
  <c r="V841" i="2" s="1"/>
  <c r="M839" i="2"/>
  <c r="L840" i="2"/>
  <c r="H837" i="2"/>
  <c r="AZ841" i="2" l="1"/>
  <c r="BA840" i="2"/>
  <c r="AE839" i="2"/>
  <c r="AF838" i="2"/>
  <c r="AP841" i="2"/>
  <c r="AQ840" i="2"/>
  <c r="U842" i="2"/>
  <c r="V842" i="2" s="1"/>
  <c r="M840" i="2"/>
  <c r="L841" i="2"/>
  <c r="H838" i="2"/>
  <c r="AZ842" i="2" l="1"/>
  <c r="BA841" i="2"/>
  <c r="AE840" i="2"/>
  <c r="AF839" i="2"/>
  <c r="AP842" i="2"/>
  <c r="AQ841" i="2"/>
  <c r="U843" i="2"/>
  <c r="V843" i="2" s="1"/>
  <c r="M841" i="2"/>
  <c r="L842" i="2"/>
  <c r="H839" i="2"/>
  <c r="AZ843" i="2" l="1"/>
  <c r="BA842" i="2"/>
  <c r="AE841" i="2"/>
  <c r="AF840" i="2"/>
  <c r="AP843" i="2"/>
  <c r="AQ842" i="2"/>
  <c r="U844" i="2"/>
  <c r="V844" i="2" s="1"/>
  <c r="M842" i="2"/>
  <c r="L843" i="2"/>
  <c r="H840" i="2"/>
  <c r="AZ844" i="2" l="1"/>
  <c r="BA843" i="2"/>
  <c r="AE842" i="2"/>
  <c r="AF841" i="2"/>
  <c r="AP844" i="2"/>
  <c r="AQ843" i="2"/>
  <c r="U845" i="2"/>
  <c r="V845" i="2" s="1"/>
  <c r="M843" i="2"/>
  <c r="L844" i="2"/>
  <c r="H841" i="2"/>
  <c r="AZ845" i="2" l="1"/>
  <c r="BA844" i="2"/>
  <c r="AE843" i="2"/>
  <c r="AF842" i="2"/>
  <c r="AP845" i="2"/>
  <c r="AQ844" i="2"/>
  <c r="U846" i="2"/>
  <c r="V846" i="2" s="1"/>
  <c r="M844" i="2"/>
  <c r="L845" i="2"/>
  <c r="H842" i="2"/>
  <c r="AZ846" i="2" l="1"/>
  <c r="BA845" i="2"/>
  <c r="AE844" i="2"/>
  <c r="AF843" i="2"/>
  <c r="AP846" i="2"/>
  <c r="AQ845" i="2"/>
  <c r="U847" i="2"/>
  <c r="V847" i="2" s="1"/>
  <c r="M845" i="2"/>
  <c r="L846" i="2"/>
  <c r="H843" i="2"/>
  <c r="AZ847" i="2" l="1"/>
  <c r="BA846" i="2"/>
  <c r="AE845" i="2"/>
  <c r="AF844" i="2"/>
  <c r="AP847" i="2"/>
  <c r="AQ846" i="2"/>
  <c r="U848" i="2"/>
  <c r="V848" i="2" s="1"/>
  <c r="M846" i="2"/>
  <c r="L847" i="2"/>
  <c r="H844" i="2"/>
  <c r="AZ848" i="2" l="1"/>
  <c r="BA847" i="2"/>
  <c r="AE846" i="2"/>
  <c r="AF845" i="2"/>
  <c r="AP848" i="2"/>
  <c r="AQ847" i="2"/>
  <c r="U849" i="2"/>
  <c r="V849" i="2" s="1"/>
  <c r="M847" i="2"/>
  <c r="L848" i="2"/>
  <c r="H845" i="2"/>
  <c r="AZ849" i="2" l="1"/>
  <c r="BA848" i="2"/>
  <c r="AE847" i="2"/>
  <c r="AF846" i="2"/>
  <c r="AP849" i="2"/>
  <c r="AQ848" i="2"/>
  <c r="U850" i="2"/>
  <c r="V850" i="2" s="1"/>
  <c r="M848" i="2"/>
  <c r="L849" i="2"/>
  <c r="H846" i="2"/>
  <c r="AZ850" i="2" l="1"/>
  <c r="BA849" i="2"/>
  <c r="AE848" i="2"/>
  <c r="AF847" i="2"/>
  <c r="AP850" i="2"/>
  <c r="AQ849" i="2"/>
  <c r="U851" i="2"/>
  <c r="V851" i="2" s="1"/>
  <c r="L850" i="2"/>
  <c r="M849" i="2"/>
  <c r="H847" i="2"/>
  <c r="AZ851" i="2" l="1"/>
  <c r="BA850" i="2"/>
  <c r="AE849" i="2"/>
  <c r="AF848" i="2"/>
  <c r="AP851" i="2"/>
  <c r="AQ850" i="2"/>
  <c r="U852" i="2"/>
  <c r="V852" i="2" s="1"/>
  <c r="L851" i="2"/>
  <c r="M850" i="2"/>
  <c r="H848" i="2"/>
  <c r="AZ852" i="2" l="1"/>
  <c r="BA851" i="2"/>
  <c r="AE850" i="2"/>
  <c r="AF849" i="2"/>
  <c r="AP852" i="2"/>
  <c r="AQ851" i="2"/>
  <c r="U853" i="2"/>
  <c r="V853" i="2" s="1"/>
  <c r="L852" i="2"/>
  <c r="M851" i="2"/>
  <c r="H849" i="2"/>
  <c r="AZ853" i="2" l="1"/>
  <c r="BA852" i="2"/>
  <c r="AE851" i="2"/>
  <c r="AF850" i="2"/>
  <c r="AP853" i="2"/>
  <c r="AQ852" i="2"/>
  <c r="U854" i="2"/>
  <c r="V854" i="2" s="1"/>
  <c r="L853" i="2"/>
  <c r="M852" i="2"/>
  <c r="H850" i="2"/>
  <c r="AZ854" i="2" l="1"/>
  <c r="BA853" i="2"/>
  <c r="AE852" i="2"/>
  <c r="AF851" i="2"/>
  <c r="AP854" i="2"/>
  <c r="AQ853" i="2"/>
  <c r="U855" i="2"/>
  <c r="V855" i="2" s="1"/>
  <c r="L854" i="2"/>
  <c r="M853" i="2"/>
  <c r="H851" i="2"/>
  <c r="AZ855" i="2" l="1"/>
  <c r="BA854" i="2"/>
  <c r="AE853" i="2"/>
  <c r="AF852" i="2"/>
  <c r="AP855" i="2"/>
  <c r="AQ854" i="2"/>
  <c r="U856" i="2"/>
  <c r="V856" i="2" s="1"/>
  <c r="L855" i="2"/>
  <c r="M854" i="2"/>
  <c r="H852" i="2"/>
  <c r="AZ856" i="2" l="1"/>
  <c r="BA855" i="2"/>
  <c r="AE854" i="2"/>
  <c r="AF853" i="2"/>
  <c r="AP856" i="2"/>
  <c r="AQ855" i="2"/>
  <c r="U857" i="2"/>
  <c r="V857" i="2" s="1"/>
  <c r="L856" i="2"/>
  <c r="M855" i="2"/>
  <c r="H853" i="2"/>
  <c r="AZ857" i="2" l="1"/>
  <c r="BA856" i="2"/>
  <c r="AE855" i="2"/>
  <c r="AF854" i="2"/>
  <c r="AP857" i="2"/>
  <c r="AQ856" i="2"/>
  <c r="U858" i="2"/>
  <c r="V858" i="2" s="1"/>
  <c r="L857" i="2"/>
  <c r="M856" i="2"/>
  <c r="H854" i="2"/>
  <c r="AZ858" i="2" l="1"/>
  <c r="BA857" i="2"/>
  <c r="AE856" i="2"/>
  <c r="AF855" i="2"/>
  <c r="AP858" i="2"/>
  <c r="AQ857" i="2"/>
  <c r="U859" i="2"/>
  <c r="V859" i="2" s="1"/>
  <c r="L858" i="2"/>
  <c r="M857" i="2"/>
  <c r="H855" i="2"/>
  <c r="AZ859" i="2" l="1"/>
  <c r="BA858" i="2"/>
  <c r="AE857" i="2"/>
  <c r="AF856" i="2"/>
  <c r="AP859" i="2"/>
  <c r="AQ858" i="2"/>
  <c r="U860" i="2"/>
  <c r="V860" i="2" s="1"/>
  <c r="M858" i="2"/>
  <c r="L859" i="2"/>
  <c r="H856" i="2"/>
  <c r="AZ860" i="2" l="1"/>
  <c r="BA859" i="2"/>
  <c r="AE858" i="2"/>
  <c r="AF857" i="2"/>
  <c r="AP860" i="2"/>
  <c r="AQ859" i="2"/>
  <c r="U861" i="2"/>
  <c r="V861" i="2" s="1"/>
  <c r="L860" i="2"/>
  <c r="M859" i="2"/>
  <c r="H857" i="2"/>
  <c r="AZ861" i="2" l="1"/>
  <c r="BA860" i="2"/>
  <c r="AE859" i="2"/>
  <c r="AF858" i="2"/>
  <c r="AP861" i="2"/>
  <c r="AQ860" i="2"/>
  <c r="U862" i="2"/>
  <c r="V862" i="2" s="1"/>
  <c r="M860" i="2"/>
  <c r="L861" i="2"/>
  <c r="H858" i="2"/>
  <c r="AZ862" i="2" l="1"/>
  <c r="BA861" i="2"/>
  <c r="AE860" i="2"/>
  <c r="AF859" i="2"/>
  <c r="AP862" i="2"/>
  <c r="AQ861" i="2"/>
  <c r="U863" i="2"/>
  <c r="V863" i="2" s="1"/>
  <c r="L862" i="2"/>
  <c r="M861" i="2"/>
  <c r="H859" i="2"/>
  <c r="AZ863" i="2" l="1"/>
  <c r="BA862" i="2"/>
  <c r="AE861" i="2"/>
  <c r="AF860" i="2"/>
  <c r="AP863" i="2"/>
  <c r="AQ862" i="2"/>
  <c r="U864" i="2"/>
  <c r="V864" i="2" s="1"/>
  <c r="L863" i="2"/>
  <c r="M862" i="2"/>
  <c r="H860" i="2"/>
  <c r="AZ864" i="2" l="1"/>
  <c r="BA863" i="2"/>
  <c r="AE862" i="2"/>
  <c r="AF861" i="2"/>
  <c r="AP864" i="2"/>
  <c r="AQ863" i="2"/>
  <c r="U865" i="2"/>
  <c r="V865" i="2" s="1"/>
  <c r="L864" i="2"/>
  <c r="M863" i="2"/>
  <c r="H861" i="2"/>
  <c r="AZ865" i="2" l="1"/>
  <c r="BA864" i="2"/>
  <c r="AE863" i="2"/>
  <c r="AF862" i="2"/>
  <c r="AP865" i="2"/>
  <c r="AQ864" i="2"/>
  <c r="U866" i="2"/>
  <c r="V866" i="2" s="1"/>
  <c r="L865" i="2"/>
  <c r="M864" i="2"/>
  <c r="H862" i="2"/>
  <c r="AZ866" i="2" l="1"/>
  <c r="BA865" i="2"/>
  <c r="AE864" i="2"/>
  <c r="AF863" i="2"/>
  <c r="AP866" i="2"/>
  <c r="AQ865" i="2"/>
  <c r="U867" i="2"/>
  <c r="V867" i="2" s="1"/>
  <c r="M865" i="2"/>
  <c r="L866" i="2"/>
  <c r="H863" i="2"/>
  <c r="AZ867" i="2" l="1"/>
  <c r="BA866" i="2"/>
  <c r="AE865" i="2"/>
  <c r="AF864" i="2"/>
  <c r="AP867" i="2"/>
  <c r="AQ866" i="2"/>
  <c r="U868" i="2"/>
  <c r="V868" i="2" s="1"/>
  <c r="L867" i="2"/>
  <c r="M866" i="2"/>
  <c r="H864" i="2"/>
  <c r="AZ868" i="2" l="1"/>
  <c r="BA867" i="2"/>
  <c r="AE866" i="2"/>
  <c r="AF865" i="2"/>
  <c r="AP868" i="2"/>
  <c r="AQ867" i="2"/>
  <c r="U869" i="2"/>
  <c r="V869" i="2" s="1"/>
  <c r="M867" i="2"/>
  <c r="L868" i="2"/>
  <c r="H865" i="2"/>
  <c r="AZ869" i="2" l="1"/>
  <c r="BA868" i="2"/>
  <c r="AE867" i="2"/>
  <c r="AF866" i="2"/>
  <c r="AP869" i="2"/>
  <c r="AQ868" i="2"/>
  <c r="U870" i="2"/>
  <c r="V870" i="2" s="1"/>
  <c r="M868" i="2"/>
  <c r="L869" i="2"/>
  <c r="H866" i="2"/>
  <c r="AZ870" i="2" l="1"/>
  <c r="BA869" i="2"/>
  <c r="AE868" i="2"/>
  <c r="AF867" i="2"/>
  <c r="AP870" i="2"/>
  <c r="AQ869" i="2"/>
  <c r="U871" i="2"/>
  <c r="V871" i="2" s="1"/>
  <c r="L870" i="2"/>
  <c r="M869" i="2"/>
  <c r="H867" i="2"/>
  <c r="AZ871" i="2" l="1"/>
  <c r="BA870" i="2"/>
  <c r="AE869" i="2"/>
  <c r="AF868" i="2"/>
  <c r="AP871" i="2"/>
  <c r="AQ870" i="2"/>
  <c r="U872" i="2"/>
  <c r="V872" i="2" s="1"/>
  <c r="M870" i="2"/>
  <c r="L871" i="2"/>
  <c r="H868" i="2"/>
  <c r="AZ872" i="2" l="1"/>
  <c r="BA871" i="2"/>
  <c r="AE870" i="2"/>
  <c r="AF869" i="2"/>
  <c r="AP872" i="2"/>
  <c r="AQ871" i="2"/>
  <c r="U873" i="2"/>
  <c r="V873" i="2" s="1"/>
  <c r="L872" i="2"/>
  <c r="M871" i="2"/>
  <c r="H869" i="2"/>
  <c r="AZ873" i="2" l="1"/>
  <c r="BA872" i="2"/>
  <c r="AE871" i="2"/>
  <c r="AF870" i="2"/>
  <c r="AP873" i="2"/>
  <c r="AQ872" i="2"/>
  <c r="U874" i="2"/>
  <c r="V874" i="2" s="1"/>
  <c r="M872" i="2"/>
  <c r="L873" i="2"/>
  <c r="H870" i="2"/>
  <c r="AZ874" i="2" l="1"/>
  <c r="BA873" i="2"/>
  <c r="AE872" i="2"/>
  <c r="AF871" i="2"/>
  <c r="AP874" i="2"/>
  <c r="AQ873" i="2"/>
  <c r="U875" i="2"/>
  <c r="V875" i="2" s="1"/>
  <c r="M873" i="2"/>
  <c r="L874" i="2"/>
  <c r="H871" i="2"/>
  <c r="AZ875" i="2" l="1"/>
  <c r="BA874" i="2"/>
  <c r="AE873" i="2"/>
  <c r="AF872" i="2"/>
  <c r="AP875" i="2"/>
  <c r="AQ874" i="2"/>
  <c r="U876" i="2"/>
  <c r="V876" i="2" s="1"/>
  <c r="M874" i="2"/>
  <c r="L875" i="2"/>
  <c r="H872" i="2"/>
  <c r="AZ876" i="2" l="1"/>
  <c r="BA875" i="2"/>
  <c r="AE874" i="2"/>
  <c r="AF873" i="2"/>
  <c r="AP876" i="2"/>
  <c r="AQ875" i="2"/>
  <c r="U877" i="2"/>
  <c r="V877" i="2" s="1"/>
  <c r="L876" i="2"/>
  <c r="M875" i="2"/>
  <c r="H873" i="2"/>
  <c r="AZ877" i="2" l="1"/>
  <c r="BA876" i="2"/>
  <c r="AE875" i="2"/>
  <c r="AF874" i="2"/>
  <c r="AP877" i="2"/>
  <c r="AQ876" i="2"/>
  <c r="U878" i="2"/>
  <c r="V878" i="2" s="1"/>
  <c r="L877" i="2"/>
  <c r="M876" i="2"/>
  <c r="H874" i="2"/>
  <c r="AZ878" i="2" l="1"/>
  <c r="BA877" i="2"/>
  <c r="AE876" i="2"/>
  <c r="AF875" i="2"/>
  <c r="AP878" i="2"/>
  <c r="AQ877" i="2"/>
  <c r="U879" i="2"/>
  <c r="V879" i="2" s="1"/>
  <c r="M877" i="2"/>
  <c r="L878" i="2"/>
  <c r="H875" i="2"/>
  <c r="AZ879" i="2" l="1"/>
  <c r="BA878" i="2"/>
  <c r="AE877" i="2"/>
  <c r="AF876" i="2"/>
  <c r="AP879" i="2"/>
  <c r="AQ878" i="2"/>
  <c r="U880" i="2"/>
  <c r="V880" i="2" s="1"/>
  <c r="M878" i="2"/>
  <c r="L879" i="2"/>
  <c r="H876" i="2"/>
  <c r="AZ880" i="2" l="1"/>
  <c r="BA879" i="2"/>
  <c r="AE878" i="2"/>
  <c r="AF877" i="2"/>
  <c r="AP880" i="2"/>
  <c r="AQ879" i="2"/>
  <c r="U881" i="2"/>
  <c r="V881" i="2" s="1"/>
  <c r="M879" i="2"/>
  <c r="L880" i="2"/>
  <c r="H877" i="2"/>
  <c r="AZ881" i="2" l="1"/>
  <c r="BA880" i="2"/>
  <c r="AE879" i="2"/>
  <c r="AF878" i="2"/>
  <c r="AP881" i="2"/>
  <c r="AQ880" i="2"/>
  <c r="U882" i="2"/>
  <c r="V882" i="2" s="1"/>
  <c r="L881" i="2"/>
  <c r="M880" i="2"/>
  <c r="H878" i="2"/>
  <c r="AZ882" i="2" l="1"/>
  <c r="BA881" i="2"/>
  <c r="AE880" i="2"/>
  <c r="AF879" i="2"/>
  <c r="AP882" i="2"/>
  <c r="AQ881" i="2"/>
  <c r="U883" i="2"/>
  <c r="V883" i="2" s="1"/>
  <c r="L882" i="2"/>
  <c r="M881" i="2"/>
  <c r="H879" i="2"/>
  <c r="AZ883" i="2" l="1"/>
  <c r="BA882" i="2"/>
  <c r="AE881" i="2"/>
  <c r="AF880" i="2"/>
  <c r="AP883" i="2"/>
  <c r="AQ882" i="2"/>
  <c r="U884" i="2"/>
  <c r="V884" i="2" s="1"/>
  <c r="L883" i="2"/>
  <c r="M882" i="2"/>
  <c r="H880" i="2"/>
  <c r="AZ884" i="2" l="1"/>
  <c r="BA883" i="2"/>
  <c r="AE882" i="2"/>
  <c r="AF881" i="2"/>
  <c r="AP884" i="2"/>
  <c r="AQ883" i="2"/>
  <c r="U885" i="2"/>
  <c r="V885" i="2" s="1"/>
  <c r="M883" i="2"/>
  <c r="L884" i="2"/>
  <c r="H881" i="2"/>
  <c r="AZ885" i="2" l="1"/>
  <c r="BA884" i="2"/>
  <c r="AE883" i="2"/>
  <c r="AF882" i="2"/>
  <c r="AP885" i="2"/>
  <c r="AQ884" i="2"/>
  <c r="U886" i="2"/>
  <c r="V886" i="2" s="1"/>
  <c r="L885" i="2"/>
  <c r="M884" i="2"/>
  <c r="H882" i="2"/>
  <c r="AZ886" i="2" l="1"/>
  <c r="BA885" i="2"/>
  <c r="AE884" i="2"/>
  <c r="AF883" i="2"/>
  <c r="AP886" i="2"/>
  <c r="AQ885" i="2"/>
  <c r="U887" i="2"/>
  <c r="V887" i="2" s="1"/>
  <c r="L886" i="2"/>
  <c r="M885" i="2"/>
  <c r="H883" i="2"/>
  <c r="AZ887" i="2" l="1"/>
  <c r="BA886" i="2"/>
  <c r="AE885" i="2"/>
  <c r="AF884" i="2"/>
  <c r="AP887" i="2"/>
  <c r="AQ886" i="2"/>
  <c r="U888" i="2"/>
  <c r="V888" i="2" s="1"/>
  <c r="L887" i="2"/>
  <c r="M886" i="2"/>
  <c r="H884" i="2"/>
  <c r="AZ888" i="2" l="1"/>
  <c r="BA887" i="2"/>
  <c r="AE886" i="2"/>
  <c r="AF885" i="2"/>
  <c r="AP888" i="2"/>
  <c r="AQ887" i="2"/>
  <c r="U889" i="2"/>
  <c r="V889" i="2" s="1"/>
  <c r="M887" i="2"/>
  <c r="L888" i="2"/>
  <c r="H885" i="2"/>
  <c r="AZ889" i="2" l="1"/>
  <c r="BA888" i="2"/>
  <c r="AE887" i="2"/>
  <c r="AF886" i="2"/>
  <c r="AP889" i="2"/>
  <c r="AQ888" i="2"/>
  <c r="U890" i="2"/>
  <c r="V890" i="2" s="1"/>
  <c r="M888" i="2"/>
  <c r="L889" i="2"/>
  <c r="H886" i="2"/>
  <c r="AZ890" i="2" l="1"/>
  <c r="BA889" i="2"/>
  <c r="AE888" i="2"/>
  <c r="AF887" i="2"/>
  <c r="AP890" i="2"/>
  <c r="AQ889" i="2"/>
  <c r="U891" i="2"/>
  <c r="V891" i="2" s="1"/>
  <c r="M889" i="2"/>
  <c r="L890" i="2"/>
  <c r="H887" i="2"/>
  <c r="AZ891" i="2" l="1"/>
  <c r="BA890" i="2"/>
  <c r="AE889" i="2"/>
  <c r="AF888" i="2"/>
  <c r="AP891" i="2"/>
  <c r="AQ890" i="2"/>
  <c r="U892" i="2"/>
  <c r="V892" i="2" s="1"/>
  <c r="M890" i="2"/>
  <c r="L891" i="2"/>
  <c r="H888" i="2"/>
  <c r="AZ892" i="2" l="1"/>
  <c r="BA891" i="2"/>
  <c r="AE890" i="2"/>
  <c r="AF889" i="2"/>
  <c r="AP892" i="2"/>
  <c r="AQ891" i="2"/>
  <c r="U893" i="2"/>
  <c r="V893" i="2" s="1"/>
  <c r="L892" i="2"/>
  <c r="M891" i="2"/>
  <c r="H889" i="2"/>
  <c r="AZ893" i="2" l="1"/>
  <c r="BA892" i="2"/>
  <c r="AE891" i="2"/>
  <c r="AF890" i="2"/>
  <c r="AP893" i="2"/>
  <c r="AQ892" i="2"/>
  <c r="U894" i="2"/>
  <c r="V894" i="2" s="1"/>
  <c r="M892" i="2"/>
  <c r="L893" i="2"/>
  <c r="H890" i="2"/>
  <c r="AZ894" i="2" l="1"/>
  <c r="BA893" i="2"/>
  <c r="AE892" i="2"/>
  <c r="AF891" i="2"/>
  <c r="AP894" i="2"/>
  <c r="AQ893" i="2"/>
  <c r="U895" i="2"/>
  <c r="V895" i="2" s="1"/>
  <c r="L894" i="2"/>
  <c r="M893" i="2"/>
  <c r="H891" i="2"/>
  <c r="AZ895" i="2" l="1"/>
  <c r="BA894" i="2"/>
  <c r="AE893" i="2"/>
  <c r="AF892" i="2"/>
  <c r="AP895" i="2"/>
  <c r="AQ894" i="2"/>
  <c r="U896" i="2"/>
  <c r="V896" i="2" s="1"/>
  <c r="M894" i="2"/>
  <c r="L895" i="2"/>
  <c r="H892" i="2"/>
  <c r="AZ896" i="2" l="1"/>
  <c r="BA895" i="2"/>
  <c r="AE894" i="2"/>
  <c r="AF893" i="2"/>
  <c r="AP896" i="2"/>
  <c r="AQ895" i="2"/>
  <c r="U897" i="2"/>
  <c r="V897" i="2" s="1"/>
  <c r="L896" i="2"/>
  <c r="M895" i="2"/>
  <c r="H893" i="2"/>
  <c r="AZ897" i="2" l="1"/>
  <c r="BA896" i="2"/>
  <c r="AE895" i="2"/>
  <c r="AF894" i="2"/>
  <c r="AP897" i="2"/>
  <c r="AQ896" i="2"/>
  <c r="U898" i="2"/>
  <c r="V898" i="2" s="1"/>
  <c r="L897" i="2"/>
  <c r="M896" i="2"/>
  <c r="H894" i="2"/>
  <c r="AZ898" i="2" l="1"/>
  <c r="BA897" i="2"/>
  <c r="AE896" i="2"/>
  <c r="AF895" i="2"/>
  <c r="AP898" i="2"/>
  <c r="AQ897" i="2"/>
  <c r="U899" i="2"/>
  <c r="V899" i="2" s="1"/>
  <c r="M897" i="2"/>
  <c r="L898" i="2"/>
  <c r="H895" i="2"/>
  <c r="AZ899" i="2" l="1"/>
  <c r="BA898" i="2"/>
  <c r="AE897" i="2"/>
  <c r="AF896" i="2"/>
  <c r="AP899" i="2"/>
  <c r="AQ898" i="2"/>
  <c r="U900" i="2"/>
  <c r="V900" i="2" s="1"/>
  <c r="L899" i="2"/>
  <c r="M898" i="2"/>
  <c r="H896" i="2"/>
  <c r="AZ900" i="2" l="1"/>
  <c r="BA899" i="2"/>
  <c r="AE898" i="2"/>
  <c r="AF897" i="2"/>
  <c r="AP900" i="2"/>
  <c r="AQ899" i="2"/>
  <c r="U901" i="2"/>
  <c r="V901" i="2" s="1"/>
  <c r="L900" i="2"/>
  <c r="M899" i="2"/>
  <c r="H897" i="2"/>
  <c r="AZ901" i="2" l="1"/>
  <c r="BA900" i="2"/>
  <c r="AE899" i="2"/>
  <c r="AF898" i="2"/>
  <c r="AP901" i="2"/>
  <c r="AQ900" i="2"/>
  <c r="U902" i="2"/>
  <c r="V902" i="2" s="1"/>
  <c r="L901" i="2"/>
  <c r="M900" i="2"/>
  <c r="H898" i="2"/>
  <c r="AZ902" i="2" l="1"/>
  <c r="BA901" i="2"/>
  <c r="AE900" i="2"/>
  <c r="AF899" i="2"/>
  <c r="AP902" i="2"/>
  <c r="AQ901" i="2"/>
  <c r="U903" i="2"/>
  <c r="V903" i="2" s="1"/>
  <c r="L902" i="2"/>
  <c r="M901" i="2"/>
  <c r="H899" i="2"/>
  <c r="AZ903" i="2" l="1"/>
  <c r="BA902" i="2"/>
  <c r="AE901" i="2"/>
  <c r="AF900" i="2"/>
  <c r="AP903" i="2"/>
  <c r="AQ902" i="2"/>
  <c r="U904" i="2"/>
  <c r="V904" i="2" s="1"/>
  <c r="L903" i="2"/>
  <c r="M902" i="2"/>
  <c r="H900" i="2"/>
  <c r="AZ904" i="2" l="1"/>
  <c r="BA903" i="2"/>
  <c r="AE902" i="2"/>
  <c r="AF901" i="2"/>
  <c r="AP904" i="2"/>
  <c r="AQ903" i="2"/>
  <c r="U905" i="2"/>
  <c r="V905" i="2" s="1"/>
  <c r="L904" i="2"/>
  <c r="M903" i="2"/>
  <c r="H901" i="2"/>
  <c r="AZ905" i="2" l="1"/>
  <c r="BA904" i="2"/>
  <c r="AE903" i="2"/>
  <c r="AF902" i="2"/>
  <c r="AP905" i="2"/>
  <c r="AQ904" i="2"/>
  <c r="U906" i="2"/>
  <c r="V906" i="2" s="1"/>
  <c r="L905" i="2"/>
  <c r="M904" i="2"/>
  <c r="H902" i="2"/>
  <c r="AZ906" i="2" l="1"/>
  <c r="BA905" i="2"/>
  <c r="AE904" i="2"/>
  <c r="AF903" i="2"/>
  <c r="AP906" i="2"/>
  <c r="AQ905" i="2"/>
  <c r="U907" i="2"/>
  <c r="V907" i="2" s="1"/>
  <c r="M905" i="2"/>
  <c r="L906" i="2"/>
  <c r="H903" i="2"/>
  <c r="AZ907" i="2" l="1"/>
  <c r="BA906" i="2"/>
  <c r="AE905" i="2"/>
  <c r="AF904" i="2"/>
  <c r="AP907" i="2"/>
  <c r="AQ906" i="2"/>
  <c r="U908" i="2"/>
  <c r="V908" i="2" s="1"/>
  <c r="M906" i="2"/>
  <c r="L907" i="2"/>
  <c r="H904" i="2"/>
  <c r="AZ908" i="2" l="1"/>
  <c r="BA907" i="2"/>
  <c r="AE906" i="2"/>
  <c r="AF905" i="2"/>
  <c r="AP908" i="2"/>
  <c r="AQ907" i="2"/>
  <c r="U909" i="2"/>
  <c r="V909" i="2" s="1"/>
  <c r="L908" i="2"/>
  <c r="M907" i="2"/>
  <c r="H905" i="2"/>
  <c r="AZ909" i="2" l="1"/>
  <c r="BA908" i="2"/>
  <c r="AE907" i="2"/>
  <c r="AF906" i="2"/>
  <c r="AP909" i="2"/>
  <c r="AQ908" i="2"/>
  <c r="U910" i="2"/>
  <c r="V910" i="2" s="1"/>
  <c r="L909" i="2"/>
  <c r="M908" i="2"/>
  <c r="H906" i="2"/>
  <c r="AZ910" i="2" l="1"/>
  <c r="BA909" i="2"/>
  <c r="AE908" i="2"/>
  <c r="AF907" i="2"/>
  <c r="AP910" i="2"/>
  <c r="AQ909" i="2"/>
  <c r="U911" i="2"/>
  <c r="V911" i="2" s="1"/>
  <c r="L910" i="2"/>
  <c r="M909" i="2"/>
  <c r="H907" i="2"/>
  <c r="AZ911" i="2" l="1"/>
  <c r="BA910" i="2"/>
  <c r="AE909" i="2"/>
  <c r="AF908" i="2"/>
  <c r="AP911" i="2"/>
  <c r="AQ910" i="2"/>
  <c r="U912" i="2"/>
  <c r="V912" i="2" s="1"/>
  <c r="L911" i="2"/>
  <c r="M910" i="2"/>
  <c r="H908" i="2"/>
  <c r="AZ912" i="2" l="1"/>
  <c r="BA911" i="2"/>
  <c r="AE910" i="2"/>
  <c r="AF909" i="2"/>
  <c r="AP912" i="2"/>
  <c r="AQ911" i="2"/>
  <c r="U913" i="2"/>
  <c r="V913" i="2" s="1"/>
  <c r="L912" i="2"/>
  <c r="M911" i="2"/>
  <c r="H909" i="2"/>
  <c r="AZ913" i="2" l="1"/>
  <c r="BA912" i="2"/>
  <c r="AE911" i="2"/>
  <c r="AF910" i="2"/>
  <c r="AP913" i="2"/>
  <c r="AQ912" i="2"/>
  <c r="U914" i="2"/>
  <c r="V914" i="2" s="1"/>
  <c r="L913" i="2"/>
  <c r="M912" i="2"/>
  <c r="H910" i="2"/>
  <c r="AZ914" i="2" l="1"/>
  <c r="BA913" i="2"/>
  <c r="AE912" i="2"/>
  <c r="AF911" i="2"/>
  <c r="AP914" i="2"/>
  <c r="AQ913" i="2"/>
  <c r="U915" i="2"/>
  <c r="V915" i="2" s="1"/>
  <c r="L914" i="2"/>
  <c r="M913" i="2"/>
  <c r="H911" i="2"/>
  <c r="AZ915" i="2" l="1"/>
  <c r="BA914" i="2"/>
  <c r="AE913" i="2"/>
  <c r="AF912" i="2"/>
  <c r="AP915" i="2"/>
  <c r="AQ914" i="2"/>
  <c r="U916" i="2"/>
  <c r="V916" i="2" s="1"/>
  <c r="L915" i="2"/>
  <c r="M914" i="2"/>
  <c r="H912" i="2"/>
  <c r="AZ916" i="2" l="1"/>
  <c r="BA915" i="2"/>
  <c r="AE914" i="2"/>
  <c r="AF913" i="2"/>
  <c r="AP916" i="2"/>
  <c r="AQ915" i="2"/>
  <c r="U917" i="2"/>
  <c r="V917" i="2" s="1"/>
  <c r="L916" i="2"/>
  <c r="M915" i="2"/>
  <c r="H913" i="2"/>
  <c r="AZ917" i="2" l="1"/>
  <c r="BA916" i="2"/>
  <c r="AE915" i="2"/>
  <c r="AF914" i="2"/>
  <c r="AP917" i="2"/>
  <c r="AQ916" i="2"/>
  <c r="U918" i="2"/>
  <c r="V918" i="2" s="1"/>
  <c r="L917" i="2"/>
  <c r="M916" i="2"/>
  <c r="H914" i="2"/>
  <c r="AZ918" i="2" l="1"/>
  <c r="BA917" i="2"/>
  <c r="AE916" i="2"/>
  <c r="AF915" i="2"/>
  <c r="AP918" i="2"/>
  <c r="AQ917" i="2"/>
  <c r="U919" i="2"/>
  <c r="V919" i="2" s="1"/>
  <c r="M917" i="2"/>
  <c r="L918" i="2"/>
  <c r="H915" i="2"/>
  <c r="AZ919" i="2" l="1"/>
  <c r="BA918" i="2"/>
  <c r="AE917" i="2"/>
  <c r="AF916" i="2"/>
  <c r="AP919" i="2"/>
  <c r="AQ918" i="2"/>
  <c r="U920" i="2"/>
  <c r="V920" i="2" s="1"/>
  <c r="M918" i="2"/>
  <c r="L919" i="2"/>
  <c r="H916" i="2"/>
  <c r="AZ920" i="2" l="1"/>
  <c r="BA919" i="2"/>
  <c r="AE918" i="2"/>
  <c r="AF917" i="2"/>
  <c r="AP920" i="2"/>
  <c r="AQ919" i="2"/>
  <c r="U921" i="2"/>
  <c r="V921" i="2" s="1"/>
  <c r="L920" i="2"/>
  <c r="M919" i="2"/>
  <c r="H917" i="2"/>
  <c r="AZ921" i="2" l="1"/>
  <c r="BA920" i="2"/>
  <c r="AE919" i="2"/>
  <c r="AF918" i="2"/>
  <c r="AP921" i="2"/>
  <c r="AQ920" i="2"/>
  <c r="U922" i="2"/>
  <c r="V922" i="2" s="1"/>
  <c r="L921" i="2"/>
  <c r="M920" i="2"/>
  <c r="H918" i="2"/>
  <c r="AZ922" i="2" l="1"/>
  <c r="BA921" i="2"/>
  <c r="AE920" i="2"/>
  <c r="AF919" i="2"/>
  <c r="AP922" i="2"/>
  <c r="AQ921" i="2"/>
  <c r="U923" i="2"/>
  <c r="V923" i="2" s="1"/>
  <c r="M921" i="2"/>
  <c r="L922" i="2"/>
  <c r="H919" i="2"/>
  <c r="AZ923" i="2" l="1"/>
  <c r="BA922" i="2"/>
  <c r="AE921" i="2"/>
  <c r="AF920" i="2"/>
  <c r="AP923" i="2"/>
  <c r="AQ922" i="2"/>
  <c r="U924" i="2"/>
  <c r="V924" i="2" s="1"/>
  <c r="L923" i="2"/>
  <c r="M922" i="2"/>
  <c r="H920" i="2"/>
  <c r="AZ924" i="2" l="1"/>
  <c r="BA923" i="2"/>
  <c r="AE922" i="2"/>
  <c r="AF921" i="2"/>
  <c r="AP924" i="2"/>
  <c r="AQ923" i="2"/>
  <c r="U925" i="2"/>
  <c r="V925" i="2" s="1"/>
  <c r="M923" i="2"/>
  <c r="L924" i="2"/>
  <c r="H921" i="2"/>
  <c r="AZ925" i="2" l="1"/>
  <c r="BA924" i="2"/>
  <c r="AE923" i="2"/>
  <c r="AF922" i="2"/>
  <c r="AP925" i="2"/>
  <c r="AQ924" i="2"/>
  <c r="U926" i="2"/>
  <c r="V926" i="2" s="1"/>
  <c r="L925" i="2"/>
  <c r="M924" i="2"/>
  <c r="H922" i="2"/>
  <c r="AZ926" i="2" l="1"/>
  <c r="BA925" i="2"/>
  <c r="AE924" i="2"/>
  <c r="AF923" i="2"/>
  <c r="AP926" i="2"/>
  <c r="AQ925" i="2"/>
  <c r="U927" i="2"/>
  <c r="V927" i="2" s="1"/>
  <c r="L926" i="2"/>
  <c r="M925" i="2"/>
  <c r="H923" i="2"/>
  <c r="AZ927" i="2" l="1"/>
  <c r="BA926" i="2"/>
  <c r="AE925" i="2"/>
  <c r="AF924" i="2"/>
  <c r="AP927" i="2"/>
  <c r="AQ926" i="2"/>
  <c r="U928" i="2"/>
  <c r="V928" i="2" s="1"/>
  <c r="M926" i="2"/>
  <c r="L927" i="2"/>
  <c r="H924" i="2"/>
  <c r="AZ928" i="2" l="1"/>
  <c r="BA927" i="2"/>
  <c r="AE926" i="2"/>
  <c r="AF925" i="2"/>
  <c r="AP928" i="2"/>
  <c r="AQ927" i="2"/>
  <c r="U929" i="2"/>
  <c r="V929" i="2" s="1"/>
  <c r="L928" i="2"/>
  <c r="M927" i="2"/>
  <c r="H925" i="2"/>
  <c r="AZ929" i="2" l="1"/>
  <c r="BA928" i="2"/>
  <c r="AE927" i="2"/>
  <c r="AF926" i="2"/>
  <c r="AP929" i="2"/>
  <c r="AQ928" i="2"/>
  <c r="U930" i="2"/>
  <c r="V930" i="2" s="1"/>
  <c r="M928" i="2"/>
  <c r="L929" i="2"/>
  <c r="H926" i="2"/>
  <c r="AZ930" i="2" l="1"/>
  <c r="BA929" i="2"/>
  <c r="AE928" i="2"/>
  <c r="AF927" i="2"/>
  <c r="AP930" i="2"/>
  <c r="AQ929" i="2"/>
  <c r="U931" i="2"/>
  <c r="V931" i="2" s="1"/>
  <c r="L930" i="2"/>
  <c r="M929" i="2"/>
  <c r="H927" i="2"/>
  <c r="AZ931" i="2" l="1"/>
  <c r="BA930" i="2"/>
  <c r="AE929" i="2"/>
  <c r="AF928" i="2"/>
  <c r="AP931" i="2"/>
  <c r="AQ930" i="2"/>
  <c r="U932" i="2"/>
  <c r="V932" i="2" s="1"/>
  <c r="M930" i="2"/>
  <c r="L931" i="2"/>
  <c r="H928" i="2"/>
  <c r="AZ932" i="2" l="1"/>
  <c r="BA931" i="2"/>
  <c r="AE930" i="2"/>
  <c r="AF929" i="2"/>
  <c r="AP932" i="2"/>
  <c r="AQ931" i="2"/>
  <c r="U933" i="2"/>
  <c r="V933" i="2" s="1"/>
  <c r="M931" i="2"/>
  <c r="L932" i="2"/>
  <c r="H929" i="2"/>
  <c r="AZ933" i="2" l="1"/>
  <c r="BA932" i="2"/>
  <c r="AE931" i="2"/>
  <c r="AF930" i="2"/>
  <c r="AP933" i="2"/>
  <c r="AQ932" i="2"/>
  <c r="U934" i="2"/>
  <c r="V934" i="2" s="1"/>
  <c r="L933" i="2"/>
  <c r="M932" i="2"/>
  <c r="H930" i="2"/>
  <c r="AZ934" i="2" l="1"/>
  <c r="BA933" i="2"/>
  <c r="AE932" i="2"/>
  <c r="AF931" i="2"/>
  <c r="AP934" i="2"/>
  <c r="AQ933" i="2"/>
  <c r="U935" i="2"/>
  <c r="V935" i="2" s="1"/>
  <c r="L934" i="2"/>
  <c r="M933" i="2"/>
  <c r="H931" i="2"/>
  <c r="AZ935" i="2" l="1"/>
  <c r="BA934" i="2"/>
  <c r="AE933" i="2"/>
  <c r="AF932" i="2"/>
  <c r="AP935" i="2"/>
  <c r="AQ934" i="2"/>
  <c r="U936" i="2"/>
  <c r="V936" i="2" s="1"/>
  <c r="L935" i="2"/>
  <c r="M934" i="2"/>
  <c r="H932" i="2"/>
  <c r="AZ936" i="2" l="1"/>
  <c r="BA935" i="2"/>
  <c r="AE934" i="2"/>
  <c r="AF933" i="2"/>
  <c r="AP936" i="2"/>
  <c r="AQ935" i="2"/>
  <c r="U937" i="2"/>
  <c r="V937" i="2" s="1"/>
  <c r="M935" i="2"/>
  <c r="L936" i="2"/>
  <c r="H933" i="2"/>
  <c r="AZ937" i="2" l="1"/>
  <c r="BA936" i="2"/>
  <c r="AE935" i="2"/>
  <c r="AF934" i="2"/>
  <c r="AP937" i="2"/>
  <c r="AQ936" i="2"/>
  <c r="U938" i="2"/>
  <c r="V938" i="2" s="1"/>
  <c r="M936" i="2"/>
  <c r="L937" i="2"/>
  <c r="H934" i="2"/>
  <c r="AZ938" i="2" l="1"/>
  <c r="BA937" i="2"/>
  <c r="AE936" i="2"/>
  <c r="AF935" i="2"/>
  <c r="AP938" i="2"/>
  <c r="AQ937" i="2"/>
  <c r="U939" i="2"/>
  <c r="V939" i="2" s="1"/>
  <c r="L938" i="2"/>
  <c r="M937" i="2"/>
  <c r="H935" i="2"/>
  <c r="AZ939" i="2" l="1"/>
  <c r="BA938" i="2"/>
  <c r="AE937" i="2"/>
  <c r="AF936" i="2"/>
  <c r="AP939" i="2"/>
  <c r="AQ938" i="2"/>
  <c r="U940" i="2"/>
  <c r="V940" i="2" s="1"/>
  <c r="M938" i="2"/>
  <c r="L939" i="2"/>
  <c r="H936" i="2"/>
  <c r="AZ940" i="2" l="1"/>
  <c r="BA939" i="2"/>
  <c r="AE938" i="2"/>
  <c r="AF937" i="2"/>
  <c r="AP940" i="2"/>
  <c r="AQ939" i="2"/>
  <c r="U941" i="2"/>
  <c r="V941" i="2" s="1"/>
  <c r="M939" i="2"/>
  <c r="L940" i="2"/>
  <c r="H937" i="2"/>
  <c r="AZ941" i="2" l="1"/>
  <c r="BA940" i="2"/>
  <c r="AE939" i="2"/>
  <c r="AF938" i="2"/>
  <c r="AP941" i="2"/>
  <c r="AQ940" i="2"/>
  <c r="U942" i="2"/>
  <c r="V942" i="2" s="1"/>
  <c r="M940" i="2"/>
  <c r="L941" i="2"/>
  <c r="H938" i="2"/>
  <c r="AZ942" i="2" l="1"/>
  <c r="BA941" i="2"/>
  <c r="AE940" i="2"/>
  <c r="AF939" i="2"/>
  <c r="AP942" i="2"/>
  <c r="AQ941" i="2"/>
  <c r="U943" i="2"/>
  <c r="V943" i="2" s="1"/>
  <c r="L942" i="2"/>
  <c r="M941" i="2"/>
  <c r="H939" i="2"/>
  <c r="AZ943" i="2" l="1"/>
  <c r="BA942" i="2"/>
  <c r="AE941" i="2"/>
  <c r="AF940" i="2"/>
  <c r="AP943" i="2"/>
  <c r="AQ942" i="2"/>
  <c r="U944" i="2"/>
  <c r="V944" i="2" s="1"/>
  <c r="L943" i="2"/>
  <c r="M942" i="2"/>
  <c r="H940" i="2"/>
  <c r="AZ944" i="2" l="1"/>
  <c r="BA943" i="2"/>
  <c r="AE942" i="2"/>
  <c r="AF941" i="2"/>
  <c r="AP944" i="2"/>
  <c r="AQ943" i="2"/>
  <c r="U945" i="2"/>
  <c r="V945" i="2" s="1"/>
  <c r="L944" i="2"/>
  <c r="M943" i="2"/>
  <c r="H941" i="2"/>
  <c r="AZ945" i="2" l="1"/>
  <c r="BA944" i="2"/>
  <c r="AE943" i="2"/>
  <c r="AF942" i="2"/>
  <c r="AP945" i="2"/>
  <c r="AQ944" i="2"/>
  <c r="U946" i="2"/>
  <c r="V946" i="2" s="1"/>
  <c r="M944" i="2"/>
  <c r="L945" i="2"/>
  <c r="H942" i="2"/>
  <c r="AZ946" i="2" l="1"/>
  <c r="BA945" i="2"/>
  <c r="AE944" i="2"/>
  <c r="AF943" i="2"/>
  <c r="AP946" i="2"/>
  <c r="AQ945" i="2"/>
  <c r="U947" i="2"/>
  <c r="V947" i="2" s="1"/>
  <c r="L946" i="2"/>
  <c r="M945" i="2"/>
  <c r="H943" i="2"/>
  <c r="AZ947" i="2" l="1"/>
  <c r="BA946" i="2"/>
  <c r="AE945" i="2"/>
  <c r="AF944" i="2"/>
  <c r="AP947" i="2"/>
  <c r="AQ946" i="2"/>
  <c r="U948" i="2"/>
  <c r="V948" i="2" s="1"/>
  <c r="M946" i="2"/>
  <c r="L947" i="2"/>
  <c r="H944" i="2"/>
  <c r="AZ948" i="2" l="1"/>
  <c r="BA947" i="2"/>
  <c r="AE946" i="2"/>
  <c r="AF945" i="2"/>
  <c r="AP948" i="2"/>
  <c r="AQ947" i="2"/>
  <c r="U949" i="2"/>
  <c r="V949" i="2" s="1"/>
  <c r="L948" i="2"/>
  <c r="M947" i="2"/>
  <c r="H945" i="2"/>
  <c r="AZ949" i="2" l="1"/>
  <c r="BA948" i="2"/>
  <c r="AE947" i="2"/>
  <c r="AF946" i="2"/>
  <c r="AP949" i="2"/>
  <c r="AQ948" i="2"/>
  <c r="U950" i="2"/>
  <c r="V950" i="2" s="1"/>
  <c r="L949" i="2"/>
  <c r="M948" i="2"/>
  <c r="H946" i="2"/>
  <c r="AZ950" i="2" l="1"/>
  <c r="BA949" i="2"/>
  <c r="AE948" i="2"/>
  <c r="AF947" i="2"/>
  <c r="AP950" i="2"/>
  <c r="AQ949" i="2"/>
  <c r="U951" i="2"/>
  <c r="V951" i="2" s="1"/>
  <c r="M949" i="2"/>
  <c r="L950" i="2"/>
  <c r="H947" i="2"/>
  <c r="AZ951" i="2" l="1"/>
  <c r="BA950" i="2"/>
  <c r="AE949" i="2"/>
  <c r="AF948" i="2"/>
  <c r="AP951" i="2"/>
  <c r="AQ950" i="2"/>
  <c r="U952" i="2"/>
  <c r="V952" i="2" s="1"/>
  <c r="M950" i="2"/>
  <c r="L951" i="2"/>
  <c r="H948" i="2"/>
  <c r="AZ952" i="2" l="1"/>
  <c r="BA951" i="2"/>
  <c r="AE950" i="2"/>
  <c r="AF949" i="2"/>
  <c r="AP952" i="2"/>
  <c r="AQ951" i="2"/>
  <c r="U953" i="2"/>
  <c r="V953" i="2" s="1"/>
  <c r="M951" i="2"/>
  <c r="L952" i="2"/>
  <c r="H949" i="2"/>
  <c r="AZ953" i="2" l="1"/>
  <c r="BA952" i="2"/>
  <c r="AE951" i="2"/>
  <c r="AF950" i="2"/>
  <c r="AP953" i="2"/>
  <c r="AQ952" i="2"/>
  <c r="U954" i="2"/>
  <c r="V954" i="2" s="1"/>
  <c r="M952" i="2"/>
  <c r="L953" i="2"/>
  <c r="H950" i="2"/>
  <c r="AZ954" i="2" l="1"/>
  <c r="BA953" i="2"/>
  <c r="AE952" i="2"/>
  <c r="AF951" i="2"/>
  <c r="AP954" i="2"/>
  <c r="AQ953" i="2"/>
  <c r="U955" i="2"/>
  <c r="V955" i="2" s="1"/>
  <c r="L954" i="2"/>
  <c r="M953" i="2"/>
  <c r="H951" i="2"/>
  <c r="AZ955" i="2" l="1"/>
  <c r="BA954" i="2"/>
  <c r="AE953" i="2"/>
  <c r="AF952" i="2"/>
  <c r="AP955" i="2"/>
  <c r="AQ954" i="2"/>
  <c r="U956" i="2"/>
  <c r="V956" i="2" s="1"/>
  <c r="L955" i="2"/>
  <c r="M954" i="2"/>
  <c r="H952" i="2"/>
  <c r="AZ956" i="2" l="1"/>
  <c r="BA955" i="2"/>
  <c r="AE954" i="2"/>
  <c r="AF953" i="2"/>
  <c r="AP956" i="2"/>
  <c r="AQ955" i="2"/>
  <c r="U957" i="2"/>
  <c r="V957" i="2" s="1"/>
  <c r="L956" i="2"/>
  <c r="M955" i="2"/>
  <c r="H953" i="2"/>
  <c r="AZ957" i="2" l="1"/>
  <c r="BA956" i="2"/>
  <c r="AE955" i="2"/>
  <c r="AF954" i="2"/>
  <c r="AP957" i="2"/>
  <c r="AQ956" i="2"/>
  <c r="U958" i="2"/>
  <c r="V958" i="2" s="1"/>
  <c r="L957" i="2"/>
  <c r="M956" i="2"/>
  <c r="H954" i="2"/>
  <c r="AZ958" i="2" l="1"/>
  <c r="BA957" i="2"/>
  <c r="AE956" i="2"/>
  <c r="AF955" i="2"/>
  <c r="AP958" i="2"/>
  <c r="AQ957" i="2"/>
  <c r="U959" i="2"/>
  <c r="V959" i="2" s="1"/>
  <c r="L958" i="2"/>
  <c r="M957" i="2"/>
  <c r="H955" i="2"/>
  <c r="AZ959" i="2" l="1"/>
  <c r="BA958" i="2"/>
  <c r="AE957" i="2"/>
  <c r="AF956" i="2"/>
  <c r="AP959" i="2"/>
  <c r="AQ958" i="2"/>
  <c r="U960" i="2"/>
  <c r="V960" i="2" s="1"/>
  <c r="M958" i="2"/>
  <c r="L959" i="2"/>
  <c r="H956" i="2"/>
  <c r="AZ960" i="2" l="1"/>
  <c r="BA959" i="2"/>
  <c r="AE958" i="2"/>
  <c r="AF957" i="2"/>
  <c r="AP960" i="2"/>
  <c r="AQ959" i="2"/>
  <c r="U961" i="2"/>
  <c r="V961" i="2" s="1"/>
  <c r="L960" i="2"/>
  <c r="M959" i="2"/>
  <c r="H957" i="2"/>
  <c r="AZ961" i="2" l="1"/>
  <c r="BA960" i="2"/>
  <c r="AE959" i="2"/>
  <c r="AF958" i="2"/>
  <c r="AP961" i="2"/>
  <c r="AQ960" i="2"/>
  <c r="U962" i="2"/>
  <c r="V962" i="2" s="1"/>
  <c r="L961" i="2"/>
  <c r="M960" i="2"/>
  <c r="H958" i="2"/>
  <c r="AZ962" i="2" l="1"/>
  <c r="BA961" i="2"/>
  <c r="AE960" i="2"/>
  <c r="AF959" i="2"/>
  <c r="AP962" i="2"/>
  <c r="AQ961" i="2"/>
  <c r="U963" i="2"/>
  <c r="V963" i="2" s="1"/>
  <c r="L962" i="2"/>
  <c r="M961" i="2"/>
  <c r="H959" i="2"/>
  <c r="AZ963" i="2" l="1"/>
  <c r="BA962" i="2"/>
  <c r="AE961" i="2"/>
  <c r="AF960" i="2"/>
  <c r="AP963" i="2"/>
  <c r="AQ962" i="2"/>
  <c r="U964" i="2"/>
  <c r="V964" i="2" s="1"/>
  <c r="M962" i="2"/>
  <c r="L963" i="2"/>
  <c r="H960" i="2"/>
  <c r="AZ964" i="2" l="1"/>
  <c r="BA963" i="2"/>
  <c r="AE962" i="2"/>
  <c r="AF961" i="2"/>
  <c r="AP964" i="2"/>
  <c r="AQ963" i="2"/>
  <c r="U965" i="2"/>
  <c r="V965" i="2" s="1"/>
  <c r="L964" i="2"/>
  <c r="M963" i="2"/>
  <c r="H961" i="2"/>
  <c r="AZ965" i="2" l="1"/>
  <c r="BA964" i="2"/>
  <c r="AE963" i="2"/>
  <c r="AF962" i="2"/>
  <c r="AP965" i="2"/>
  <c r="AQ964" i="2"/>
  <c r="U966" i="2"/>
  <c r="V966" i="2" s="1"/>
  <c r="M964" i="2"/>
  <c r="L965" i="2"/>
  <c r="H962" i="2"/>
  <c r="AZ966" i="2" l="1"/>
  <c r="BA965" i="2"/>
  <c r="AE964" i="2"/>
  <c r="AF963" i="2"/>
  <c r="AP966" i="2"/>
  <c r="AQ965" i="2"/>
  <c r="U967" i="2"/>
  <c r="V967" i="2" s="1"/>
  <c r="L966" i="2"/>
  <c r="M965" i="2"/>
  <c r="H963" i="2"/>
  <c r="AZ967" i="2" l="1"/>
  <c r="BA966" i="2"/>
  <c r="AE965" i="2"/>
  <c r="AF964" i="2"/>
  <c r="AP967" i="2"/>
  <c r="AQ966" i="2"/>
  <c r="U968" i="2"/>
  <c r="V968" i="2" s="1"/>
  <c r="M966" i="2"/>
  <c r="L967" i="2"/>
  <c r="H964" i="2"/>
  <c r="AZ968" i="2" l="1"/>
  <c r="BA967" i="2"/>
  <c r="AE966" i="2"/>
  <c r="AF965" i="2"/>
  <c r="AP968" i="2"/>
  <c r="AQ967" i="2"/>
  <c r="U969" i="2"/>
  <c r="V969" i="2" s="1"/>
  <c r="L968" i="2"/>
  <c r="M967" i="2"/>
  <c r="H965" i="2"/>
  <c r="AZ969" i="2" l="1"/>
  <c r="BA968" i="2"/>
  <c r="AE967" i="2"/>
  <c r="AF966" i="2"/>
  <c r="AP969" i="2"/>
  <c r="AQ968" i="2"/>
  <c r="U970" i="2"/>
  <c r="V970" i="2" s="1"/>
  <c r="L969" i="2"/>
  <c r="M968" i="2"/>
  <c r="H966" i="2"/>
  <c r="AZ970" i="2" l="1"/>
  <c r="BA969" i="2"/>
  <c r="AE968" i="2"/>
  <c r="AF967" i="2"/>
  <c r="AP970" i="2"/>
  <c r="AQ969" i="2"/>
  <c r="U971" i="2"/>
  <c r="V971" i="2" s="1"/>
  <c r="M969" i="2"/>
  <c r="L970" i="2"/>
  <c r="H967" i="2"/>
  <c r="AZ971" i="2" l="1"/>
  <c r="BA970" i="2"/>
  <c r="AE969" i="2"/>
  <c r="AF968" i="2"/>
  <c r="AP971" i="2"/>
  <c r="AQ970" i="2"/>
  <c r="U972" i="2"/>
  <c r="V972" i="2" s="1"/>
  <c r="L971" i="2"/>
  <c r="M970" i="2"/>
  <c r="H968" i="2"/>
  <c r="AZ972" i="2" l="1"/>
  <c r="BA971" i="2"/>
  <c r="AE970" i="2"/>
  <c r="AF969" i="2"/>
  <c r="AP972" i="2"/>
  <c r="AQ971" i="2"/>
  <c r="U973" i="2"/>
  <c r="V973" i="2" s="1"/>
  <c r="L972" i="2"/>
  <c r="M971" i="2"/>
  <c r="H969" i="2"/>
  <c r="AZ973" i="2" l="1"/>
  <c r="BA972" i="2"/>
  <c r="AE971" i="2"/>
  <c r="AF970" i="2"/>
  <c r="AP973" i="2"/>
  <c r="AQ972" i="2"/>
  <c r="U974" i="2"/>
  <c r="V974" i="2" s="1"/>
  <c r="L973" i="2"/>
  <c r="M972" i="2"/>
  <c r="H970" i="2"/>
  <c r="AZ974" i="2" l="1"/>
  <c r="BA973" i="2"/>
  <c r="AE972" i="2"/>
  <c r="AF971" i="2"/>
  <c r="AP974" i="2"/>
  <c r="AQ973" i="2"/>
  <c r="U975" i="2"/>
  <c r="V975" i="2" s="1"/>
  <c r="M973" i="2"/>
  <c r="L974" i="2"/>
  <c r="H971" i="2"/>
  <c r="AZ975" i="2" l="1"/>
  <c r="BA974" i="2"/>
  <c r="AE973" i="2"/>
  <c r="AF972" i="2"/>
  <c r="AP975" i="2"/>
  <c r="AQ974" i="2"/>
  <c r="U976" i="2"/>
  <c r="V976" i="2" s="1"/>
  <c r="L975" i="2"/>
  <c r="M974" i="2"/>
  <c r="H972" i="2"/>
  <c r="AZ976" i="2" l="1"/>
  <c r="BA975" i="2"/>
  <c r="AE974" i="2"/>
  <c r="AF973" i="2"/>
  <c r="AP976" i="2"/>
  <c r="AQ975" i="2"/>
  <c r="U977" i="2"/>
  <c r="V977" i="2" s="1"/>
  <c r="L976" i="2"/>
  <c r="M975" i="2"/>
  <c r="H973" i="2"/>
  <c r="AZ977" i="2" l="1"/>
  <c r="BA976" i="2"/>
  <c r="AE975" i="2"/>
  <c r="AF974" i="2"/>
  <c r="AP977" i="2"/>
  <c r="AQ976" i="2"/>
  <c r="U978" i="2"/>
  <c r="V978" i="2" s="1"/>
  <c r="M976" i="2"/>
  <c r="L977" i="2"/>
  <c r="H974" i="2"/>
  <c r="AZ978" i="2" l="1"/>
  <c r="BA977" i="2"/>
  <c r="AE976" i="2"/>
  <c r="AF975" i="2"/>
  <c r="AP978" i="2"/>
  <c r="AQ977" i="2"/>
  <c r="U979" i="2"/>
  <c r="V979" i="2" s="1"/>
  <c r="M977" i="2"/>
  <c r="L978" i="2"/>
  <c r="H975" i="2"/>
  <c r="AZ979" i="2" l="1"/>
  <c r="BA978" i="2"/>
  <c r="AE977" i="2"/>
  <c r="AF976" i="2"/>
  <c r="AP979" i="2"/>
  <c r="AQ978" i="2"/>
  <c r="U980" i="2"/>
  <c r="V980" i="2" s="1"/>
  <c r="L979" i="2"/>
  <c r="M978" i="2"/>
  <c r="H976" i="2"/>
  <c r="AZ980" i="2" l="1"/>
  <c r="BA979" i="2"/>
  <c r="AE978" i="2"/>
  <c r="AF977" i="2"/>
  <c r="AP980" i="2"/>
  <c r="AQ979" i="2"/>
  <c r="U981" i="2"/>
  <c r="V981" i="2" s="1"/>
  <c r="M979" i="2"/>
  <c r="L980" i="2"/>
  <c r="H977" i="2"/>
  <c r="AZ981" i="2" l="1"/>
  <c r="BA980" i="2"/>
  <c r="AE979" i="2"/>
  <c r="AF978" i="2"/>
  <c r="AP981" i="2"/>
  <c r="AQ980" i="2"/>
  <c r="U982" i="2"/>
  <c r="V982" i="2" s="1"/>
  <c r="M980" i="2"/>
  <c r="L981" i="2"/>
  <c r="H978" i="2"/>
  <c r="AZ982" i="2" l="1"/>
  <c r="BA981" i="2"/>
  <c r="AE980" i="2"/>
  <c r="AF979" i="2"/>
  <c r="AP982" i="2"/>
  <c r="AQ981" i="2"/>
  <c r="U983" i="2"/>
  <c r="V983" i="2" s="1"/>
  <c r="L982" i="2"/>
  <c r="M981" i="2"/>
  <c r="H979" i="2"/>
  <c r="AZ983" i="2" l="1"/>
  <c r="BA982" i="2"/>
  <c r="AE981" i="2"/>
  <c r="AF980" i="2"/>
  <c r="AP983" i="2"/>
  <c r="AQ982" i="2"/>
  <c r="U984" i="2"/>
  <c r="V984" i="2" s="1"/>
  <c r="L983" i="2"/>
  <c r="M982" i="2"/>
  <c r="H980" i="2"/>
  <c r="AZ984" i="2" l="1"/>
  <c r="BA983" i="2"/>
  <c r="AE982" i="2"/>
  <c r="AF981" i="2"/>
  <c r="AP984" i="2"/>
  <c r="AQ983" i="2"/>
  <c r="U985" i="2"/>
  <c r="V985" i="2" s="1"/>
  <c r="M983" i="2"/>
  <c r="L984" i="2"/>
  <c r="H981" i="2"/>
  <c r="AZ985" i="2" l="1"/>
  <c r="BA984" i="2"/>
  <c r="AE983" i="2"/>
  <c r="AF982" i="2"/>
  <c r="AP985" i="2"/>
  <c r="AQ984" i="2"/>
  <c r="U986" i="2"/>
  <c r="V986" i="2" s="1"/>
  <c r="M984" i="2"/>
  <c r="L985" i="2"/>
  <c r="H982" i="2"/>
  <c r="AZ986" i="2" l="1"/>
  <c r="BA985" i="2"/>
  <c r="AE984" i="2"/>
  <c r="AF983" i="2"/>
  <c r="AP986" i="2"/>
  <c r="AQ985" i="2"/>
  <c r="U987" i="2"/>
  <c r="V987" i="2" s="1"/>
  <c r="L986" i="2"/>
  <c r="M985" i="2"/>
  <c r="H983" i="2"/>
  <c r="AZ987" i="2" l="1"/>
  <c r="BA986" i="2"/>
  <c r="AE985" i="2"/>
  <c r="AF984" i="2"/>
  <c r="AP987" i="2"/>
  <c r="AQ986" i="2"/>
  <c r="U988" i="2"/>
  <c r="V988" i="2" s="1"/>
  <c r="L987" i="2"/>
  <c r="M986" i="2"/>
  <c r="H984" i="2"/>
  <c r="AZ988" i="2" l="1"/>
  <c r="BA987" i="2"/>
  <c r="AE986" i="2"/>
  <c r="AF985" i="2"/>
  <c r="AP988" i="2"/>
  <c r="AQ987" i="2"/>
  <c r="U989" i="2"/>
  <c r="V989" i="2" s="1"/>
  <c r="M987" i="2"/>
  <c r="L988" i="2"/>
  <c r="H985" i="2"/>
  <c r="AZ989" i="2" l="1"/>
  <c r="BA988" i="2"/>
  <c r="AE987" i="2"/>
  <c r="AF986" i="2"/>
  <c r="AP989" i="2"/>
  <c r="AQ988" i="2"/>
  <c r="U990" i="2"/>
  <c r="V990" i="2" s="1"/>
  <c r="M988" i="2"/>
  <c r="L989" i="2"/>
  <c r="H986" i="2"/>
  <c r="AZ990" i="2" l="1"/>
  <c r="BA989" i="2"/>
  <c r="AE988" i="2"/>
  <c r="AF987" i="2"/>
  <c r="AP990" i="2"/>
  <c r="AQ989" i="2"/>
  <c r="U991" i="2"/>
  <c r="V991" i="2" s="1"/>
  <c r="L990" i="2"/>
  <c r="M989" i="2"/>
  <c r="H987" i="2"/>
  <c r="AZ991" i="2" l="1"/>
  <c r="BA990" i="2"/>
  <c r="AE989" i="2"/>
  <c r="AF988" i="2"/>
  <c r="AP991" i="2"/>
  <c r="AQ990" i="2"/>
  <c r="U992" i="2"/>
  <c r="V992" i="2" s="1"/>
  <c r="M990" i="2"/>
  <c r="L991" i="2"/>
  <c r="H988" i="2"/>
  <c r="AZ992" i="2" l="1"/>
  <c r="BA991" i="2"/>
  <c r="AE990" i="2"/>
  <c r="AF989" i="2"/>
  <c r="AP992" i="2"/>
  <c r="AQ991" i="2"/>
  <c r="U993" i="2"/>
  <c r="V993" i="2" s="1"/>
  <c r="M991" i="2"/>
  <c r="L992" i="2"/>
  <c r="H989" i="2"/>
  <c r="AZ993" i="2" l="1"/>
  <c r="BA992" i="2"/>
  <c r="AE991" i="2"/>
  <c r="AF990" i="2"/>
  <c r="AP993" i="2"/>
  <c r="AQ992" i="2"/>
  <c r="U994" i="2"/>
  <c r="V994" i="2" s="1"/>
  <c r="M992" i="2"/>
  <c r="L993" i="2"/>
  <c r="H990" i="2"/>
  <c r="AZ994" i="2" l="1"/>
  <c r="BA993" i="2"/>
  <c r="AE992" i="2"/>
  <c r="AF991" i="2"/>
  <c r="AP994" i="2"/>
  <c r="AQ993" i="2"/>
  <c r="U995" i="2"/>
  <c r="V995" i="2" s="1"/>
  <c r="M993" i="2"/>
  <c r="L994" i="2"/>
  <c r="H991" i="2"/>
  <c r="AZ995" i="2" l="1"/>
  <c r="BA994" i="2"/>
  <c r="AE993" i="2"/>
  <c r="AF992" i="2"/>
  <c r="AP995" i="2"/>
  <c r="AQ994" i="2"/>
  <c r="U996" i="2"/>
  <c r="V996" i="2" s="1"/>
  <c r="M994" i="2"/>
  <c r="L995" i="2"/>
  <c r="H992" i="2"/>
  <c r="AZ996" i="2" l="1"/>
  <c r="BA995" i="2"/>
  <c r="AE994" i="2"/>
  <c r="AF993" i="2"/>
  <c r="AP996" i="2"/>
  <c r="AQ995" i="2"/>
  <c r="U997" i="2"/>
  <c r="V997" i="2" s="1"/>
  <c r="M995" i="2"/>
  <c r="L996" i="2"/>
  <c r="H993" i="2"/>
  <c r="AZ997" i="2" l="1"/>
  <c r="BA996" i="2"/>
  <c r="AE995" i="2"/>
  <c r="AF994" i="2"/>
  <c r="AP997" i="2"/>
  <c r="AQ996" i="2"/>
  <c r="U998" i="2"/>
  <c r="V998" i="2" s="1"/>
  <c r="M996" i="2"/>
  <c r="L997" i="2"/>
  <c r="H994" i="2"/>
  <c r="AZ998" i="2" l="1"/>
  <c r="BA997" i="2"/>
  <c r="AE996" i="2"/>
  <c r="AF995" i="2"/>
  <c r="AP998" i="2"/>
  <c r="AQ997" i="2"/>
  <c r="U999" i="2"/>
  <c r="V999" i="2" s="1"/>
  <c r="M997" i="2"/>
  <c r="L998" i="2"/>
  <c r="H995" i="2"/>
  <c r="AZ999" i="2" l="1"/>
  <c r="BA998" i="2"/>
  <c r="AE997" i="2"/>
  <c r="AF996" i="2"/>
  <c r="AP999" i="2"/>
  <c r="AQ998" i="2"/>
  <c r="U1000" i="2"/>
  <c r="V1000" i="2" s="1"/>
  <c r="L999" i="2"/>
  <c r="M998" i="2"/>
  <c r="H996" i="2"/>
  <c r="AZ1000" i="2" l="1"/>
  <c r="BA999" i="2"/>
  <c r="AE998" i="2"/>
  <c r="AF997" i="2"/>
  <c r="AP1000" i="2"/>
  <c r="AQ999" i="2"/>
  <c r="U1001" i="2"/>
  <c r="V1001" i="2" s="1"/>
  <c r="L1000" i="2"/>
  <c r="M999" i="2"/>
  <c r="H997" i="2"/>
  <c r="AZ1001" i="2" l="1"/>
  <c r="BA1000" i="2"/>
  <c r="AE999" i="2"/>
  <c r="AF998" i="2"/>
  <c r="AP1001" i="2"/>
  <c r="AQ1000" i="2"/>
  <c r="U1002" i="2"/>
  <c r="V1002" i="2" s="1"/>
  <c r="L1001" i="2"/>
  <c r="M1000" i="2"/>
  <c r="H998" i="2"/>
  <c r="AZ1002" i="2" l="1"/>
  <c r="BA1001" i="2"/>
  <c r="AE1000" i="2"/>
  <c r="AF999" i="2"/>
  <c r="AP1002" i="2"/>
  <c r="AQ1001" i="2"/>
  <c r="U1003" i="2"/>
  <c r="V1003" i="2" s="1"/>
  <c r="L1002" i="2"/>
  <c r="M1001" i="2"/>
  <c r="H999" i="2"/>
  <c r="AZ1003" i="2" l="1"/>
  <c r="BA1002" i="2"/>
  <c r="AE1001" i="2"/>
  <c r="AF1000" i="2"/>
  <c r="AP1003" i="2"/>
  <c r="AQ1002" i="2"/>
  <c r="U1004" i="2"/>
  <c r="V1004" i="2" s="1"/>
  <c r="L1003" i="2"/>
  <c r="M1002" i="2"/>
  <c r="H1000" i="2"/>
  <c r="AZ1004" i="2" l="1"/>
  <c r="BA1003" i="2"/>
  <c r="AE1002" i="2"/>
  <c r="AF1001" i="2"/>
  <c r="AP1004" i="2"/>
  <c r="AQ1003" i="2"/>
  <c r="U1005" i="2"/>
  <c r="V1005" i="2" s="1"/>
  <c r="M1003" i="2"/>
  <c r="L1004" i="2"/>
  <c r="H1001" i="2"/>
  <c r="AZ1005" i="2" l="1"/>
  <c r="BA1004" i="2"/>
  <c r="AE1003" i="2"/>
  <c r="AF1002" i="2"/>
  <c r="AP1005" i="2"/>
  <c r="AQ1004" i="2"/>
  <c r="U1006" i="2"/>
  <c r="V1006" i="2" s="1"/>
  <c r="L1005" i="2"/>
  <c r="M1004" i="2"/>
  <c r="H1002" i="2"/>
  <c r="AZ1006" i="2" l="1"/>
  <c r="BA1005" i="2"/>
  <c r="AE1004" i="2"/>
  <c r="AF1003" i="2"/>
  <c r="AP1006" i="2"/>
  <c r="AQ1005" i="2"/>
  <c r="U1007" i="2"/>
  <c r="V1007" i="2" s="1"/>
  <c r="L1006" i="2"/>
  <c r="M1005" i="2"/>
  <c r="H1003" i="2"/>
  <c r="AZ1007" i="2" l="1"/>
  <c r="BA1006" i="2"/>
  <c r="AE1005" i="2"/>
  <c r="AF1004" i="2"/>
  <c r="AP1007" i="2"/>
  <c r="AQ1006" i="2"/>
  <c r="U1008" i="2"/>
  <c r="V1008" i="2" s="1"/>
  <c r="M1006" i="2"/>
  <c r="L1007" i="2"/>
  <c r="H1004" i="2"/>
  <c r="AZ1008" i="2" l="1"/>
  <c r="BA1007" i="2"/>
  <c r="AE1006" i="2"/>
  <c r="AF1005" i="2"/>
  <c r="AP1008" i="2"/>
  <c r="AQ1007" i="2"/>
  <c r="U1009" i="2"/>
  <c r="V1009" i="2" s="1"/>
  <c r="M1007" i="2"/>
  <c r="L1008" i="2"/>
  <c r="H1005" i="2"/>
  <c r="AZ1009" i="2" l="1"/>
  <c r="BA1008" i="2"/>
  <c r="AE1007" i="2"/>
  <c r="AF1006" i="2"/>
  <c r="AP1009" i="2"/>
  <c r="AQ1008" i="2"/>
  <c r="U1010" i="2"/>
  <c r="V1010" i="2" s="1"/>
  <c r="M1008" i="2"/>
  <c r="L1009" i="2"/>
  <c r="H1006" i="2"/>
  <c r="AZ1010" i="2" l="1"/>
  <c r="BA1009" i="2"/>
  <c r="AE1008" i="2"/>
  <c r="AF1007" i="2"/>
  <c r="AP1010" i="2"/>
  <c r="AQ1009" i="2"/>
  <c r="U1011" i="2"/>
  <c r="V1011" i="2" s="1"/>
  <c r="L1010" i="2"/>
  <c r="M1009" i="2"/>
  <c r="H1007" i="2"/>
  <c r="AZ1011" i="2" l="1"/>
  <c r="BA1010" i="2"/>
  <c r="AE1009" i="2"/>
  <c r="AF1008" i="2"/>
  <c r="AP1011" i="2"/>
  <c r="AQ1010" i="2"/>
  <c r="U1012" i="2"/>
  <c r="V1012" i="2" s="1"/>
  <c r="M1010" i="2"/>
  <c r="L1011" i="2"/>
  <c r="H1008" i="2"/>
  <c r="AZ1012" i="2" l="1"/>
  <c r="BA1011" i="2"/>
  <c r="AE1010" i="2"/>
  <c r="AF1009" i="2"/>
  <c r="AP1012" i="2"/>
  <c r="AQ1011" i="2"/>
  <c r="U1013" i="2"/>
  <c r="V1013" i="2" s="1"/>
  <c r="L1012" i="2"/>
  <c r="M1011" i="2"/>
  <c r="H1009" i="2"/>
  <c r="AZ1013" i="2" l="1"/>
  <c r="BA1012" i="2"/>
  <c r="AE1011" i="2"/>
  <c r="AF1010" i="2"/>
  <c r="AP1013" i="2"/>
  <c r="AQ1012" i="2"/>
  <c r="U1014" i="2"/>
  <c r="V1014" i="2" s="1"/>
  <c r="L1013" i="2"/>
  <c r="M1012" i="2"/>
  <c r="H1010" i="2"/>
  <c r="AZ1014" i="2" l="1"/>
  <c r="BA1013" i="2"/>
  <c r="AE1012" i="2"/>
  <c r="AF1011" i="2"/>
  <c r="AP1014" i="2"/>
  <c r="AQ1013" i="2"/>
  <c r="U1015" i="2"/>
  <c r="V1015" i="2" s="1"/>
  <c r="L1014" i="2"/>
  <c r="M1013" i="2"/>
  <c r="H1011" i="2"/>
  <c r="AZ1015" i="2" l="1"/>
  <c r="BA1014" i="2"/>
  <c r="AE1013" i="2"/>
  <c r="AF1012" i="2"/>
  <c r="AP1015" i="2"/>
  <c r="AQ1014" i="2"/>
  <c r="U1016" i="2"/>
  <c r="V1016" i="2" s="1"/>
  <c r="M1014" i="2"/>
  <c r="L1015" i="2"/>
  <c r="H1012" i="2"/>
  <c r="AZ1016" i="2" l="1"/>
  <c r="BA1015" i="2"/>
  <c r="AE1014" i="2"/>
  <c r="AF1013" i="2"/>
  <c r="AP1016" i="2"/>
  <c r="AQ1015" i="2"/>
  <c r="U1017" i="2"/>
  <c r="V1017" i="2" s="1"/>
  <c r="L1016" i="2"/>
  <c r="M1015" i="2"/>
  <c r="H1013" i="2"/>
  <c r="AZ1017" i="2" l="1"/>
  <c r="BA1016" i="2"/>
  <c r="AE1015" i="2"/>
  <c r="AF1014" i="2"/>
  <c r="AP1017" i="2"/>
  <c r="AQ1016" i="2"/>
  <c r="U1018" i="2"/>
  <c r="V1018" i="2" s="1"/>
  <c r="M1016" i="2"/>
  <c r="L1017" i="2"/>
  <c r="H1014" i="2"/>
  <c r="AZ1018" i="2" l="1"/>
  <c r="BA1017" i="2"/>
  <c r="AE1016" i="2"/>
  <c r="AF1015" i="2"/>
  <c r="AP1018" i="2"/>
  <c r="AQ1017" i="2"/>
  <c r="U1019" i="2"/>
  <c r="V1019" i="2" s="1"/>
  <c r="L1018" i="2"/>
  <c r="M1017" i="2"/>
  <c r="H1015" i="2"/>
  <c r="AZ1019" i="2" l="1"/>
  <c r="BA1018" i="2"/>
  <c r="AE1017" i="2"/>
  <c r="AF1016" i="2"/>
  <c r="AP1019" i="2"/>
  <c r="AQ1018" i="2"/>
  <c r="U1020" i="2"/>
  <c r="V1020" i="2" s="1"/>
  <c r="M1018" i="2"/>
  <c r="L1019" i="2"/>
  <c r="H1016" i="2"/>
  <c r="AZ1020" i="2" l="1"/>
  <c r="BA1019" i="2"/>
  <c r="AE1018" i="2"/>
  <c r="AF1017" i="2"/>
  <c r="AP1020" i="2"/>
  <c r="AQ1019" i="2"/>
  <c r="U1021" i="2"/>
  <c r="V1021" i="2" s="1"/>
  <c r="L1020" i="2"/>
  <c r="M1019" i="2"/>
  <c r="H1017" i="2"/>
  <c r="AZ1021" i="2" l="1"/>
  <c r="BA1020" i="2"/>
  <c r="AE1019" i="2"/>
  <c r="AF1018" i="2"/>
  <c r="AP1021" i="2"/>
  <c r="AQ1020" i="2"/>
  <c r="U1022" i="2"/>
  <c r="V1022" i="2" s="1"/>
  <c r="L1021" i="2"/>
  <c r="M1020" i="2"/>
  <c r="H1018" i="2"/>
  <c r="AZ1022" i="2" l="1"/>
  <c r="BA1021" i="2"/>
  <c r="AE1020" i="2"/>
  <c r="AF1019" i="2"/>
  <c r="AP1022" i="2"/>
  <c r="AQ1021" i="2"/>
  <c r="U1023" i="2"/>
  <c r="V1023" i="2" s="1"/>
  <c r="L1022" i="2"/>
  <c r="M1021" i="2"/>
  <c r="H1019" i="2"/>
  <c r="AZ1023" i="2" l="1"/>
  <c r="BA1022" i="2"/>
  <c r="AE1021" i="2"/>
  <c r="AF1020" i="2"/>
  <c r="AP1023" i="2"/>
  <c r="AQ1022" i="2"/>
  <c r="U1024" i="2"/>
  <c r="V1024" i="2" s="1"/>
  <c r="M1022" i="2"/>
  <c r="L1023" i="2"/>
  <c r="H1020" i="2"/>
  <c r="AZ1024" i="2" l="1"/>
  <c r="BA1023" i="2"/>
  <c r="AE1022" i="2"/>
  <c r="AF1021" i="2"/>
  <c r="AP1024" i="2"/>
  <c r="AQ1023" i="2"/>
  <c r="U1025" i="2"/>
  <c r="V1025" i="2" s="1"/>
  <c r="L1024" i="2"/>
  <c r="M1023" i="2"/>
  <c r="H1021" i="2"/>
  <c r="AZ1025" i="2" l="1"/>
  <c r="BA1024" i="2"/>
  <c r="AE1023" i="2"/>
  <c r="AF1022" i="2"/>
  <c r="AP1025" i="2"/>
  <c r="AQ1024" i="2"/>
  <c r="U1026" i="2"/>
  <c r="V1026" i="2" s="1"/>
  <c r="L1025" i="2"/>
  <c r="M1024" i="2"/>
  <c r="H1022" i="2"/>
  <c r="AZ1026" i="2" l="1"/>
  <c r="BA1025" i="2"/>
  <c r="AE1024" i="2"/>
  <c r="AF1023" i="2"/>
  <c r="AP1026" i="2"/>
  <c r="AQ1025" i="2"/>
  <c r="U1027" i="2"/>
  <c r="V1027" i="2" s="1"/>
  <c r="M1025" i="2"/>
  <c r="L1026" i="2"/>
  <c r="H1023" i="2"/>
  <c r="AZ1027" i="2" l="1"/>
  <c r="BA1026" i="2"/>
  <c r="AE1025" i="2"/>
  <c r="AF1024" i="2"/>
  <c r="AP1027" i="2"/>
  <c r="AQ1026" i="2"/>
  <c r="U1028" i="2"/>
  <c r="V1028" i="2" s="1"/>
  <c r="L1027" i="2"/>
  <c r="M1026" i="2"/>
  <c r="H1024" i="2"/>
  <c r="AZ1028" i="2" l="1"/>
  <c r="BA1027" i="2"/>
  <c r="AE1026" i="2"/>
  <c r="AF1025" i="2"/>
  <c r="AP1028" i="2"/>
  <c r="AQ1027" i="2"/>
  <c r="U1029" i="2"/>
  <c r="V1029" i="2" s="1"/>
  <c r="L1028" i="2"/>
  <c r="M1027" i="2"/>
  <c r="H1025" i="2"/>
  <c r="AZ1029" i="2" l="1"/>
  <c r="BA1028" i="2"/>
  <c r="AE1027" i="2"/>
  <c r="AF1026" i="2"/>
  <c r="AP1029" i="2"/>
  <c r="AQ1028" i="2"/>
  <c r="U1030" i="2"/>
  <c r="V1030" i="2" s="1"/>
  <c r="L1029" i="2"/>
  <c r="M1028" i="2"/>
  <c r="H1026" i="2"/>
  <c r="AZ1030" i="2" l="1"/>
  <c r="BA1029" i="2"/>
  <c r="AE1028" i="2"/>
  <c r="AF1027" i="2"/>
  <c r="AP1030" i="2"/>
  <c r="AQ1029" i="2"/>
  <c r="U1031" i="2"/>
  <c r="V1031" i="2" s="1"/>
  <c r="M1029" i="2"/>
  <c r="L1030" i="2"/>
  <c r="H1027" i="2"/>
  <c r="AZ1031" i="2" l="1"/>
  <c r="BA1030" i="2"/>
  <c r="AE1029" i="2"/>
  <c r="AF1028" i="2"/>
  <c r="AP1031" i="2"/>
  <c r="AQ1030" i="2"/>
  <c r="U1032" i="2"/>
  <c r="V1032" i="2" s="1"/>
  <c r="M1030" i="2"/>
  <c r="L1031" i="2"/>
  <c r="H1028" i="2"/>
  <c r="AZ1032" i="2" l="1"/>
  <c r="BA1031" i="2"/>
  <c r="AE1030" i="2"/>
  <c r="AF1029" i="2"/>
  <c r="AP1032" i="2"/>
  <c r="AQ1031" i="2"/>
  <c r="U1033" i="2"/>
  <c r="V1033" i="2" s="1"/>
  <c r="L1032" i="2"/>
  <c r="M1031" i="2"/>
  <c r="H1029" i="2"/>
  <c r="AZ1033" i="2" l="1"/>
  <c r="BA1032" i="2"/>
  <c r="AE1031" i="2"/>
  <c r="AF1030" i="2"/>
  <c r="AP1033" i="2"/>
  <c r="AQ1032" i="2"/>
  <c r="U1034" i="2"/>
  <c r="V1034" i="2" s="1"/>
  <c r="M1032" i="2"/>
  <c r="L1033" i="2"/>
  <c r="H1030" i="2"/>
  <c r="AZ1034" i="2" l="1"/>
  <c r="BA1033" i="2"/>
  <c r="AE1032" i="2"/>
  <c r="AF1031" i="2"/>
  <c r="AP1034" i="2"/>
  <c r="AQ1033" i="2"/>
  <c r="U1035" i="2"/>
  <c r="V1035" i="2" s="1"/>
  <c r="L1034" i="2"/>
  <c r="M1033" i="2"/>
  <c r="H1031" i="2"/>
  <c r="AZ1035" i="2" l="1"/>
  <c r="BA1034" i="2"/>
  <c r="AE1033" i="2"/>
  <c r="AF1032" i="2"/>
  <c r="AP1035" i="2"/>
  <c r="AQ1034" i="2"/>
  <c r="U1036" i="2"/>
  <c r="V1036" i="2" s="1"/>
  <c r="M1034" i="2"/>
  <c r="L1035" i="2"/>
  <c r="H1032" i="2"/>
  <c r="AZ1036" i="2" l="1"/>
  <c r="BA1035" i="2"/>
  <c r="AE1034" i="2"/>
  <c r="AF1033" i="2"/>
  <c r="AP1036" i="2"/>
  <c r="AQ1035" i="2"/>
  <c r="U1037" i="2"/>
  <c r="V1037" i="2" s="1"/>
  <c r="M1035" i="2"/>
  <c r="L1036" i="2"/>
  <c r="H1033" i="2"/>
  <c r="AZ1037" i="2" l="1"/>
  <c r="BA1036" i="2"/>
  <c r="AE1035" i="2"/>
  <c r="AF1034" i="2"/>
  <c r="AP1037" i="2"/>
  <c r="AQ1036" i="2"/>
  <c r="U1038" i="2"/>
  <c r="V1038" i="2" s="1"/>
  <c r="L1037" i="2"/>
  <c r="M1036" i="2"/>
  <c r="H1034" i="2"/>
  <c r="AZ1038" i="2" l="1"/>
  <c r="BA1037" i="2"/>
  <c r="AE1036" i="2"/>
  <c r="AF1035" i="2"/>
  <c r="AP1038" i="2"/>
  <c r="AQ1037" i="2"/>
  <c r="U1039" i="2"/>
  <c r="V1039" i="2" s="1"/>
  <c r="L1038" i="2"/>
  <c r="M1037" i="2"/>
  <c r="H1035" i="2"/>
  <c r="AZ1039" i="2" l="1"/>
  <c r="BA1038" i="2"/>
  <c r="AE1037" i="2"/>
  <c r="AF1036" i="2"/>
  <c r="AP1039" i="2"/>
  <c r="AQ1038" i="2"/>
  <c r="U1040" i="2"/>
  <c r="V1040" i="2" s="1"/>
  <c r="M1038" i="2"/>
  <c r="L1039" i="2"/>
  <c r="H1036" i="2"/>
  <c r="AZ1040" i="2" l="1"/>
  <c r="BA1039" i="2"/>
  <c r="AE1038" i="2"/>
  <c r="AF1037" i="2"/>
  <c r="AP1040" i="2"/>
  <c r="AQ1039" i="2"/>
  <c r="U1041" i="2"/>
  <c r="V1041" i="2" s="1"/>
  <c r="M1039" i="2"/>
  <c r="L1040" i="2"/>
  <c r="H1037" i="2"/>
  <c r="AZ1041" i="2" l="1"/>
  <c r="BA1040" i="2"/>
  <c r="AE1039" i="2"/>
  <c r="AF1038" i="2"/>
  <c r="AP1041" i="2"/>
  <c r="AQ1040" i="2"/>
  <c r="U1042" i="2"/>
  <c r="V1042" i="2" s="1"/>
  <c r="L1041" i="2"/>
  <c r="M1040" i="2"/>
  <c r="H1038" i="2"/>
  <c r="AZ1042" i="2" l="1"/>
  <c r="BA1041" i="2"/>
  <c r="AE1040" i="2"/>
  <c r="AF1039" i="2"/>
  <c r="AP1042" i="2"/>
  <c r="AQ1041" i="2"/>
  <c r="U1043" i="2"/>
  <c r="V1043" i="2" s="1"/>
  <c r="L1042" i="2"/>
  <c r="M1041" i="2"/>
  <c r="H1039" i="2"/>
  <c r="AZ1043" i="2" l="1"/>
  <c r="BA1042" i="2"/>
  <c r="AE1041" i="2"/>
  <c r="AF1040" i="2"/>
  <c r="AP1043" i="2"/>
  <c r="AQ1042" i="2"/>
  <c r="U1044" i="2"/>
  <c r="V1044" i="2" s="1"/>
  <c r="L1043" i="2"/>
  <c r="M1042" i="2"/>
  <c r="H1040" i="2"/>
  <c r="AZ1044" i="2" l="1"/>
  <c r="BA1043" i="2"/>
  <c r="AE1042" i="2"/>
  <c r="AF1041" i="2"/>
  <c r="AP1044" i="2"/>
  <c r="AQ1043" i="2"/>
  <c r="U1045" i="2"/>
  <c r="V1045" i="2" s="1"/>
  <c r="L1044" i="2"/>
  <c r="M1043" i="2"/>
  <c r="H1041" i="2"/>
  <c r="AZ1045" i="2" l="1"/>
  <c r="BA1044" i="2"/>
  <c r="AE1043" i="2"/>
  <c r="AF1042" i="2"/>
  <c r="AP1045" i="2"/>
  <c r="AQ1044" i="2"/>
  <c r="U1046" i="2"/>
  <c r="V1046" i="2" s="1"/>
  <c r="M1044" i="2"/>
  <c r="L1045" i="2"/>
  <c r="H1042" i="2"/>
  <c r="AZ1046" i="2" l="1"/>
  <c r="BA1045" i="2"/>
  <c r="AE1044" i="2"/>
  <c r="AF1043" i="2"/>
  <c r="AP1046" i="2"/>
  <c r="AQ1045" i="2"/>
  <c r="U1047" i="2"/>
  <c r="V1047" i="2" s="1"/>
  <c r="M1045" i="2"/>
  <c r="L1046" i="2"/>
  <c r="H1043" i="2"/>
  <c r="AZ1047" i="2" l="1"/>
  <c r="BA1046" i="2"/>
  <c r="AE1045" i="2"/>
  <c r="AF1044" i="2"/>
  <c r="AP1047" i="2"/>
  <c r="AQ1046" i="2"/>
  <c r="U1048" i="2"/>
  <c r="V1048" i="2" s="1"/>
  <c r="L1047" i="2"/>
  <c r="M1046" i="2"/>
  <c r="H1044" i="2"/>
  <c r="AZ1048" i="2" l="1"/>
  <c r="BA1047" i="2"/>
  <c r="AE1046" i="2"/>
  <c r="AF1045" i="2"/>
  <c r="AP1048" i="2"/>
  <c r="AQ1047" i="2"/>
  <c r="U1049" i="2"/>
  <c r="V1049" i="2" s="1"/>
  <c r="L1048" i="2"/>
  <c r="M1047" i="2"/>
  <c r="H1045" i="2"/>
  <c r="AZ1049" i="2" l="1"/>
  <c r="BA1048" i="2"/>
  <c r="AE1047" i="2"/>
  <c r="AF1046" i="2"/>
  <c r="AP1049" i="2"/>
  <c r="AQ1048" i="2"/>
  <c r="U1050" i="2"/>
  <c r="V1050" i="2" s="1"/>
  <c r="L1049" i="2"/>
  <c r="M1048" i="2"/>
  <c r="H1046" i="2"/>
  <c r="AZ1050" i="2" l="1"/>
  <c r="BA1049" i="2"/>
  <c r="AE1048" i="2"/>
  <c r="AF1047" i="2"/>
  <c r="AP1050" i="2"/>
  <c r="AQ1049" i="2"/>
  <c r="U1051" i="2"/>
  <c r="V1051" i="2" s="1"/>
  <c r="M1049" i="2"/>
  <c r="L1050" i="2"/>
  <c r="H1047" i="2"/>
  <c r="AZ1051" i="2" l="1"/>
  <c r="BA1050" i="2"/>
  <c r="AE1049" i="2"/>
  <c r="AF1048" i="2"/>
  <c r="AP1051" i="2"/>
  <c r="AQ1050" i="2"/>
  <c r="U1052" i="2"/>
  <c r="V1052" i="2" s="1"/>
  <c r="M1050" i="2"/>
  <c r="L1051" i="2"/>
  <c r="H1048" i="2"/>
  <c r="AZ1052" i="2" l="1"/>
  <c r="BA1051" i="2"/>
  <c r="AE1050" i="2"/>
  <c r="AF1049" i="2"/>
  <c r="AP1052" i="2"/>
  <c r="AQ1051" i="2"/>
  <c r="U1053" i="2"/>
  <c r="V1053" i="2" s="1"/>
  <c r="M1051" i="2"/>
  <c r="L1052" i="2"/>
  <c r="H1049" i="2"/>
  <c r="AZ1053" i="2" l="1"/>
  <c r="BA1052" i="2"/>
  <c r="AE1051" i="2"/>
  <c r="AF1050" i="2"/>
  <c r="AP1053" i="2"/>
  <c r="AQ1052" i="2"/>
  <c r="U1054" i="2"/>
  <c r="V1054" i="2" s="1"/>
  <c r="L1053" i="2"/>
  <c r="M1052" i="2"/>
  <c r="H1050" i="2"/>
  <c r="AZ1054" i="2" l="1"/>
  <c r="BA1053" i="2"/>
  <c r="AE1052" i="2"/>
  <c r="AF1051" i="2"/>
  <c r="AP1054" i="2"/>
  <c r="AQ1053" i="2"/>
  <c r="U1055" i="2"/>
  <c r="V1055" i="2" s="1"/>
  <c r="L1054" i="2"/>
  <c r="M1053" i="2"/>
  <c r="H1051" i="2"/>
  <c r="AZ1055" i="2" l="1"/>
  <c r="BA1054" i="2"/>
  <c r="AE1053" i="2"/>
  <c r="AF1052" i="2"/>
  <c r="AP1055" i="2"/>
  <c r="AQ1054" i="2"/>
  <c r="U1056" i="2"/>
  <c r="V1056" i="2" s="1"/>
  <c r="L1055" i="2"/>
  <c r="M1054" i="2"/>
  <c r="H1052" i="2"/>
  <c r="AZ1056" i="2" l="1"/>
  <c r="BA1055" i="2"/>
  <c r="AE1054" i="2"/>
  <c r="AF1053" i="2"/>
  <c r="AP1056" i="2"/>
  <c r="AQ1055" i="2"/>
  <c r="U1057" i="2"/>
  <c r="V1057" i="2" s="1"/>
  <c r="L1056" i="2"/>
  <c r="M1055" i="2"/>
  <c r="H1053" i="2"/>
  <c r="AZ1057" i="2" l="1"/>
  <c r="BA1056" i="2"/>
  <c r="AE1055" i="2"/>
  <c r="AF1054" i="2"/>
  <c r="AP1057" i="2"/>
  <c r="AQ1056" i="2"/>
  <c r="U1058" i="2"/>
  <c r="V1058" i="2" s="1"/>
  <c r="L1057" i="2"/>
  <c r="M1056" i="2"/>
  <c r="H1054" i="2"/>
  <c r="AZ1058" i="2" l="1"/>
  <c r="BA1057" i="2"/>
  <c r="AE1056" i="2"/>
  <c r="AF1055" i="2"/>
  <c r="AP1058" i="2"/>
  <c r="AQ1057" i="2"/>
  <c r="U1059" i="2"/>
  <c r="V1059" i="2" s="1"/>
  <c r="L1058" i="2"/>
  <c r="M1057" i="2"/>
  <c r="H1055" i="2"/>
  <c r="AZ1059" i="2" l="1"/>
  <c r="BA1058" i="2"/>
  <c r="AE1057" i="2"/>
  <c r="AF1056" i="2"/>
  <c r="AP1059" i="2"/>
  <c r="AQ1058" i="2"/>
  <c r="U1060" i="2"/>
  <c r="V1060" i="2" s="1"/>
  <c r="L1059" i="2"/>
  <c r="M1058" i="2"/>
  <c r="H1056" i="2"/>
  <c r="AZ1060" i="2" l="1"/>
  <c r="BA1059" i="2"/>
  <c r="AE1058" i="2"/>
  <c r="AF1057" i="2"/>
  <c r="AP1060" i="2"/>
  <c r="AQ1059" i="2"/>
  <c r="U1061" i="2"/>
  <c r="V1061" i="2" s="1"/>
  <c r="M1059" i="2"/>
  <c r="L1060" i="2"/>
  <c r="H1057" i="2"/>
  <c r="AZ1061" i="2" l="1"/>
  <c r="BA1060" i="2"/>
  <c r="AE1059" i="2"/>
  <c r="AF1058" i="2"/>
  <c r="AP1061" i="2"/>
  <c r="AQ1060" i="2"/>
  <c r="U1062" i="2"/>
  <c r="V1062" i="2" s="1"/>
  <c r="L1061" i="2"/>
  <c r="M1060" i="2"/>
  <c r="H1058" i="2"/>
  <c r="AZ1062" i="2" l="1"/>
  <c r="BA1061" i="2"/>
  <c r="AE1060" i="2"/>
  <c r="AF1059" i="2"/>
  <c r="AP1062" i="2"/>
  <c r="AQ1061" i="2"/>
  <c r="U1063" i="2"/>
  <c r="V1063" i="2" s="1"/>
  <c r="M1061" i="2"/>
  <c r="L1062" i="2"/>
  <c r="H1059" i="2"/>
  <c r="AZ1063" i="2" l="1"/>
  <c r="BA1062" i="2"/>
  <c r="AE1061" i="2"/>
  <c r="AF1060" i="2"/>
  <c r="AP1063" i="2"/>
  <c r="AQ1062" i="2"/>
  <c r="U1064" i="2"/>
  <c r="V1064" i="2" s="1"/>
  <c r="L1063" i="2"/>
  <c r="M1062" i="2"/>
  <c r="H1060" i="2"/>
  <c r="AZ1064" i="2" l="1"/>
  <c r="BA1063" i="2"/>
  <c r="AE1062" i="2"/>
  <c r="AF1061" i="2"/>
  <c r="AP1064" i="2"/>
  <c r="AQ1063" i="2"/>
  <c r="U1065" i="2"/>
  <c r="V1065" i="2" s="1"/>
  <c r="M1063" i="2"/>
  <c r="L1064" i="2"/>
  <c r="H1061" i="2"/>
  <c r="AZ1065" i="2" l="1"/>
  <c r="BA1064" i="2"/>
  <c r="AE1063" i="2"/>
  <c r="AF1062" i="2"/>
  <c r="AP1065" i="2"/>
  <c r="AQ1064" i="2"/>
  <c r="U1066" i="2"/>
  <c r="V1066" i="2" s="1"/>
  <c r="M1064" i="2"/>
  <c r="L1065" i="2"/>
  <c r="H1062" i="2"/>
  <c r="AZ1066" i="2" l="1"/>
  <c r="BA1065" i="2"/>
  <c r="AE1064" i="2"/>
  <c r="AF1063" i="2"/>
  <c r="AP1066" i="2"/>
  <c r="AQ1065" i="2"/>
  <c r="U1067" i="2"/>
  <c r="V1067" i="2" s="1"/>
  <c r="L1066" i="2"/>
  <c r="M1065" i="2"/>
  <c r="H1063" i="2"/>
  <c r="AZ1067" i="2" l="1"/>
  <c r="BA1066" i="2"/>
  <c r="AE1065" i="2"/>
  <c r="AF1064" i="2"/>
  <c r="AP1067" i="2"/>
  <c r="AQ1066" i="2"/>
  <c r="U1068" i="2"/>
  <c r="V1068" i="2" s="1"/>
  <c r="M1066" i="2"/>
  <c r="L1067" i="2"/>
  <c r="H1064" i="2"/>
  <c r="AZ1068" i="2" l="1"/>
  <c r="BA1067" i="2"/>
  <c r="AE1066" i="2"/>
  <c r="AF1065" i="2"/>
  <c r="AP1068" i="2"/>
  <c r="AQ1067" i="2"/>
  <c r="U1069" i="2"/>
  <c r="V1069" i="2" s="1"/>
  <c r="M1067" i="2"/>
  <c r="L1068" i="2"/>
  <c r="H1065" i="2"/>
  <c r="AZ1069" i="2" l="1"/>
  <c r="BA1068" i="2"/>
  <c r="AE1067" i="2"/>
  <c r="AF1066" i="2"/>
  <c r="AP1069" i="2"/>
  <c r="AQ1068" i="2"/>
  <c r="U1070" i="2"/>
  <c r="V1070" i="2" s="1"/>
  <c r="M1068" i="2"/>
  <c r="L1069" i="2"/>
  <c r="H1066" i="2"/>
  <c r="AZ1070" i="2" l="1"/>
  <c r="BA1069" i="2"/>
  <c r="AE1068" i="2"/>
  <c r="AF1067" i="2"/>
  <c r="AP1070" i="2"/>
  <c r="AQ1069" i="2"/>
  <c r="U1071" i="2"/>
  <c r="V1071" i="2" s="1"/>
  <c r="L1070" i="2"/>
  <c r="M1069" i="2"/>
  <c r="H1067" i="2"/>
  <c r="AZ1071" i="2" l="1"/>
  <c r="BA1070" i="2"/>
  <c r="AE1069" i="2"/>
  <c r="AF1068" i="2"/>
  <c r="AP1071" i="2"/>
  <c r="AQ1070" i="2"/>
  <c r="U1072" i="2"/>
  <c r="V1072" i="2" s="1"/>
  <c r="M1070" i="2"/>
  <c r="L1071" i="2"/>
  <c r="H1068" i="2"/>
  <c r="AZ1072" i="2" l="1"/>
  <c r="BA1071" i="2"/>
  <c r="AE1070" i="2"/>
  <c r="AF1069" i="2"/>
  <c r="AP1072" i="2"/>
  <c r="AQ1071" i="2"/>
  <c r="U1073" i="2"/>
  <c r="V1073" i="2" s="1"/>
  <c r="L1072" i="2"/>
  <c r="M1071" i="2"/>
  <c r="H1069" i="2"/>
  <c r="AZ1073" i="2" l="1"/>
  <c r="BA1072" i="2"/>
  <c r="AE1071" i="2"/>
  <c r="AF1070" i="2"/>
  <c r="AP1073" i="2"/>
  <c r="AQ1072" i="2"/>
  <c r="U1074" i="2"/>
  <c r="V1074" i="2" s="1"/>
  <c r="M1072" i="2"/>
  <c r="L1073" i="2"/>
  <c r="H1070" i="2"/>
  <c r="AZ1074" i="2" l="1"/>
  <c r="BA1073" i="2"/>
  <c r="AE1072" i="2"/>
  <c r="AF1071" i="2"/>
  <c r="AP1074" i="2"/>
  <c r="AQ1073" i="2"/>
  <c r="U1075" i="2"/>
  <c r="V1075" i="2" s="1"/>
  <c r="L1074" i="2"/>
  <c r="M1073" i="2"/>
  <c r="H1071" i="2"/>
  <c r="AZ1075" i="2" l="1"/>
  <c r="BA1074" i="2"/>
  <c r="AE1073" i="2"/>
  <c r="AF1072" i="2"/>
  <c r="AP1075" i="2"/>
  <c r="AQ1074" i="2"/>
  <c r="U1076" i="2"/>
  <c r="V1076" i="2" s="1"/>
  <c r="M1074" i="2"/>
  <c r="L1075" i="2"/>
  <c r="H1072" i="2"/>
  <c r="AZ1076" i="2" l="1"/>
  <c r="BA1075" i="2"/>
  <c r="AE1074" i="2"/>
  <c r="AF1073" i="2"/>
  <c r="AP1076" i="2"/>
  <c r="AQ1075" i="2"/>
  <c r="U1077" i="2"/>
  <c r="V1077" i="2" s="1"/>
  <c r="L1076" i="2"/>
  <c r="M1075" i="2"/>
  <c r="H1073" i="2"/>
  <c r="AZ1077" i="2" l="1"/>
  <c r="BA1076" i="2"/>
  <c r="AE1075" i="2"/>
  <c r="AF1074" i="2"/>
  <c r="AP1077" i="2"/>
  <c r="AQ1076" i="2"/>
  <c r="U1078" i="2"/>
  <c r="V1078" i="2" s="1"/>
  <c r="L1077" i="2"/>
  <c r="M1076" i="2"/>
  <c r="H1074" i="2"/>
  <c r="AZ1078" i="2" l="1"/>
  <c r="BA1077" i="2"/>
  <c r="AE1076" i="2"/>
  <c r="AF1075" i="2"/>
  <c r="AP1078" i="2"/>
  <c r="AQ1077" i="2"/>
  <c r="U1079" i="2"/>
  <c r="V1079" i="2" s="1"/>
  <c r="M1077" i="2"/>
  <c r="L1078" i="2"/>
  <c r="H1075" i="2"/>
  <c r="AZ1079" i="2" l="1"/>
  <c r="BA1078" i="2"/>
  <c r="AE1077" i="2"/>
  <c r="AF1076" i="2"/>
  <c r="AP1079" i="2"/>
  <c r="AQ1078" i="2"/>
  <c r="U1080" i="2"/>
  <c r="V1080" i="2" s="1"/>
  <c r="M1078" i="2"/>
  <c r="L1079" i="2"/>
  <c r="H1076" i="2"/>
  <c r="AZ1080" i="2" l="1"/>
  <c r="BA1079" i="2"/>
  <c r="AE1078" i="2"/>
  <c r="AF1077" i="2"/>
  <c r="AP1080" i="2"/>
  <c r="AQ1079" i="2"/>
  <c r="U1081" i="2"/>
  <c r="V1081" i="2" s="1"/>
  <c r="L1080" i="2"/>
  <c r="M1079" i="2"/>
  <c r="H1077" i="2"/>
  <c r="AZ1081" i="2" l="1"/>
  <c r="BA1080" i="2"/>
  <c r="AE1079" i="2"/>
  <c r="AF1078" i="2"/>
  <c r="AP1081" i="2"/>
  <c r="AQ1080" i="2"/>
  <c r="U1082" i="2"/>
  <c r="V1082" i="2" s="1"/>
  <c r="M1080" i="2"/>
  <c r="L1081" i="2"/>
  <c r="H1078" i="2"/>
  <c r="AZ1082" i="2" l="1"/>
  <c r="BA1081" i="2"/>
  <c r="AE1080" i="2"/>
  <c r="AF1079" i="2"/>
  <c r="AP1082" i="2"/>
  <c r="AQ1081" i="2"/>
  <c r="U1083" i="2"/>
  <c r="V1083" i="2" s="1"/>
  <c r="M1081" i="2"/>
  <c r="L1082" i="2"/>
  <c r="H1079" i="2"/>
  <c r="AZ1083" i="2" l="1"/>
  <c r="BA1082" i="2"/>
  <c r="AE1081" i="2"/>
  <c r="AF1080" i="2"/>
  <c r="AP1083" i="2"/>
  <c r="AQ1082" i="2"/>
  <c r="U1084" i="2"/>
  <c r="V1084" i="2" s="1"/>
  <c r="M1082" i="2"/>
  <c r="L1083" i="2"/>
  <c r="H1080" i="2"/>
  <c r="AZ1084" i="2" l="1"/>
  <c r="BA1083" i="2"/>
  <c r="AE1082" i="2"/>
  <c r="AF1081" i="2"/>
  <c r="AP1084" i="2"/>
  <c r="AQ1083" i="2"/>
  <c r="U1085" i="2"/>
  <c r="V1085" i="2" s="1"/>
  <c r="M1083" i="2"/>
  <c r="L1084" i="2"/>
  <c r="H1081" i="2"/>
  <c r="AZ1085" i="2" l="1"/>
  <c r="BA1084" i="2"/>
  <c r="AE1083" i="2"/>
  <c r="AF1082" i="2"/>
  <c r="AP1085" i="2"/>
  <c r="AQ1084" i="2"/>
  <c r="U1086" i="2"/>
  <c r="V1086" i="2" s="1"/>
  <c r="L1085" i="2"/>
  <c r="M1084" i="2"/>
  <c r="H1082" i="2"/>
  <c r="AZ1086" i="2" l="1"/>
  <c r="BA1085" i="2"/>
  <c r="AE1084" i="2"/>
  <c r="AF1083" i="2"/>
  <c r="AP1086" i="2"/>
  <c r="AQ1085" i="2"/>
  <c r="U1087" i="2"/>
  <c r="V1087" i="2" s="1"/>
  <c r="M1085" i="2"/>
  <c r="L1086" i="2"/>
  <c r="H1083" i="2"/>
  <c r="AZ1087" i="2" l="1"/>
  <c r="BA1086" i="2"/>
  <c r="AE1085" i="2"/>
  <c r="AF1084" i="2"/>
  <c r="AP1087" i="2"/>
  <c r="AQ1086" i="2"/>
  <c r="U1088" i="2"/>
  <c r="V1088" i="2" s="1"/>
  <c r="M1086" i="2"/>
  <c r="L1087" i="2"/>
  <c r="H1084" i="2"/>
  <c r="AZ1088" i="2" l="1"/>
  <c r="BA1087" i="2"/>
  <c r="AE1086" i="2"/>
  <c r="AF1085" i="2"/>
  <c r="AP1088" i="2"/>
  <c r="AQ1087" i="2"/>
  <c r="U1089" i="2"/>
  <c r="V1089" i="2" s="1"/>
  <c r="L1088" i="2"/>
  <c r="M1087" i="2"/>
  <c r="H1085" i="2"/>
  <c r="AZ1089" i="2" l="1"/>
  <c r="BA1088" i="2"/>
  <c r="AE1087" i="2"/>
  <c r="AF1086" i="2"/>
  <c r="AP1089" i="2"/>
  <c r="AQ1088" i="2"/>
  <c r="U1090" i="2"/>
  <c r="V1090" i="2" s="1"/>
  <c r="L1089" i="2"/>
  <c r="M1088" i="2"/>
  <c r="H1086" i="2"/>
  <c r="AZ1090" i="2" l="1"/>
  <c r="BA1089" i="2"/>
  <c r="AE1088" i="2"/>
  <c r="AF1087" i="2"/>
  <c r="AP1090" i="2"/>
  <c r="AQ1089" i="2"/>
  <c r="U1091" i="2"/>
  <c r="V1091" i="2" s="1"/>
  <c r="L1090" i="2"/>
  <c r="M1089" i="2"/>
  <c r="H1087" i="2"/>
  <c r="AZ1091" i="2" l="1"/>
  <c r="BA1090" i="2"/>
  <c r="AE1089" i="2"/>
  <c r="AF1088" i="2"/>
  <c r="AP1091" i="2"/>
  <c r="AQ1090" i="2"/>
  <c r="U1092" i="2"/>
  <c r="V1092" i="2" s="1"/>
  <c r="M1090" i="2"/>
  <c r="L1091" i="2"/>
  <c r="H1088" i="2"/>
  <c r="AZ1092" i="2" l="1"/>
  <c r="BA1091" i="2"/>
  <c r="AE1090" i="2"/>
  <c r="AF1089" i="2"/>
  <c r="AP1092" i="2"/>
  <c r="AQ1091" i="2"/>
  <c r="U1093" i="2"/>
  <c r="V1093" i="2" s="1"/>
  <c r="L1092" i="2"/>
  <c r="M1091" i="2"/>
  <c r="H1089" i="2"/>
  <c r="AZ1093" i="2" l="1"/>
  <c r="BA1092" i="2"/>
  <c r="AE1091" i="2"/>
  <c r="AF1090" i="2"/>
  <c r="AP1093" i="2"/>
  <c r="AQ1092" i="2"/>
  <c r="U1094" i="2"/>
  <c r="V1094" i="2" s="1"/>
  <c r="M1092" i="2"/>
  <c r="L1093" i="2"/>
  <c r="H1090" i="2"/>
  <c r="AZ1094" i="2" l="1"/>
  <c r="BA1093" i="2"/>
  <c r="AE1092" i="2"/>
  <c r="AF1091" i="2"/>
  <c r="AP1094" i="2"/>
  <c r="AQ1093" i="2"/>
  <c r="U1095" i="2"/>
  <c r="V1095" i="2" s="1"/>
  <c r="L1094" i="2"/>
  <c r="M1093" i="2"/>
  <c r="H1091" i="2"/>
  <c r="AZ1095" i="2" l="1"/>
  <c r="BA1094" i="2"/>
  <c r="AE1093" i="2"/>
  <c r="AF1092" i="2"/>
  <c r="AP1095" i="2"/>
  <c r="AQ1094" i="2"/>
  <c r="U1096" i="2"/>
  <c r="V1096" i="2" s="1"/>
  <c r="L1095" i="2"/>
  <c r="M1094" i="2"/>
  <c r="H1092" i="2"/>
  <c r="AZ1096" i="2" l="1"/>
  <c r="BA1095" i="2"/>
  <c r="AE1094" i="2"/>
  <c r="AF1093" i="2"/>
  <c r="AP1096" i="2"/>
  <c r="AQ1095" i="2"/>
  <c r="U1097" i="2"/>
  <c r="V1097" i="2" s="1"/>
  <c r="M1095" i="2"/>
  <c r="L1096" i="2"/>
  <c r="H1093" i="2"/>
  <c r="AZ1097" i="2" l="1"/>
  <c r="BA1096" i="2"/>
  <c r="AE1095" i="2"/>
  <c r="AF1094" i="2"/>
  <c r="AP1097" i="2"/>
  <c r="AQ1096" i="2"/>
  <c r="U1098" i="2"/>
  <c r="V1098" i="2" s="1"/>
  <c r="M1096" i="2"/>
  <c r="L1097" i="2"/>
  <c r="H1094" i="2"/>
  <c r="AZ1098" i="2" l="1"/>
  <c r="BA1097" i="2"/>
  <c r="AE1096" i="2"/>
  <c r="AF1095" i="2"/>
  <c r="AP1098" i="2"/>
  <c r="AQ1097" i="2"/>
  <c r="U1099" i="2"/>
  <c r="V1099" i="2" s="1"/>
  <c r="L1098" i="2"/>
  <c r="M1097" i="2"/>
  <c r="H1095" i="2"/>
  <c r="AZ1099" i="2" l="1"/>
  <c r="BA1098" i="2"/>
  <c r="AE1097" i="2"/>
  <c r="AF1096" i="2"/>
  <c r="AP1099" i="2"/>
  <c r="AQ1098" i="2"/>
  <c r="U1100" i="2"/>
  <c r="V1100" i="2" s="1"/>
  <c r="M1098" i="2"/>
  <c r="L1099" i="2"/>
  <c r="H1096" i="2"/>
  <c r="AZ1100" i="2" l="1"/>
  <c r="BA1099" i="2"/>
  <c r="AE1098" i="2"/>
  <c r="AF1097" i="2"/>
  <c r="AP1100" i="2"/>
  <c r="AQ1099" i="2"/>
  <c r="U1101" i="2"/>
  <c r="V1101" i="2" s="1"/>
  <c r="M1099" i="2"/>
  <c r="L1100" i="2"/>
  <c r="H1097" i="2"/>
  <c r="AZ1101" i="2" l="1"/>
  <c r="BA1100" i="2"/>
  <c r="AE1099" i="2"/>
  <c r="AF1098" i="2"/>
  <c r="AP1101" i="2"/>
  <c r="AQ1100" i="2"/>
  <c r="U1102" i="2"/>
  <c r="V1102" i="2" s="1"/>
  <c r="L1101" i="2"/>
  <c r="M1100" i="2"/>
  <c r="H1098" i="2"/>
  <c r="AZ1102" i="2" l="1"/>
  <c r="BA1101" i="2"/>
  <c r="AE1100" i="2"/>
  <c r="AF1099" i="2"/>
  <c r="AP1102" i="2"/>
  <c r="AQ1101" i="2"/>
  <c r="U1103" i="2"/>
  <c r="V1103" i="2" s="1"/>
  <c r="L1102" i="2"/>
  <c r="M1101" i="2"/>
  <c r="H1099" i="2"/>
  <c r="AZ1103" i="2" l="1"/>
  <c r="BA1102" i="2"/>
  <c r="AE1101" i="2"/>
  <c r="AF1100" i="2"/>
  <c r="AP1103" i="2"/>
  <c r="AQ1102" i="2"/>
  <c r="U1104" i="2"/>
  <c r="V1104" i="2" s="1"/>
  <c r="L1103" i="2"/>
  <c r="M1102" i="2"/>
  <c r="H1100" i="2"/>
  <c r="AZ1104" i="2" l="1"/>
  <c r="BA1103" i="2"/>
  <c r="AE1102" i="2"/>
  <c r="AF1101" i="2"/>
  <c r="AP1104" i="2"/>
  <c r="AQ1103" i="2"/>
  <c r="U1105" i="2"/>
  <c r="V1105" i="2" s="1"/>
  <c r="M1103" i="2"/>
  <c r="L1104" i="2"/>
  <c r="H1101" i="2"/>
  <c r="AZ1105" i="2" l="1"/>
  <c r="BA1104" i="2"/>
  <c r="AE1103" i="2"/>
  <c r="AF1102" i="2"/>
  <c r="AP1105" i="2"/>
  <c r="AQ1104" i="2"/>
  <c r="U1106" i="2"/>
  <c r="V1106" i="2" s="1"/>
  <c r="L1105" i="2"/>
  <c r="M1104" i="2"/>
  <c r="H1102" i="2"/>
  <c r="AZ1106" i="2" l="1"/>
  <c r="BA1105" i="2"/>
  <c r="AE1104" i="2"/>
  <c r="AF1103" i="2"/>
  <c r="AP1106" i="2"/>
  <c r="AQ1105" i="2"/>
  <c r="U1107" i="2"/>
  <c r="V1107" i="2" s="1"/>
  <c r="L1106" i="2"/>
  <c r="M1105" i="2"/>
  <c r="H1103" i="2"/>
  <c r="AZ1107" i="2" l="1"/>
  <c r="BA1106" i="2"/>
  <c r="AE1105" i="2"/>
  <c r="AF1104" i="2"/>
  <c r="AP1107" i="2"/>
  <c r="AQ1106" i="2"/>
  <c r="U1108" i="2"/>
  <c r="V1108" i="2" s="1"/>
  <c r="L1107" i="2"/>
  <c r="M1106" i="2"/>
  <c r="H1104" i="2"/>
  <c r="AZ1108" i="2" l="1"/>
  <c r="BA1107" i="2"/>
  <c r="AE1106" i="2"/>
  <c r="AF1105" i="2"/>
  <c r="AP1108" i="2"/>
  <c r="AQ1107" i="2"/>
  <c r="U1109" i="2"/>
  <c r="V1109" i="2" s="1"/>
  <c r="M1107" i="2"/>
  <c r="L1108" i="2"/>
  <c r="H1105" i="2"/>
  <c r="AZ1109" i="2" l="1"/>
  <c r="BA1108" i="2"/>
  <c r="AE1107" i="2"/>
  <c r="AF1106" i="2"/>
  <c r="AP1109" i="2"/>
  <c r="AQ1108" i="2"/>
  <c r="U1110" i="2"/>
  <c r="V1110" i="2" s="1"/>
  <c r="L1109" i="2"/>
  <c r="M1108" i="2"/>
  <c r="H1106" i="2"/>
  <c r="AZ1110" i="2" l="1"/>
  <c r="BA1109" i="2"/>
  <c r="AE1108" i="2"/>
  <c r="AF1107" i="2"/>
  <c r="AP1110" i="2"/>
  <c r="AQ1109" i="2"/>
  <c r="U1111" i="2"/>
  <c r="V1111" i="2" s="1"/>
  <c r="L1110" i="2"/>
  <c r="M1109" i="2"/>
  <c r="H1107" i="2"/>
  <c r="AZ1111" i="2" l="1"/>
  <c r="BA1110" i="2"/>
  <c r="AE1109" i="2"/>
  <c r="AF1108" i="2"/>
  <c r="AP1111" i="2"/>
  <c r="AQ1110" i="2"/>
  <c r="U1112" i="2"/>
  <c r="V1112" i="2" s="1"/>
  <c r="L1111" i="2"/>
  <c r="M1110" i="2"/>
  <c r="H1108" i="2"/>
  <c r="AZ1112" i="2" l="1"/>
  <c r="BA1111" i="2"/>
  <c r="AE1110" i="2"/>
  <c r="AF1109" i="2"/>
  <c r="AP1112" i="2"/>
  <c r="AQ1111" i="2"/>
  <c r="U1113" i="2"/>
  <c r="V1113" i="2" s="1"/>
  <c r="M1111" i="2"/>
  <c r="L1112" i="2"/>
  <c r="H1109" i="2"/>
  <c r="AZ1113" i="2" l="1"/>
  <c r="BA1112" i="2"/>
  <c r="AE1111" i="2"/>
  <c r="AF1110" i="2"/>
  <c r="AP1113" i="2"/>
  <c r="AQ1112" i="2"/>
  <c r="U1114" i="2"/>
  <c r="V1114" i="2" s="1"/>
  <c r="L1113" i="2"/>
  <c r="M1112" i="2"/>
  <c r="H1110" i="2"/>
  <c r="AZ1114" i="2" l="1"/>
  <c r="BA1113" i="2"/>
  <c r="AE1112" i="2"/>
  <c r="AF1111" i="2"/>
  <c r="AP1114" i="2"/>
  <c r="AQ1113" i="2"/>
  <c r="U1115" i="2"/>
  <c r="V1115" i="2" s="1"/>
  <c r="L1114" i="2"/>
  <c r="M1113" i="2"/>
  <c r="H1111" i="2"/>
  <c r="AZ1115" i="2" l="1"/>
  <c r="BA1114" i="2"/>
  <c r="AE1113" i="2"/>
  <c r="AF1112" i="2"/>
  <c r="AP1115" i="2"/>
  <c r="AQ1114" i="2"/>
  <c r="U1116" i="2"/>
  <c r="V1116" i="2" s="1"/>
  <c r="L1115" i="2"/>
  <c r="M1114" i="2"/>
  <c r="H1112" i="2"/>
  <c r="AZ1116" i="2" l="1"/>
  <c r="BA1115" i="2"/>
  <c r="AE1114" i="2"/>
  <c r="AF1113" i="2"/>
  <c r="AP1116" i="2"/>
  <c r="AQ1115" i="2"/>
  <c r="U1117" i="2"/>
  <c r="V1117" i="2" s="1"/>
  <c r="L1116" i="2"/>
  <c r="M1115" i="2"/>
  <c r="H1113" i="2"/>
  <c r="AZ1117" i="2" l="1"/>
  <c r="BA1116" i="2"/>
  <c r="AE1115" i="2"/>
  <c r="AF1114" i="2"/>
  <c r="AP1117" i="2"/>
  <c r="AQ1116" i="2"/>
  <c r="U1118" i="2"/>
  <c r="V1118" i="2" s="1"/>
  <c r="M1116" i="2"/>
  <c r="L1117" i="2"/>
  <c r="H1114" i="2"/>
  <c r="AZ1118" i="2" l="1"/>
  <c r="BA1117" i="2"/>
  <c r="AE1116" i="2"/>
  <c r="AF1115" i="2"/>
  <c r="AP1118" i="2"/>
  <c r="AQ1117" i="2"/>
  <c r="U1119" i="2"/>
  <c r="V1119" i="2" s="1"/>
  <c r="M1117" i="2"/>
  <c r="L1118" i="2"/>
  <c r="H1115" i="2"/>
  <c r="AZ1119" i="2" l="1"/>
  <c r="BA1118" i="2"/>
  <c r="AE1117" i="2"/>
  <c r="AF1116" i="2"/>
  <c r="AP1119" i="2"/>
  <c r="AQ1118" i="2"/>
  <c r="U1120" i="2"/>
  <c r="V1120" i="2" s="1"/>
  <c r="L1119" i="2"/>
  <c r="M1118" i="2"/>
  <c r="H1116" i="2"/>
  <c r="AZ1120" i="2" l="1"/>
  <c r="BA1119" i="2"/>
  <c r="AE1118" i="2"/>
  <c r="AF1117" i="2"/>
  <c r="AP1120" i="2"/>
  <c r="AQ1119" i="2"/>
  <c r="U1121" i="2"/>
  <c r="V1121" i="2" s="1"/>
  <c r="L1120" i="2"/>
  <c r="M1119" i="2"/>
  <c r="H1117" i="2"/>
  <c r="AZ1121" i="2" l="1"/>
  <c r="BA1120" i="2"/>
  <c r="AE1119" i="2"/>
  <c r="AF1118" i="2"/>
  <c r="AP1121" i="2"/>
  <c r="AQ1120" i="2"/>
  <c r="U1122" i="2"/>
  <c r="V1122" i="2" s="1"/>
  <c r="M1120" i="2"/>
  <c r="L1121" i="2"/>
  <c r="H1118" i="2"/>
  <c r="AZ1122" i="2" l="1"/>
  <c r="BA1121" i="2"/>
  <c r="AE1120" i="2"/>
  <c r="AF1119" i="2"/>
  <c r="AP1122" i="2"/>
  <c r="AQ1121" i="2"/>
  <c r="U1123" i="2"/>
  <c r="V1123" i="2" s="1"/>
  <c r="L1122" i="2"/>
  <c r="M1121" i="2"/>
  <c r="H1119" i="2"/>
  <c r="AZ1123" i="2" l="1"/>
  <c r="BA1122" i="2"/>
  <c r="AE1121" i="2"/>
  <c r="AF1120" i="2"/>
  <c r="AP1123" i="2"/>
  <c r="AQ1122" i="2"/>
  <c r="U1124" i="2"/>
  <c r="V1124" i="2" s="1"/>
  <c r="M1122" i="2"/>
  <c r="L1123" i="2"/>
  <c r="H1120" i="2"/>
  <c r="AZ1124" i="2" l="1"/>
  <c r="BA1123" i="2"/>
  <c r="AE1122" i="2"/>
  <c r="AF1121" i="2"/>
  <c r="AP1124" i="2"/>
  <c r="AQ1123" i="2"/>
  <c r="U1125" i="2"/>
  <c r="V1125" i="2" s="1"/>
  <c r="L1124" i="2"/>
  <c r="M1123" i="2"/>
  <c r="H1121" i="2"/>
  <c r="AZ1125" i="2" l="1"/>
  <c r="BA1124" i="2"/>
  <c r="AE1123" i="2"/>
  <c r="AF1122" i="2"/>
  <c r="AP1125" i="2"/>
  <c r="AQ1124" i="2"/>
  <c r="U1126" i="2"/>
  <c r="V1126" i="2" s="1"/>
  <c r="L1125" i="2"/>
  <c r="M1124" i="2"/>
  <c r="H1122" i="2"/>
  <c r="AZ1126" i="2" l="1"/>
  <c r="BA1125" i="2"/>
  <c r="AE1124" i="2"/>
  <c r="AF1123" i="2"/>
  <c r="AP1126" i="2"/>
  <c r="AQ1125" i="2"/>
  <c r="U1127" i="2"/>
  <c r="V1127" i="2" s="1"/>
  <c r="L1126" i="2"/>
  <c r="M1125" i="2"/>
  <c r="H1123" i="2"/>
  <c r="AZ1127" i="2" l="1"/>
  <c r="BA1126" i="2"/>
  <c r="AE1125" i="2"/>
  <c r="AF1124" i="2"/>
  <c r="AP1127" i="2"/>
  <c r="AQ1126" i="2"/>
  <c r="U1128" i="2"/>
  <c r="V1128" i="2" s="1"/>
  <c r="L1127" i="2"/>
  <c r="M1126" i="2"/>
  <c r="H1124" i="2"/>
  <c r="AZ1128" i="2" l="1"/>
  <c r="BA1127" i="2"/>
  <c r="AE1126" i="2"/>
  <c r="AF1125" i="2"/>
  <c r="AP1128" i="2"/>
  <c r="AQ1127" i="2"/>
  <c r="U1129" i="2"/>
  <c r="V1129" i="2" s="1"/>
  <c r="M1127" i="2"/>
  <c r="L1128" i="2"/>
  <c r="H1125" i="2"/>
  <c r="AZ1129" i="2" l="1"/>
  <c r="BA1128" i="2"/>
  <c r="AE1127" i="2"/>
  <c r="AF1126" i="2"/>
  <c r="AP1129" i="2"/>
  <c r="AQ1128" i="2"/>
  <c r="U1130" i="2"/>
  <c r="V1130" i="2" s="1"/>
  <c r="L1129" i="2"/>
  <c r="M1128" i="2"/>
  <c r="H1126" i="2"/>
  <c r="AZ1130" i="2" l="1"/>
  <c r="BA1129" i="2"/>
  <c r="AE1128" i="2"/>
  <c r="AF1127" i="2"/>
  <c r="AP1130" i="2"/>
  <c r="AQ1129" i="2"/>
  <c r="U1131" i="2"/>
  <c r="V1131" i="2" s="1"/>
  <c r="L1130" i="2"/>
  <c r="M1129" i="2"/>
  <c r="H1127" i="2"/>
  <c r="AZ1131" i="2" l="1"/>
  <c r="BA1130" i="2"/>
  <c r="AE1129" i="2"/>
  <c r="AF1128" i="2"/>
  <c r="AP1131" i="2"/>
  <c r="AQ1130" i="2"/>
  <c r="U1132" i="2"/>
  <c r="V1132" i="2" s="1"/>
  <c r="M1130" i="2"/>
  <c r="L1131" i="2"/>
  <c r="H1128" i="2"/>
  <c r="AZ1132" i="2" l="1"/>
  <c r="BA1131" i="2"/>
  <c r="AE1130" i="2"/>
  <c r="AF1129" i="2"/>
  <c r="AP1132" i="2"/>
  <c r="AQ1131" i="2"/>
  <c r="U1133" i="2"/>
  <c r="V1133" i="2" s="1"/>
  <c r="L1132" i="2"/>
  <c r="M1131" i="2"/>
  <c r="H1129" i="2"/>
  <c r="AZ1133" i="2" l="1"/>
  <c r="BA1132" i="2"/>
  <c r="AE1131" i="2"/>
  <c r="AF1130" i="2"/>
  <c r="AP1133" i="2"/>
  <c r="AQ1132" i="2"/>
  <c r="U1134" i="2"/>
  <c r="V1134" i="2" s="1"/>
  <c r="L1133" i="2"/>
  <c r="M1132" i="2"/>
  <c r="H1130" i="2"/>
  <c r="AZ1134" i="2" l="1"/>
  <c r="BA1133" i="2"/>
  <c r="AE1132" i="2"/>
  <c r="AF1131" i="2"/>
  <c r="AP1134" i="2"/>
  <c r="AQ1133" i="2"/>
  <c r="U1135" i="2"/>
  <c r="V1135" i="2" s="1"/>
  <c r="M1133" i="2"/>
  <c r="L1134" i="2"/>
  <c r="H1131" i="2"/>
  <c r="AZ1135" i="2" l="1"/>
  <c r="BA1134" i="2"/>
  <c r="AE1133" i="2"/>
  <c r="AF1132" i="2"/>
  <c r="AP1135" i="2"/>
  <c r="AQ1134" i="2"/>
  <c r="U1136" i="2"/>
  <c r="V1136" i="2" s="1"/>
  <c r="M1134" i="2"/>
  <c r="L1135" i="2"/>
  <c r="H1132" i="2"/>
  <c r="AZ1136" i="2" l="1"/>
  <c r="BA1135" i="2"/>
  <c r="AE1134" i="2"/>
  <c r="AF1133" i="2"/>
  <c r="AP1136" i="2"/>
  <c r="AQ1135" i="2"/>
  <c r="U1137" i="2"/>
  <c r="V1137" i="2" s="1"/>
  <c r="L1136" i="2"/>
  <c r="M1135" i="2"/>
  <c r="H1133" i="2"/>
  <c r="AZ1137" i="2" l="1"/>
  <c r="BA1136" i="2"/>
  <c r="AE1135" i="2"/>
  <c r="AF1134" i="2"/>
  <c r="AP1137" i="2"/>
  <c r="AQ1136" i="2"/>
  <c r="U1138" i="2"/>
  <c r="V1138" i="2" s="1"/>
  <c r="M1136" i="2"/>
  <c r="L1137" i="2"/>
  <c r="H1134" i="2"/>
  <c r="AZ1138" i="2" l="1"/>
  <c r="BA1137" i="2"/>
  <c r="AE1136" i="2"/>
  <c r="AF1135" i="2"/>
  <c r="AP1138" i="2"/>
  <c r="AQ1137" i="2"/>
  <c r="U1139" i="2"/>
  <c r="V1139" i="2" s="1"/>
  <c r="L1138" i="2"/>
  <c r="M1137" i="2"/>
  <c r="H1135" i="2"/>
  <c r="AZ1139" i="2" l="1"/>
  <c r="BA1138" i="2"/>
  <c r="AE1137" i="2"/>
  <c r="AF1136" i="2"/>
  <c r="AP1139" i="2"/>
  <c r="AQ1138" i="2"/>
  <c r="U1140" i="2"/>
  <c r="V1140" i="2" s="1"/>
  <c r="L1139" i="2"/>
  <c r="M1138" i="2"/>
  <c r="H1136" i="2"/>
  <c r="AZ1140" i="2" l="1"/>
  <c r="BA1139" i="2"/>
  <c r="AE1138" i="2"/>
  <c r="AF1137" i="2"/>
  <c r="AP1140" i="2"/>
  <c r="AQ1139" i="2"/>
  <c r="U1141" i="2"/>
  <c r="V1141" i="2" s="1"/>
  <c r="L1140" i="2"/>
  <c r="M1139" i="2"/>
  <c r="H1137" i="2"/>
  <c r="AZ1141" i="2" l="1"/>
  <c r="BA1140" i="2"/>
  <c r="AE1139" i="2"/>
  <c r="AF1138" i="2"/>
  <c r="AP1141" i="2"/>
  <c r="AQ1140" i="2"/>
  <c r="U1142" i="2"/>
  <c r="V1142" i="2" s="1"/>
  <c r="L1141" i="2"/>
  <c r="M1140" i="2"/>
  <c r="H1138" i="2"/>
  <c r="AZ1142" i="2" l="1"/>
  <c r="BA1141" i="2"/>
  <c r="AE1140" i="2"/>
  <c r="AF1139" i="2"/>
  <c r="AP1142" i="2"/>
  <c r="AQ1141" i="2"/>
  <c r="U1143" i="2"/>
  <c r="V1143" i="2" s="1"/>
  <c r="L1142" i="2"/>
  <c r="M1141" i="2"/>
  <c r="H1139" i="2"/>
  <c r="AZ1143" i="2" l="1"/>
  <c r="BA1142" i="2"/>
  <c r="AE1141" i="2"/>
  <c r="AF1140" i="2"/>
  <c r="AP1143" i="2"/>
  <c r="AQ1142" i="2"/>
  <c r="U1144" i="2"/>
  <c r="V1144" i="2" s="1"/>
  <c r="L1143" i="2"/>
  <c r="M1142" i="2"/>
  <c r="H1140" i="2"/>
  <c r="AZ1144" i="2" l="1"/>
  <c r="BA1143" i="2"/>
  <c r="AE1142" i="2"/>
  <c r="AF1141" i="2"/>
  <c r="AP1144" i="2"/>
  <c r="AQ1143" i="2"/>
  <c r="U1145" i="2"/>
  <c r="V1145" i="2" s="1"/>
  <c r="L1144" i="2"/>
  <c r="M1143" i="2"/>
  <c r="H1141" i="2"/>
  <c r="AZ1145" i="2" l="1"/>
  <c r="BA1144" i="2"/>
  <c r="AE1143" i="2"/>
  <c r="AF1142" i="2"/>
  <c r="AP1145" i="2"/>
  <c r="AQ1144" i="2"/>
  <c r="U1146" i="2"/>
  <c r="V1146" i="2" s="1"/>
  <c r="L1145" i="2"/>
  <c r="M1144" i="2"/>
  <c r="H1142" i="2"/>
  <c r="AZ1146" i="2" l="1"/>
  <c r="BA1145" i="2"/>
  <c r="AE1144" i="2"/>
  <c r="AF1143" i="2"/>
  <c r="AP1146" i="2"/>
  <c r="AQ1145" i="2"/>
  <c r="U1147" i="2"/>
  <c r="V1147" i="2" s="1"/>
  <c r="L1146" i="2"/>
  <c r="M1145" i="2"/>
  <c r="H1143" i="2"/>
  <c r="AZ1147" i="2" l="1"/>
  <c r="BA1146" i="2"/>
  <c r="AE1145" i="2"/>
  <c r="AF1144" i="2"/>
  <c r="AP1147" i="2"/>
  <c r="AQ1146" i="2"/>
  <c r="U1148" i="2"/>
  <c r="V1148" i="2" s="1"/>
  <c r="L1147" i="2"/>
  <c r="M1146" i="2"/>
  <c r="H1144" i="2"/>
  <c r="AZ1148" i="2" l="1"/>
  <c r="BA1147" i="2"/>
  <c r="AE1146" i="2"/>
  <c r="AF1145" i="2"/>
  <c r="AP1148" i="2"/>
  <c r="AQ1147" i="2"/>
  <c r="U1149" i="2"/>
  <c r="V1149" i="2" s="1"/>
  <c r="M1147" i="2"/>
  <c r="L1148" i="2"/>
  <c r="H1145" i="2"/>
  <c r="AZ1149" i="2" l="1"/>
  <c r="BA1148" i="2"/>
  <c r="AE1147" i="2"/>
  <c r="AF1146" i="2"/>
  <c r="AP1149" i="2"/>
  <c r="AQ1148" i="2"/>
  <c r="U1150" i="2"/>
  <c r="V1150" i="2" s="1"/>
  <c r="L1149" i="2"/>
  <c r="M1148" i="2"/>
  <c r="H1146" i="2"/>
  <c r="AZ1150" i="2" l="1"/>
  <c r="BA1149" i="2"/>
  <c r="AE1148" i="2"/>
  <c r="AF1147" i="2"/>
  <c r="AP1150" i="2"/>
  <c r="AQ1149" i="2"/>
  <c r="U1151" i="2"/>
  <c r="V1151" i="2" s="1"/>
  <c r="M1149" i="2"/>
  <c r="L1150" i="2"/>
  <c r="H1147" i="2"/>
  <c r="AZ1151" i="2" l="1"/>
  <c r="BA1150" i="2"/>
  <c r="AE1149" i="2"/>
  <c r="AF1148" i="2"/>
  <c r="AP1151" i="2"/>
  <c r="AQ1150" i="2"/>
  <c r="U1152" i="2"/>
  <c r="V1152" i="2" s="1"/>
  <c r="L1151" i="2"/>
  <c r="M1150" i="2"/>
  <c r="H1148" i="2"/>
  <c r="AZ1152" i="2" l="1"/>
  <c r="BA1151" i="2"/>
  <c r="AE1150" i="2"/>
  <c r="AF1149" i="2"/>
  <c r="AP1152" i="2"/>
  <c r="AQ1151" i="2"/>
  <c r="U1153" i="2"/>
  <c r="V1153" i="2" s="1"/>
  <c r="L1152" i="2"/>
  <c r="M1151" i="2"/>
  <c r="H1149" i="2"/>
  <c r="AZ1153" i="2" l="1"/>
  <c r="BA1152" i="2"/>
  <c r="AE1151" i="2"/>
  <c r="AF1150" i="2"/>
  <c r="AP1153" i="2"/>
  <c r="AQ1152" i="2"/>
  <c r="U1154" i="2"/>
  <c r="V1154" i="2" s="1"/>
  <c r="L1153" i="2"/>
  <c r="M1152" i="2"/>
  <c r="H1150" i="2"/>
  <c r="AZ1154" i="2" l="1"/>
  <c r="BA1153" i="2"/>
  <c r="AE1152" i="2"/>
  <c r="AF1151" i="2"/>
  <c r="AP1154" i="2"/>
  <c r="AQ1153" i="2"/>
  <c r="U1155" i="2"/>
  <c r="V1155" i="2" s="1"/>
  <c r="L1154" i="2"/>
  <c r="M1153" i="2"/>
  <c r="H1151" i="2"/>
  <c r="AZ1155" i="2" l="1"/>
  <c r="BA1154" i="2"/>
  <c r="AE1153" i="2"/>
  <c r="AF1152" i="2"/>
  <c r="AP1155" i="2"/>
  <c r="AQ1154" i="2"/>
  <c r="U1156" i="2"/>
  <c r="V1156" i="2" s="1"/>
  <c r="L1155" i="2"/>
  <c r="M1154" i="2"/>
  <c r="H1152" i="2"/>
  <c r="AZ1156" i="2" l="1"/>
  <c r="BA1155" i="2"/>
  <c r="AE1154" i="2"/>
  <c r="AF1153" i="2"/>
  <c r="AP1156" i="2"/>
  <c r="AQ1155" i="2"/>
  <c r="U1157" i="2"/>
  <c r="V1157" i="2" s="1"/>
  <c r="L1156" i="2"/>
  <c r="M1155" i="2"/>
  <c r="H1153" i="2"/>
  <c r="AZ1157" i="2" l="1"/>
  <c r="BA1156" i="2"/>
  <c r="AE1155" i="2"/>
  <c r="AF1154" i="2"/>
  <c r="AP1157" i="2"/>
  <c r="AQ1156" i="2"/>
  <c r="U1158" i="2"/>
  <c r="V1158" i="2" s="1"/>
  <c r="L1157" i="2"/>
  <c r="M1156" i="2"/>
  <c r="H1154" i="2"/>
  <c r="AZ1158" i="2" l="1"/>
  <c r="BA1157" i="2"/>
  <c r="AE1156" i="2"/>
  <c r="AF1155" i="2"/>
  <c r="AP1158" i="2"/>
  <c r="AQ1157" i="2"/>
  <c r="U1159" i="2"/>
  <c r="V1159" i="2" s="1"/>
  <c r="L1158" i="2"/>
  <c r="M1157" i="2"/>
  <c r="H1155" i="2"/>
  <c r="AZ1159" i="2" l="1"/>
  <c r="BA1158" i="2"/>
  <c r="AE1157" i="2"/>
  <c r="AF1156" i="2"/>
  <c r="AP1159" i="2"/>
  <c r="AQ1158" i="2"/>
  <c r="U1160" i="2"/>
  <c r="V1160" i="2" s="1"/>
  <c r="L1159" i="2"/>
  <c r="M1158" i="2"/>
  <c r="H1156" i="2"/>
  <c r="AZ1160" i="2" l="1"/>
  <c r="BA1159" i="2"/>
  <c r="AE1158" i="2"/>
  <c r="AF1157" i="2"/>
  <c r="AP1160" i="2"/>
  <c r="AQ1159" i="2"/>
  <c r="U1161" i="2"/>
  <c r="V1161" i="2" s="1"/>
  <c r="M1159" i="2"/>
  <c r="L1160" i="2"/>
  <c r="H1157" i="2"/>
  <c r="AZ1161" i="2" l="1"/>
  <c r="BA1160" i="2"/>
  <c r="AE1159" i="2"/>
  <c r="AF1158" i="2"/>
  <c r="AP1161" i="2"/>
  <c r="AQ1160" i="2"/>
  <c r="U1162" i="2"/>
  <c r="V1162" i="2" s="1"/>
  <c r="L1161" i="2"/>
  <c r="M1160" i="2"/>
  <c r="H1158" i="2"/>
  <c r="AZ1162" i="2" l="1"/>
  <c r="BA1161" i="2"/>
  <c r="AE1160" i="2"/>
  <c r="AF1159" i="2"/>
  <c r="AP1162" i="2"/>
  <c r="AQ1161" i="2"/>
  <c r="U1163" i="2"/>
  <c r="V1163" i="2" s="1"/>
  <c r="M1161" i="2"/>
  <c r="L1162" i="2"/>
  <c r="H1159" i="2"/>
  <c r="AZ1163" i="2" l="1"/>
  <c r="BA1162" i="2"/>
  <c r="AE1161" i="2"/>
  <c r="AF1160" i="2"/>
  <c r="AP1163" i="2"/>
  <c r="AQ1162" i="2"/>
  <c r="U1164" i="2"/>
  <c r="V1164" i="2" s="1"/>
  <c r="L1163" i="2"/>
  <c r="M1162" i="2"/>
  <c r="H1160" i="2"/>
  <c r="AZ1164" i="2" l="1"/>
  <c r="BA1163" i="2"/>
  <c r="AE1162" i="2"/>
  <c r="AF1161" i="2"/>
  <c r="AP1164" i="2"/>
  <c r="AQ1163" i="2"/>
  <c r="U1165" i="2"/>
  <c r="V1165" i="2" s="1"/>
  <c r="L1164" i="2"/>
  <c r="M1163" i="2"/>
  <c r="H1161" i="2"/>
  <c r="AZ1165" i="2" l="1"/>
  <c r="BA1164" i="2"/>
  <c r="AE1163" i="2"/>
  <c r="AF1162" i="2"/>
  <c r="AP1165" i="2"/>
  <c r="AQ1164" i="2"/>
  <c r="U1166" i="2"/>
  <c r="V1166" i="2" s="1"/>
  <c r="L1165" i="2"/>
  <c r="M1164" i="2"/>
  <c r="H1162" i="2"/>
  <c r="AZ1166" i="2" l="1"/>
  <c r="BA1165" i="2"/>
  <c r="AE1164" i="2"/>
  <c r="AF1163" i="2"/>
  <c r="AP1166" i="2"/>
  <c r="AQ1165" i="2"/>
  <c r="U1167" i="2"/>
  <c r="V1167" i="2" s="1"/>
  <c r="M1165" i="2"/>
  <c r="L1166" i="2"/>
  <c r="H1163" i="2"/>
  <c r="AZ1167" i="2" l="1"/>
  <c r="BA1166" i="2"/>
  <c r="AE1165" i="2"/>
  <c r="AF1164" i="2"/>
  <c r="AP1167" i="2"/>
  <c r="AQ1166" i="2"/>
  <c r="U1168" i="2"/>
  <c r="V1168" i="2" s="1"/>
  <c r="M1166" i="2"/>
  <c r="L1167" i="2"/>
  <c r="H1164" i="2"/>
  <c r="AZ1168" i="2" l="1"/>
  <c r="BA1167" i="2"/>
  <c r="AE1166" i="2"/>
  <c r="AF1165" i="2"/>
  <c r="AP1168" i="2"/>
  <c r="AQ1167" i="2"/>
  <c r="U1169" i="2"/>
  <c r="V1169" i="2" s="1"/>
  <c r="M1167" i="2"/>
  <c r="L1168" i="2"/>
  <c r="H1165" i="2"/>
  <c r="AZ1169" i="2" l="1"/>
  <c r="BA1168" i="2"/>
  <c r="AE1167" i="2"/>
  <c r="AF1166" i="2"/>
  <c r="AP1169" i="2"/>
  <c r="AQ1168" i="2"/>
  <c r="U1170" i="2"/>
  <c r="V1170" i="2" s="1"/>
  <c r="M1168" i="2"/>
  <c r="L1169" i="2"/>
  <c r="H1166" i="2"/>
  <c r="AZ1170" i="2" l="1"/>
  <c r="BA1169" i="2"/>
  <c r="AE1168" i="2"/>
  <c r="AF1167" i="2"/>
  <c r="AP1170" i="2"/>
  <c r="AQ1169" i="2"/>
  <c r="U1171" i="2"/>
  <c r="V1171" i="2" s="1"/>
  <c r="L1170" i="2"/>
  <c r="M1169" i="2"/>
  <c r="H1167" i="2"/>
  <c r="AZ1171" i="2" l="1"/>
  <c r="BA1170" i="2"/>
  <c r="AE1169" i="2"/>
  <c r="AF1168" i="2"/>
  <c r="AP1171" i="2"/>
  <c r="AQ1170" i="2"/>
  <c r="U1172" i="2"/>
  <c r="V1172" i="2" s="1"/>
  <c r="M1170" i="2"/>
  <c r="L1171" i="2"/>
  <c r="H1168" i="2"/>
  <c r="AZ1172" i="2" l="1"/>
  <c r="BA1171" i="2"/>
  <c r="AE1170" i="2"/>
  <c r="AF1169" i="2"/>
  <c r="AP1172" i="2"/>
  <c r="AQ1171" i="2"/>
  <c r="U1173" i="2"/>
  <c r="V1173" i="2" s="1"/>
  <c r="M1171" i="2"/>
  <c r="L1172" i="2"/>
  <c r="H1169" i="2"/>
  <c r="AZ1173" i="2" l="1"/>
  <c r="BA1172" i="2"/>
  <c r="AE1171" i="2"/>
  <c r="AF1170" i="2"/>
  <c r="AP1173" i="2"/>
  <c r="AQ1172" i="2"/>
  <c r="U1174" i="2"/>
  <c r="V1174" i="2" s="1"/>
  <c r="M1172" i="2"/>
  <c r="L1173" i="2"/>
  <c r="H1170" i="2"/>
  <c r="AZ1174" i="2" l="1"/>
  <c r="BA1173" i="2"/>
  <c r="AE1172" i="2"/>
  <c r="AF1171" i="2"/>
  <c r="AP1174" i="2"/>
  <c r="AQ1173" i="2"/>
  <c r="U1175" i="2"/>
  <c r="V1175" i="2" s="1"/>
  <c r="L1174" i="2"/>
  <c r="M1173" i="2"/>
  <c r="H1171" i="2"/>
  <c r="AZ1175" i="2" l="1"/>
  <c r="BA1174" i="2"/>
  <c r="AE1173" i="2"/>
  <c r="AF1172" i="2"/>
  <c r="AP1175" i="2"/>
  <c r="AQ1174" i="2"/>
  <c r="U1176" i="2"/>
  <c r="V1176" i="2" s="1"/>
  <c r="L1175" i="2"/>
  <c r="M1174" i="2"/>
  <c r="H1172" i="2"/>
  <c r="AZ1176" i="2" l="1"/>
  <c r="BA1175" i="2"/>
  <c r="AE1174" i="2"/>
  <c r="AF1173" i="2"/>
  <c r="AP1176" i="2"/>
  <c r="AQ1175" i="2"/>
  <c r="U1177" i="2"/>
  <c r="V1177" i="2" s="1"/>
  <c r="M1175" i="2"/>
  <c r="L1176" i="2"/>
  <c r="H1173" i="2"/>
  <c r="AZ1177" i="2" l="1"/>
  <c r="BA1176" i="2"/>
  <c r="AE1175" i="2"/>
  <c r="AF1174" i="2"/>
  <c r="AP1177" i="2"/>
  <c r="AQ1176" i="2"/>
  <c r="U1178" i="2"/>
  <c r="V1178" i="2" s="1"/>
  <c r="L1177" i="2"/>
  <c r="M1176" i="2"/>
  <c r="H1174" i="2"/>
  <c r="AZ1178" i="2" l="1"/>
  <c r="BA1177" i="2"/>
  <c r="AE1176" i="2"/>
  <c r="AF1175" i="2"/>
  <c r="AP1178" i="2"/>
  <c r="AQ1177" i="2"/>
  <c r="U1179" i="2"/>
  <c r="V1179" i="2" s="1"/>
  <c r="L1178" i="2"/>
  <c r="M1177" i="2"/>
  <c r="H1175" i="2"/>
  <c r="AZ1179" i="2" l="1"/>
  <c r="BA1178" i="2"/>
  <c r="AE1177" i="2"/>
  <c r="AF1176" i="2"/>
  <c r="AP1179" i="2"/>
  <c r="AQ1178" i="2"/>
  <c r="U1180" i="2"/>
  <c r="V1180" i="2" s="1"/>
  <c r="L1179" i="2"/>
  <c r="M1178" i="2"/>
  <c r="H1176" i="2"/>
  <c r="AZ1180" i="2" l="1"/>
  <c r="BA1179" i="2"/>
  <c r="AE1178" i="2"/>
  <c r="AF1177" i="2"/>
  <c r="AP1180" i="2"/>
  <c r="AQ1179" i="2"/>
  <c r="U1181" i="2"/>
  <c r="V1181" i="2" s="1"/>
  <c r="M1179" i="2"/>
  <c r="L1180" i="2"/>
  <c r="H1177" i="2"/>
  <c r="AZ1181" i="2" l="1"/>
  <c r="BA1180" i="2"/>
  <c r="AE1179" i="2"/>
  <c r="AF1178" i="2"/>
  <c r="AP1181" i="2"/>
  <c r="AQ1180" i="2"/>
  <c r="U1182" i="2"/>
  <c r="V1182" i="2" s="1"/>
  <c r="M1180" i="2"/>
  <c r="L1181" i="2"/>
  <c r="H1178" i="2"/>
  <c r="AZ1182" i="2" l="1"/>
  <c r="BA1181" i="2"/>
  <c r="AE1180" i="2"/>
  <c r="AF1179" i="2"/>
  <c r="AP1182" i="2"/>
  <c r="AQ1181" i="2"/>
  <c r="U1183" i="2"/>
  <c r="V1183" i="2" s="1"/>
  <c r="M1181" i="2"/>
  <c r="L1182" i="2"/>
  <c r="H1179" i="2"/>
  <c r="AZ1183" i="2" l="1"/>
  <c r="BA1182" i="2"/>
  <c r="AE1181" i="2"/>
  <c r="AF1180" i="2"/>
  <c r="AP1183" i="2"/>
  <c r="AQ1182" i="2"/>
  <c r="U1184" i="2"/>
  <c r="V1184" i="2" s="1"/>
  <c r="L1183" i="2"/>
  <c r="M1182" i="2"/>
  <c r="H1180" i="2"/>
  <c r="AZ1184" i="2" l="1"/>
  <c r="BA1183" i="2"/>
  <c r="AE1182" i="2"/>
  <c r="AF1181" i="2"/>
  <c r="AP1184" i="2"/>
  <c r="AQ1183" i="2"/>
  <c r="U1185" i="2"/>
  <c r="V1185" i="2" s="1"/>
  <c r="L1184" i="2"/>
  <c r="M1183" i="2"/>
  <c r="H1181" i="2"/>
  <c r="AZ1185" i="2" l="1"/>
  <c r="BA1184" i="2"/>
  <c r="AE1183" i="2"/>
  <c r="AF1182" i="2"/>
  <c r="AP1185" i="2"/>
  <c r="AQ1184" i="2"/>
  <c r="U1186" i="2"/>
  <c r="V1186" i="2" s="1"/>
  <c r="L1185" i="2"/>
  <c r="M1184" i="2"/>
  <c r="H1182" i="2"/>
  <c r="AZ1186" i="2" l="1"/>
  <c r="BA1185" i="2"/>
  <c r="AE1184" i="2"/>
  <c r="AF1183" i="2"/>
  <c r="AP1186" i="2"/>
  <c r="AQ1185" i="2"/>
  <c r="U1187" i="2"/>
  <c r="V1187" i="2" s="1"/>
  <c r="M1185" i="2"/>
  <c r="L1186" i="2"/>
  <c r="H1183" i="2"/>
  <c r="AZ1187" i="2" l="1"/>
  <c r="BA1186" i="2"/>
  <c r="AE1185" i="2"/>
  <c r="AF1184" i="2"/>
  <c r="AP1187" i="2"/>
  <c r="AQ1186" i="2"/>
  <c r="U1188" i="2"/>
  <c r="V1188" i="2" s="1"/>
  <c r="M1186" i="2"/>
  <c r="L1187" i="2"/>
  <c r="H1184" i="2"/>
  <c r="AZ1188" i="2" l="1"/>
  <c r="BA1187" i="2"/>
  <c r="AE1186" i="2"/>
  <c r="AF1185" i="2"/>
  <c r="AP1188" i="2"/>
  <c r="AQ1187" i="2"/>
  <c r="U1189" i="2"/>
  <c r="V1189" i="2" s="1"/>
  <c r="M1187" i="2"/>
  <c r="L1188" i="2"/>
  <c r="H1185" i="2"/>
  <c r="AZ1189" i="2" l="1"/>
  <c r="BA1188" i="2"/>
  <c r="AE1187" i="2"/>
  <c r="AF1186" i="2"/>
  <c r="AP1189" i="2"/>
  <c r="AQ1188" i="2"/>
  <c r="U1190" i="2"/>
  <c r="V1190" i="2" s="1"/>
  <c r="M1188" i="2"/>
  <c r="L1189" i="2"/>
  <c r="H1186" i="2"/>
  <c r="AZ1190" i="2" l="1"/>
  <c r="BA1189" i="2"/>
  <c r="AE1188" i="2"/>
  <c r="AF1187" i="2"/>
  <c r="AP1190" i="2"/>
  <c r="AQ1189" i="2"/>
  <c r="U1191" i="2"/>
  <c r="V1191" i="2" s="1"/>
  <c r="M1189" i="2"/>
  <c r="L1190" i="2"/>
  <c r="H1187" i="2"/>
  <c r="AZ1191" i="2" l="1"/>
  <c r="BA1190" i="2"/>
  <c r="AE1189" i="2"/>
  <c r="AF1188" i="2"/>
  <c r="AP1191" i="2"/>
  <c r="AQ1190" i="2"/>
  <c r="U1192" i="2"/>
  <c r="V1192" i="2" s="1"/>
  <c r="M1190" i="2"/>
  <c r="L1191" i="2"/>
  <c r="H1188" i="2"/>
  <c r="AZ1192" i="2" l="1"/>
  <c r="BA1191" i="2"/>
  <c r="AE1190" i="2"/>
  <c r="AF1189" i="2"/>
  <c r="AP1192" i="2"/>
  <c r="AQ1191" i="2"/>
  <c r="U1193" i="2"/>
  <c r="V1193" i="2" s="1"/>
  <c r="L1192" i="2"/>
  <c r="M1191" i="2"/>
  <c r="H1189" i="2"/>
  <c r="AZ1193" i="2" l="1"/>
  <c r="BA1192" i="2"/>
  <c r="AE1191" i="2"/>
  <c r="AF1190" i="2"/>
  <c r="AP1193" i="2"/>
  <c r="AQ1192" i="2"/>
  <c r="U1194" i="2"/>
  <c r="V1194" i="2" s="1"/>
  <c r="M1192" i="2"/>
  <c r="L1193" i="2"/>
  <c r="H1190" i="2"/>
  <c r="AZ1194" i="2" l="1"/>
  <c r="BA1193" i="2"/>
  <c r="AE1192" i="2"/>
  <c r="AF1191" i="2"/>
  <c r="AP1194" i="2"/>
  <c r="AQ1193" i="2"/>
  <c r="U1195" i="2"/>
  <c r="V1195" i="2" s="1"/>
  <c r="L1194" i="2"/>
  <c r="M1193" i="2"/>
  <c r="H1191" i="2"/>
  <c r="AZ1195" i="2" l="1"/>
  <c r="BA1194" i="2"/>
  <c r="AE1193" i="2"/>
  <c r="AF1192" i="2"/>
  <c r="AP1195" i="2"/>
  <c r="AQ1194" i="2"/>
  <c r="U1196" i="2"/>
  <c r="V1196" i="2" s="1"/>
  <c r="M1194" i="2"/>
  <c r="L1195" i="2"/>
  <c r="H1192" i="2"/>
  <c r="AZ1196" i="2" l="1"/>
  <c r="BA1195" i="2"/>
  <c r="AE1194" i="2"/>
  <c r="AF1193" i="2"/>
  <c r="AP1196" i="2"/>
  <c r="AQ1195" i="2"/>
  <c r="U1197" i="2"/>
  <c r="V1197" i="2" s="1"/>
  <c r="L1196" i="2"/>
  <c r="M1195" i="2"/>
  <c r="H1193" i="2"/>
  <c r="AZ1197" i="2" l="1"/>
  <c r="BA1196" i="2"/>
  <c r="AE1195" i="2"/>
  <c r="AF1194" i="2"/>
  <c r="AP1197" i="2"/>
  <c r="AQ1196" i="2"/>
  <c r="U1198" i="2"/>
  <c r="V1198" i="2" s="1"/>
  <c r="L1197" i="2"/>
  <c r="M1196" i="2"/>
  <c r="H1194" i="2"/>
  <c r="AZ1198" i="2" l="1"/>
  <c r="BA1197" i="2"/>
  <c r="AE1196" i="2"/>
  <c r="AF1195" i="2"/>
  <c r="AP1198" i="2"/>
  <c r="AQ1197" i="2"/>
  <c r="U1199" i="2"/>
  <c r="V1199" i="2" s="1"/>
  <c r="L1198" i="2"/>
  <c r="M1197" i="2"/>
  <c r="H1195" i="2"/>
  <c r="AZ1199" i="2" l="1"/>
  <c r="BA1198" i="2"/>
  <c r="AE1197" i="2"/>
  <c r="AF1196" i="2"/>
  <c r="AP1199" i="2"/>
  <c r="AQ1198" i="2"/>
  <c r="U1200" i="2"/>
  <c r="V1200" i="2" s="1"/>
  <c r="M1198" i="2"/>
  <c r="L1199" i="2"/>
  <c r="H1196" i="2"/>
  <c r="AZ1200" i="2" l="1"/>
  <c r="BA1199" i="2"/>
  <c r="AE1198" i="2"/>
  <c r="AF1197" i="2"/>
  <c r="AP1200" i="2"/>
  <c r="AQ1199" i="2"/>
  <c r="U1201" i="2"/>
  <c r="V1201" i="2" s="1"/>
  <c r="M1199" i="2"/>
  <c r="L1200" i="2"/>
  <c r="H1197" i="2"/>
  <c r="AZ1201" i="2" l="1"/>
  <c r="BA1200" i="2"/>
  <c r="AE1199" i="2"/>
  <c r="AF1198" i="2"/>
  <c r="AP1201" i="2"/>
  <c r="AQ1200" i="2"/>
  <c r="U1202" i="2"/>
  <c r="V1202" i="2" s="1"/>
  <c r="M1200" i="2"/>
  <c r="L1201" i="2"/>
  <c r="H1198" i="2"/>
  <c r="AZ1202" i="2" l="1"/>
  <c r="BA1201" i="2"/>
  <c r="AE1200" i="2"/>
  <c r="AF1199" i="2"/>
  <c r="AP1202" i="2"/>
  <c r="AQ1201" i="2"/>
  <c r="U1203" i="2"/>
  <c r="V1203" i="2" s="1"/>
  <c r="L1202" i="2"/>
  <c r="M1201" i="2"/>
  <c r="H1199" i="2"/>
  <c r="AZ1203" i="2" l="1"/>
  <c r="BA1202" i="2"/>
  <c r="AE1201" i="2"/>
  <c r="AF1200" i="2"/>
  <c r="AP1203" i="2"/>
  <c r="AQ1202" i="2"/>
  <c r="U1204" i="2"/>
  <c r="V1204" i="2" s="1"/>
  <c r="M1202" i="2"/>
  <c r="L1203" i="2"/>
  <c r="H1200" i="2"/>
  <c r="AZ1204" i="2" l="1"/>
  <c r="BA1203" i="2"/>
  <c r="AE1202" i="2"/>
  <c r="AF1201" i="2"/>
  <c r="AP1204" i="2"/>
  <c r="AQ1203" i="2"/>
  <c r="U1205" i="2"/>
  <c r="V1205" i="2" s="1"/>
  <c r="L1204" i="2"/>
  <c r="M1203" i="2"/>
  <c r="H1201" i="2"/>
  <c r="AZ1205" i="2" l="1"/>
  <c r="BA1204" i="2"/>
  <c r="AE1203" i="2"/>
  <c r="AF1202" i="2"/>
  <c r="AP1205" i="2"/>
  <c r="AQ1204" i="2"/>
  <c r="U1206" i="2"/>
  <c r="V1206" i="2" s="1"/>
  <c r="L1205" i="2"/>
  <c r="M1204" i="2"/>
  <c r="H1202" i="2"/>
  <c r="AZ1206" i="2" l="1"/>
  <c r="BA1205" i="2"/>
  <c r="AE1204" i="2"/>
  <c r="AF1203" i="2"/>
  <c r="AP1206" i="2"/>
  <c r="AQ1205" i="2"/>
  <c r="U1207" i="2"/>
  <c r="V1207" i="2" s="1"/>
  <c r="L1206" i="2"/>
  <c r="M1205" i="2"/>
  <c r="H1203" i="2"/>
  <c r="AZ1207" i="2" l="1"/>
  <c r="BA1206" i="2"/>
  <c r="AE1205" i="2"/>
  <c r="AF1204" i="2"/>
  <c r="AP1207" i="2"/>
  <c r="AQ1206" i="2"/>
  <c r="U1208" i="2"/>
  <c r="V1208" i="2" s="1"/>
  <c r="L1207" i="2"/>
  <c r="M1206" i="2"/>
  <c r="H1204" i="2"/>
  <c r="AZ1208" i="2" l="1"/>
  <c r="BA1207" i="2"/>
  <c r="AE1206" i="2"/>
  <c r="AF1205" i="2"/>
  <c r="AP1208" i="2"/>
  <c r="AQ1207" i="2"/>
  <c r="U1209" i="2"/>
  <c r="V1209" i="2" s="1"/>
  <c r="L1208" i="2"/>
  <c r="M1207" i="2"/>
  <c r="H1205" i="2"/>
  <c r="AZ1209" i="2" l="1"/>
  <c r="BA1208" i="2"/>
  <c r="AE1207" i="2"/>
  <c r="AF1206" i="2"/>
  <c r="AP1209" i="2"/>
  <c r="AQ1208" i="2"/>
  <c r="U1210" i="2"/>
  <c r="V1210" i="2" s="1"/>
  <c r="L1209" i="2"/>
  <c r="M1208" i="2"/>
  <c r="H1206" i="2"/>
  <c r="AZ1210" i="2" l="1"/>
  <c r="BA1209" i="2"/>
  <c r="AE1208" i="2"/>
  <c r="AF1207" i="2"/>
  <c r="AP1210" i="2"/>
  <c r="AQ1209" i="2"/>
  <c r="U1211" i="2"/>
  <c r="V1211" i="2" s="1"/>
  <c r="L1210" i="2"/>
  <c r="M1209" i="2"/>
  <c r="H1207" i="2"/>
  <c r="AZ1211" i="2" l="1"/>
  <c r="BA1210" i="2"/>
  <c r="AE1209" i="2"/>
  <c r="AF1208" i="2"/>
  <c r="AP1211" i="2"/>
  <c r="AQ1210" i="2"/>
  <c r="U1212" i="2"/>
  <c r="V1212" i="2" s="1"/>
  <c r="M1210" i="2"/>
  <c r="L1211" i="2"/>
  <c r="H1208" i="2"/>
  <c r="AZ1212" i="2" l="1"/>
  <c r="BA1211" i="2"/>
  <c r="AE1210" i="2"/>
  <c r="AF1209" i="2"/>
  <c r="AP1212" i="2"/>
  <c r="AQ1211" i="2"/>
  <c r="U1213" i="2"/>
  <c r="V1213" i="2" s="1"/>
  <c r="L1212" i="2"/>
  <c r="M1211" i="2"/>
  <c r="H1209" i="2"/>
  <c r="AZ1213" i="2" l="1"/>
  <c r="BA1212" i="2"/>
  <c r="AE1211" i="2"/>
  <c r="AF1210" i="2"/>
  <c r="AP1213" i="2"/>
  <c r="AQ1212" i="2"/>
  <c r="U1214" i="2"/>
  <c r="V1214" i="2" s="1"/>
  <c r="L1213" i="2"/>
  <c r="M1212" i="2"/>
  <c r="H1210" i="2"/>
  <c r="AZ1214" i="2" l="1"/>
  <c r="BA1213" i="2"/>
  <c r="AE1212" i="2"/>
  <c r="AF1211" i="2"/>
  <c r="AP1214" i="2"/>
  <c r="AQ1213" i="2"/>
  <c r="U1215" i="2"/>
  <c r="V1215" i="2" s="1"/>
  <c r="L1214" i="2"/>
  <c r="M1213" i="2"/>
  <c r="H1211" i="2"/>
  <c r="AZ1215" i="2" l="1"/>
  <c r="BA1214" i="2"/>
  <c r="AE1213" i="2"/>
  <c r="AF1212" i="2"/>
  <c r="AP1215" i="2"/>
  <c r="AQ1214" i="2"/>
  <c r="U1216" i="2"/>
  <c r="V1216" i="2" s="1"/>
  <c r="L1215" i="2"/>
  <c r="M1214" i="2"/>
  <c r="H1212" i="2"/>
  <c r="AZ1216" i="2" l="1"/>
  <c r="BA1215" i="2"/>
  <c r="AE1214" i="2"/>
  <c r="AF1213" i="2"/>
  <c r="AP1216" i="2"/>
  <c r="AQ1215" i="2"/>
  <c r="U1217" i="2"/>
  <c r="V1217" i="2" s="1"/>
  <c r="M1215" i="2"/>
  <c r="L1216" i="2"/>
  <c r="H1213" i="2"/>
  <c r="AZ1217" i="2" l="1"/>
  <c r="BA1216" i="2"/>
  <c r="AE1215" i="2"/>
  <c r="AF1214" i="2"/>
  <c r="AP1217" i="2"/>
  <c r="AQ1216" i="2"/>
  <c r="U1218" i="2"/>
  <c r="V1218" i="2" s="1"/>
  <c r="M1216" i="2"/>
  <c r="L1217" i="2"/>
  <c r="H1214" i="2"/>
  <c r="AZ1218" i="2" l="1"/>
  <c r="BA1217" i="2"/>
  <c r="AE1216" i="2"/>
  <c r="AF1215" i="2"/>
  <c r="AP1218" i="2"/>
  <c r="AQ1217" i="2"/>
  <c r="U1219" i="2"/>
  <c r="V1219" i="2" s="1"/>
  <c r="M1217" i="2"/>
  <c r="L1218" i="2"/>
  <c r="H1215" i="2"/>
  <c r="AZ1219" i="2" l="1"/>
  <c r="BA1218" i="2"/>
  <c r="AE1217" i="2"/>
  <c r="AF1216" i="2"/>
  <c r="AP1219" i="2"/>
  <c r="AQ1218" i="2"/>
  <c r="U1220" i="2"/>
  <c r="V1220" i="2" s="1"/>
  <c r="M1218" i="2"/>
  <c r="L1219" i="2"/>
  <c r="H1216" i="2"/>
  <c r="AZ1220" i="2" l="1"/>
  <c r="BA1219" i="2"/>
  <c r="AE1218" i="2"/>
  <c r="AF1217" i="2"/>
  <c r="AP1220" i="2"/>
  <c r="AQ1219" i="2"/>
  <c r="U1221" i="2"/>
  <c r="V1221" i="2" s="1"/>
  <c r="M1219" i="2"/>
  <c r="L1220" i="2"/>
  <c r="H1217" i="2"/>
  <c r="AZ1221" i="2" l="1"/>
  <c r="BA1220" i="2"/>
  <c r="AE1219" i="2"/>
  <c r="AF1218" i="2"/>
  <c r="AP1221" i="2"/>
  <c r="AQ1220" i="2"/>
  <c r="U1222" i="2"/>
  <c r="V1222" i="2" s="1"/>
  <c r="L1221" i="2"/>
  <c r="M1220" i="2"/>
  <c r="H1218" i="2"/>
  <c r="AZ1222" i="2" l="1"/>
  <c r="BA1221" i="2"/>
  <c r="AE1220" i="2"/>
  <c r="AF1219" i="2"/>
  <c r="AP1222" i="2"/>
  <c r="AQ1221" i="2"/>
  <c r="U1223" i="2"/>
  <c r="V1223" i="2" s="1"/>
  <c r="L1222" i="2"/>
  <c r="M1221" i="2"/>
  <c r="H1219" i="2"/>
  <c r="AZ1223" i="2" l="1"/>
  <c r="BA1222" i="2"/>
  <c r="AE1221" i="2"/>
  <c r="AF1220" i="2"/>
  <c r="AP1223" i="2"/>
  <c r="AQ1222" i="2"/>
  <c r="U1224" i="2"/>
  <c r="V1224" i="2" s="1"/>
  <c r="M1222" i="2"/>
  <c r="L1223" i="2"/>
  <c r="H1220" i="2"/>
  <c r="AZ1224" i="2" l="1"/>
  <c r="BA1223" i="2"/>
  <c r="AE1222" i="2"/>
  <c r="AF1221" i="2"/>
  <c r="AP1224" i="2"/>
  <c r="AQ1223" i="2"/>
  <c r="U1225" i="2"/>
  <c r="V1225" i="2" s="1"/>
  <c r="M1223" i="2"/>
  <c r="L1224" i="2"/>
  <c r="H1221" i="2"/>
  <c r="AZ1225" i="2" l="1"/>
  <c r="BA1224" i="2"/>
  <c r="AE1223" i="2"/>
  <c r="AF1222" i="2"/>
  <c r="AP1225" i="2"/>
  <c r="AQ1224" i="2"/>
  <c r="U1226" i="2"/>
  <c r="V1226" i="2" s="1"/>
  <c r="M1224" i="2"/>
  <c r="L1225" i="2"/>
  <c r="H1222" i="2"/>
  <c r="AZ1226" i="2" l="1"/>
  <c r="BA1225" i="2"/>
  <c r="AE1224" i="2"/>
  <c r="AF1223" i="2"/>
  <c r="AP1226" i="2"/>
  <c r="AQ1225" i="2"/>
  <c r="U1227" i="2"/>
  <c r="V1227" i="2" s="1"/>
  <c r="L1226" i="2"/>
  <c r="M1225" i="2"/>
  <c r="H1223" i="2"/>
  <c r="AZ1227" i="2" l="1"/>
  <c r="BA1226" i="2"/>
  <c r="AE1225" i="2"/>
  <c r="AF1224" i="2"/>
  <c r="AP1227" i="2"/>
  <c r="AQ1226" i="2"/>
  <c r="U1228" i="2"/>
  <c r="V1228" i="2" s="1"/>
  <c r="L1227" i="2"/>
  <c r="M1226" i="2"/>
  <c r="H1224" i="2"/>
  <c r="AZ1228" i="2" l="1"/>
  <c r="BA1227" i="2"/>
  <c r="AE1226" i="2"/>
  <c r="AF1225" i="2"/>
  <c r="AP1228" i="2"/>
  <c r="AQ1227" i="2"/>
  <c r="U1229" i="2"/>
  <c r="V1229" i="2" s="1"/>
  <c r="M1227" i="2"/>
  <c r="L1228" i="2"/>
  <c r="H1225" i="2"/>
  <c r="AZ1229" i="2" l="1"/>
  <c r="BA1228" i="2"/>
  <c r="AE1227" i="2"/>
  <c r="AF1226" i="2"/>
  <c r="AP1229" i="2"/>
  <c r="AQ1228" i="2"/>
  <c r="U1230" i="2"/>
  <c r="V1230" i="2" s="1"/>
  <c r="M1228" i="2"/>
  <c r="L1229" i="2"/>
  <c r="H1226" i="2"/>
  <c r="AZ1230" i="2" l="1"/>
  <c r="BA1229" i="2"/>
  <c r="AE1228" i="2"/>
  <c r="AF1227" i="2"/>
  <c r="AP1230" i="2"/>
  <c r="AQ1229" i="2"/>
  <c r="U1231" i="2"/>
  <c r="V1231" i="2" s="1"/>
  <c r="L1230" i="2"/>
  <c r="M1229" i="2"/>
  <c r="H1227" i="2"/>
  <c r="AZ1231" i="2" l="1"/>
  <c r="BA1230" i="2"/>
  <c r="AE1229" i="2"/>
  <c r="AF1228" i="2"/>
  <c r="AP1231" i="2"/>
  <c r="AQ1230" i="2"/>
  <c r="U1232" i="2"/>
  <c r="V1232" i="2" s="1"/>
  <c r="L1231" i="2"/>
  <c r="M1230" i="2"/>
  <c r="H1228" i="2"/>
  <c r="AZ1232" i="2" l="1"/>
  <c r="BA1231" i="2"/>
  <c r="AE1230" i="2"/>
  <c r="AF1229" i="2"/>
  <c r="AP1232" i="2"/>
  <c r="AQ1231" i="2"/>
  <c r="U1233" i="2"/>
  <c r="V1233" i="2" s="1"/>
  <c r="M1231" i="2"/>
  <c r="L1232" i="2"/>
  <c r="H1229" i="2"/>
  <c r="AZ1233" i="2" l="1"/>
  <c r="BA1232" i="2"/>
  <c r="AE1231" i="2"/>
  <c r="AF1230" i="2"/>
  <c r="AP1233" i="2"/>
  <c r="AQ1232" i="2"/>
  <c r="U1234" i="2"/>
  <c r="V1234" i="2" s="1"/>
  <c r="M1232" i="2"/>
  <c r="L1233" i="2"/>
  <c r="H1230" i="2"/>
  <c r="AZ1234" i="2" l="1"/>
  <c r="BA1233" i="2"/>
  <c r="AE1232" i="2"/>
  <c r="AF1231" i="2"/>
  <c r="AP1234" i="2"/>
  <c r="AQ1233" i="2"/>
  <c r="U1235" i="2"/>
  <c r="V1235" i="2" s="1"/>
  <c r="L1234" i="2"/>
  <c r="M1233" i="2"/>
  <c r="H1231" i="2"/>
  <c r="AZ1235" i="2" l="1"/>
  <c r="BA1234" i="2"/>
  <c r="AE1233" i="2"/>
  <c r="AF1232" i="2"/>
  <c r="AP1235" i="2"/>
  <c r="AQ1234" i="2"/>
  <c r="U1236" i="2"/>
  <c r="V1236" i="2" s="1"/>
  <c r="M1234" i="2"/>
  <c r="L1235" i="2"/>
  <c r="H1232" i="2"/>
  <c r="AZ1236" i="2" l="1"/>
  <c r="BA1235" i="2"/>
  <c r="AE1234" i="2"/>
  <c r="AF1233" i="2"/>
  <c r="AP1236" i="2"/>
  <c r="AQ1235" i="2"/>
  <c r="U1237" i="2"/>
  <c r="V1237" i="2" s="1"/>
  <c r="L1236" i="2"/>
  <c r="M1235" i="2"/>
  <c r="H1233" i="2"/>
  <c r="AZ1237" i="2" l="1"/>
  <c r="BA1236" i="2"/>
  <c r="AE1235" i="2"/>
  <c r="AF1234" i="2"/>
  <c r="AP1237" i="2"/>
  <c r="AQ1236" i="2"/>
  <c r="U1238" i="2"/>
  <c r="V1238" i="2" s="1"/>
  <c r="L1237" i="2"/>
  <c r="M1236" i="2"/>
  <c r="H1234" i="2"/>
  <c r="AZ1238" i="2" l="1"/>
  <c r="BA1237" i="2"/>
  <c r="AE1236" i="2"/>
  <c r="AF1235" i="2"/>
  <c r="AP1238" i="2"/>
  <c r="AQ1237" i="2"/>
  <c r="U1239" i="2"/>
  <c r="V1239" i="2" s="1"/>
  <c r="L1238" i="2"/>
  <c r="M1237" i="2"/>
  <c r="H1235" i="2"/>
  <c r="AZ1239" i="2" l="1"/>
  <c r="BA1238" i="2"/>
  <c r="AE1237" i="2"/>
  <c r="AF1236" i="2"/>
  <c r="AP1239" i="2"/>
  <c r="AQ1238" i="2"/>
  <c r="U1240" i="2"/>
  <c r="V1240" i="2" s="1"/>
  <c r="L1239" i="2"/>
  <c r="M1238" i="2"/>
  <c r="H1236" i="2"/>
  <c r="AZ1240" i="2" l="1"/>
  <c r="BA1239" i="2"/>
  <c r="AE1238" i="2"/>
  <c r="AF1237" i="2"/>
  <c r="AP1240" i="2"/>
  <c r="AQ1239" i="2"/>
  <c r="U1241" i="2"/>
  <c r="V1241" i="2" s="1"/>
  <c r="L1240" i="2"/>
  <c r="M1239" i="2"/>
  <c r="H1237" i="2"/>
  <c r="AZ1241" i="2" l="1"/>
  <c r="BA1240" i="2"/>
  <c r="AE1239" i="2"/>
  <c r="AF1238" i="2"/>
  <c r="AP1241" i="2"/>
  <c r="AQ1240" i="2"/>
  <c r="U1242" i="2"/>
  <c r="V1242" i="2" s="1"/>
  <c r="L1241" i="2"/>
  <c r="M1240" i="2"/>
  <c r="H1238" i="2"/>
  <c r="AZ1242" i="2" l="1"/>
  <c r="BA1241" i="2"/>
  <c r="AE1240" i="2"/>
  <c r="AF1239" i="2"/>
  <c r="AP1242" i="2"/>
  <c r="AQ1241" i="2"/>
  <c r="U1243" i="2"/>
  <c r="V1243" i="2" s="1"/>
  <c r="L1242" i="2"/>
  <c r="M1241" i="2"/>
  <c r="H1239" i="2"/>
  <c r="AZ1243" i="2" l="1"/>
  <c r="BA1242" i="2"/>
  <c r="AE1241" i="2"/>
  <c r="AF1240" i="2"/>
  <c r="AP1243" i="2"/>
  <c r="AQ1242" i="2"/>
  <c r="U1244" i="2"/>
  <c r="V1244" i="2" s="1"/>
  <c r="L1243" i="2"/>
  <c r="M1242" i="2"/>
  <c r="H1240" i="2"/>
  <c r="AZ1244" i="2" l="1"/>
  <c r="BA1243" i="2"/>
  <c r="AE1242" i="2"/>
  <c r="AF1241" i="2"/>
  <c r="AP1244" i="2"/>
  <c r="AQ1243" i="2"/>
  <c r="U1245" i="2"/>
  <c r="V1245" i="2" s="1"/>
  <c r="L1244" i="2"/>
  <c r="M1243" i="2"/>
  <c r="H1241" i="2"/>
  <c r="AZ1245" i="2" l="1"/>
  <c r="BA1244" i="2"/>
  <c r="AE1243" i="2"/>
  <c r="AF1242" i="2"/>
  <c r="AP1245" i="2"/>
  <c r="AQ1244" i="2"/>
  <c r="U1246" i="2"/>
  <c r="V1246" i="2" s="1"/>
  <c r="L1245" i="2"/>
  <c r="M1244" i="2"/>
  <c r="H1242" i="2"/>
  <c r="AZ1246" i="2" l="1"/>
  <c r="BA1245" i="2"/>
  <c r="AE1244" i="2"/>
  <c r="AF1243" i="2"/>
  <c r="AP1246" i="2"/>
  <c r="AQ1245" i="2"/>
  <c r="U1247" i="2"/>
  <c r="V1247" i="2" s="1"/>
  <c r="L1246" i="2"/>
  <c r="M1245" i="2"/>
  <c r="H1243" i="2"/>
  <c r="AZ1247" i="2" l="1"/>
  <c r="BA1246" i="2"/>
  <c r="AE1245" i="2"/>
  <c r="AF1244" i="2"/>
  <c r="AP1247" i="2"/>
  <c r="AQ1246" i="2"/>
  <c r="U1248" i="2"/>
  <c r="V1248" i="2" s="1"/>
  <c r="M1246" i="2"/>
  <c r="L1247" i="2"/>
  <c r="H1244" i="2"/>
  <c r="AZ1248" i="2" l="1"/>
  <c r="BA1247" i="2"/>
  <c r="AE1246" i="2"/>
  <c r="AF1245" i="2"/>
  <c r="AP1248" i="2"/>
  <c r="AQ1247" i="2"/>
  <c r="U1249" i="2"/>
  <c r="V1249" i="2" s="1"/>
  <c r="M1247" i="2"/>
  <c r="L1248" i="2"/>
  <c r="H1245" i="2"/>
  <c r="AZ1249" i="2" l="1"/>
  <c r="BA1248" i="2"/>
  <c r="AE1247" i="2"/>
  <c r="AF1246" i="2"/>
  <c r="AP1249" i="2"/>
  <c r="AQ1248" i="2"/>
  <c r="U1250" i="2"/>
  <c r="V1250" i="2" s="1"/>
  <c r="M1248" i="2"/>
  <c r="L1249" i="2"/>
  <c r="H1246" i="2"/>
  <c r="AZ1250" i="2" l="1"/>
  <c r="BA1249" i="2"/>
  <c r="AE1248" i="2"/>
  <c r="AF1247" i="2"/>
  <c r="AP1250" i="2"/>
  <c r="AQ1249" i="2"/>
  <c r="U1251" i="2"/>
  <c r="V1251" i="2" s="1"/>
  <c r="M1249" i="2"/>
  <c r="L1250" i="2"/>
  <c r="H1247" i="2"/>
  <c r="AZ1251" i="2" l="1"/>
  <c r="BA1250" i="2"/>
  <c r="AE1249" i="2"/>
  <c r="AF1248" i="2"/>
  <c r="AP1251" i="2"/>
  <c r="AQ1250" i="2"/>
  <c r="U1252" i="2"/>
  <c r="V1252" i="2" s="1"/>
  <c r="L1251" i="2"/>
  <c r="M1250" i="2"/>
  <c r="H1248" i="2"/>
  <c r="AZ1252" i="2" l="1"/>
  <c r="BA1251" i="2"/>
  <c r="AE1250" i="2"/>
  <c r="AF1249" i="2"/>
  <c r="AP1252" i="2"/>
  <c r="AQ1251" i="2"/>
  <c r="U1253" i="2"/>
  <c r="V1253" i="2" s="1"/>
  <c r="L1252" i="2"/>
  <c r="M1251" i="2"/>
  <c r="H1249" i="2"/>
  <c r="AZ1253" i="2" l="1"/>
  <c r="BA1252" i="2"/>
  <c r="AE1251" i="2"/>
  <c r="AF1250" i="2"/>
  <c r="AP1253" i="2"/>
  <c r="AQ1252" i="2"/>
  <c r="U1254" i="2"/>
  <c r="V1254" i="2" s="1"/>
  <c r="M1252" i="2"/>
  <c r="L1253" i="2"/>
  <c r="H1250" i="2"/>
  <c r="AZ1254" i="2" l="1"/>
  <c r="BA1253" i="2"/>
  <c r="AE1252" i="2"/>
  <c r="AF1251" i="2"/>
  <c r="AP1254" i="2"/>
  <c r="AQ1253" i="2"/>
  <c r="U1255" i="2"/>
  <c r="L1254" i="2"/>
  <c r="M1253" i="2"/>
  <c r="H1251" i="2"/>
  <c r="AZ1255" i="2" l="1"/>
  <c r="BA1255" i="2" s="1"/>
  <c r="BA1256" i="2" s="1"/>
  <c r="BA1254" i="2"/>
  <c r="AE1253" i="2"/>
  <c r="AF1252" i="2"/>
  <c r="AP1255" i="2"/>
  <c r="AQ1255" i="2" s="1"/>
  <c r="AQ1254" i="2"/>
  <c r="V1256" i="2"/>
  <c r="V1255" i="2"/>
  <c r="L1255" i="2"/>
  <c r="M1255" i="2" s="1"/>
  <c r="M1256" i="2" s="1"/>
  <c r="M1254" i="2"/>
  <c r="H1252" i="2"/>
  <c r="AE1254" i="2" l="1"/>
  <c r="AF1253" i="2"/>
  <c r="H1253" i="2"/>
  <c r="AE1255" i="2" l="1"/>
  <c r="AF1255" i="2" s="1"/>
  <c r="AF1254" i="2"/>
  <c r="H1255" i="2"/>
  <c r="H1256" i="2" s="1"/>
  <c r="H1254" i="2"/>
</calcChain>
</file>

<file path=xl/sharedStrings.xml><?xml version="1.0" encoding="utf-8"?>
<sst xmlns="http://schemas.openxmlformats.org/spreadsheetml/2006/main" count="48" uniqueCount="24">
  <si>
    <t>Timestamp</t>
  </si>
  <si>
    <t>OMXS30</t>
  </si>
  <si>
    <t>USD/SEK</t>
  </si>
  <si>
    <t>u</t>
  </si>
  <si>
    <t>v</t>
  </si>
  <si>
    <t>lambda OMXS30:</t>
  </si>
  <si>
    <t>lambda USD/SEK:</t>
  </si>
  <si>
    <t>EWMA OMXS30:</t>
  </si>
  <si>
    <t>EWMA USD/SEK:</t>
  </si>
  <si>
    <t>GARCH OMXS30:</t>
  </si>
  <si>
    <t>a</t>
  </si>
  <si>
    <t>b</t>
  </si>
  <si>
    <t>g</t>
  </si>
  <si>
    <t>vl</t>
  </si>
  <si>
    <t>Bivillkor:</t>
  </si>
  <si>
    <t>a+b+g=1</t>
  </si>
  <si>
    <t>GARCH OMXS30, fixerad vl:</t>
  </si>
  <si>
    <t>mu_hat</t>
  </si>
  <si>
    <t>Bivillkor: g = 1-a-b</t>
  </si>
  <si>
    <t>(ri-mu_hat)^2</t>
  </si>
  <si>
    <t>(ri-mu_hat)^2:</t>
  </si>
  <si>
    <t>GARCH USD/SEK:</t>
  </si>
  <si>
    <t>stickprovsvarians</t>
  </si>
  <si>
    <t>GARCH USD/SEK, fixerad vl: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</si>
</sst>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265"/>
  <sheetViews>
    <sheetView workbookViewId="0"/>
  </sheetViews>
  <sheetFormatPr defaultRowHeight="15" x14ac:dyDescent="0.25"/>
  <cols>
    <col min="1" max="1" width="10.85546875" bestFit="1" customWidth="1"/>
    <col min="2" max="2" width="9" bestFit="1" customWidth="1"/>
    <col min="3" max="3" width="8.5703125" bestFit="1" customWidth="1"/>
    <col min="6" max="6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s="1">
        <v>35797</v>
      </c>
      <c r="B2">
        <v>604.82000000000005</v>
      </c>
      <c r="C2">
        <v>7.9793000000000003</v>
      </c>
    </row>
    <row r="3" spans="1:13" x14ac:dyDescent="0.25">
      <c r="A3" s="1">
        <v>35800</v>
      </c>
      <c r="B3">
        <v>623.07749999999999</v>
      </c>
      <c r="C3">
        <v>8.0549999999999997</v>
      </c>
      <c r="M3" s="1"/>
    </row>
    <row r="4" spans="1:13" x14ac:dyDescent="0.25">
      <c r="A4" s="1">
        <v>35802</v>
      </c>
      <c r="B4">
        <v>613.02499999999998</v>
      </c>
      <c r="C4">
        <v>8.0419999999999998</v>
      </c>
      <c r="M4" s="1"/>
    </row>
    <row r="5" spans="1:13" x14ac:dyDescent="0.25">
      <c r="A5" s="1">
        <v>35803</v>
      </c>
      <c r="B5">
        <v>609.4425</v>
      </c>
      <c r="C5">
        <v>8.0274999999999999</v>
      </c>
      <c r="M5" s="1"/>
    </row>
    <row r="6" spans="1:13" x14ac:dyDescent="0.25">
      <c r="A6" s="1">
        <v>35804</v>
      </c>
      <c r="B6">
        <v>595.66499999999996</v>
      </c>
      <c r="C6">
        <v>7.9913999999999996</v>
      </c>
      <c r="M6" s="1"/>
    </row>
    <row r="7" spans="1:13" x14ac:dyDescent="0.25">
      <c r="A7" s="1">
        <v>35807</v>
      </c>
      <c r="B7">
        <v>569.96749999999997</v>
      </c>
      <c r="C7">
        <v>8.0370000000000008</v>
      </c>
      <c r="M7" s="1"/>
    </row>
    <row r="8" spans="1:13" x14ac:dyDescent="0.25">
      <c r="A8" s="1">
        <v>35808</v>
      </c>
      <c r="B8">
        <v>570.49</v>
      </c>
      <c r="C8">
        <v>8.0210000000000008</v>
      </c>
      <c r="M8" s="1"/>
    </row>
    <row r="9" spans="1:13" x14ac:dyDescent="0.25">
      <c r="A9" s="1">
        <v>35809</v>
      </c>
      <c r="B9">
        <v>584.77250000000004</v>
      </c>
      <c r="C9">
        <v>8.0220000000000002</v>
      </c>
      <c r="M9" s="1"/>
    </row>
    <row r="10" spans="1:13" x14ac:dyDescent="0.25">
      <c r="A10" s="1">
        <v>35810</v>
      </c>
      <c r="B10">
        <v>590.64499999999998</v>
      </c>
      <c r="C10">
        <v>8.0235000000000003</v>
      </c>
      <c r="M10" s="1"/>
    </row>
    <row r="11" spans="1:13" x14ac:dyDescent="0.25">
      <c r="A11" s="1">
        <v>35811</v>
      </c>
      <c r="B11">
        <v>598.17250000000001</v>
      </c>
      <c r="C11">
        <v>8.02</v>
      </c>
      <c r="M11" s="1"/>
    </row>
    <row r="12" spans="1:13" x14ac:dyDescent="0.25">
      <c r="A12" s="1">
        <v>35814</v>
      </c>
      <c r="B12">
        <v>604.09500000000003</v>
      </c>
      <c r="C12">
        <v>8.0353999999999992</v>
      </c>
      <c r="M12" s="1"/>
    </row>
    <row r="13" spans="1:13" x14ac:dyDescent="0.25">
      <c r="A13" s="1">
        <v>35815</v>
      </c>
      <c r="B13">
        <v>605.15</v>
      </c>
      <c r="C13">
        <v>8.0939999999999994</v>
      </c>
      <c r="M13" s="1"/>
    </row>
    <row r="14" spans="1:13" x14ac:dyDescent="0.25">
      <c r="A14" s="1">
        <v>35816</v>
      </c>
      <c r="B14">
        <v>608.65</v>
      </c>
      <c r="C14">
        <v>8.016</v>
      </c>
      <c r="M14" s="1"/>
    </row>
    <row r="15" spans="1:13" x14ac:dyDescent="0.25">
      <c r="A15" s="1">
        <v>35817</v>
      </c>
      <c r="B15">
        <v>602.19500000000005</v>
      </c>
      <c r="C15">
        <v>7.9729999999999999</v>
      </c>
      <c r="M15" s="1"/>
    </row>
    <row r="16" spans="1:13" x14ac:dyDescent="0.25">
      <c r="A16" s="1">
        <v>35818</v>
      </c>
      <c r="B16">
        <v>601.23249999999996</v>
      </c>
      <c r="C16">
        <v>7.86</v>
      </c>
      <c r="M16" s="1"/>
    </row>
    <row r="17" spans="1:13" x14ac:dyDescent="0.25">
      <c r="A17" s="1">
        <v>35821</v>
      </c>
      <c r="B17">
        <v>607.91999999999996</v>
      </c>
      <c r="C17">
        <v>7.9295</v>
      </c>
      <c r="M17" s="1"/>
    </row>
    <row r="18" spans="1:13" x14ac:dyDescent="0.25">
      <c r="A18" s="1">
        <v>35822</v>
      </c>
      <c r="B18">
        <v>621.58000000000004</v>
      </c>
      <c r="C18">
        <v>7.9469000000000003</v>
      </c>
      <c r="M18" s="1"/>
    </row>
    <row r="19" spans="1:13" x14ac:dyDescent="0.25">
      <c r="A19" s="1">
        <v>35823</v>
      </c>
      <c r="B19">
        <v>624.77</v>
      </c>
      <c r="C19">
        <v>8.0310000000000006</v>
      </c>
      <c r="M19" s="1"/>
    </row>
    <row r="20" spans="1:13" x14ac:dyDescent="0.25">
      <c r="A20" s="1">
        <v>35824</v>
      </c>
      <c r="B20">
        <v>629.32249999999999</v>
      </c>
      <c r="C20">
        <v>8.1029999999999998</v>
      </c>
      <c r="M20" s="1"/>
    </row>
    <row r="21" spans="1:13" x14ac:dyDescent="0.25">
      <c r="A21" s="1">
        <v>35825</v>
      </c>
      <c r="B21">
        <v>627.14250000000004</v>
      </c>
      <c r="C21">
        <v>8.1085999999999991</v>
      </c>
      <c r="M21" s="1"/>
    </row>
    <row r="22" spans="1:13" x14ac:dyDescent="0.25">
      <c r="A22" s="1">
        <v>35828</v>
      </c>
      <c r="B22">
        <v>638.69500000000005</v>
      </c>
      <c r="C22">
        <v>8.0649999999999995</v>
      </c>
      <c r="M22" s="1"/>
    </row>
    <row r="23" spans="1:13" x14ac:dyDescent="0.25">
      <c r="A23" s="1">
        <v>35829</v>
      </c>
      <c r="B23">
        <v>633.76250000000005</v>
      </c>
      <c r="C23">
        <v>8.0675000000000008</v>
      </c>
      <c r="M23" s="1"/>
    </row>
    <row r="24" spans="1:13" x14ac:dyDescent="0.25">
      <c r="A24" s="1">
        <v>35830</v>
      </c>
      <c r="B24">
        <v>632.70749999999998</v>
      </c>
      <c r="C24">
        <v>8.0280000000000005</v>
      </c>
      <c r="M24" s="1"/>
    </row>
    <row r="25" spans="1:13" x14ac:dyDescent="0.25">
      <c r="A25" s="1">
        <v>35831</v>
      </c>
      <c r="B25">
        <v>639.50250000000005</v>
      </c>
      <c r="C25">
        <v>8.0076999999999998</v>
      </c>
      <c r="M25" s="1"/>
    </row>
    <row r="26" spans="1:13" x14ac:dyDescent="0.25">
      <c r="A26" s="1">
        <v>35832</v>
      </c>
      <c r="B26">
        <v>645.04999999999995</v>
      </c>
      <c r="C26">
        <v>8.0329999999999995</v>
      </c>
      <c r="M26" s="1"/>
    </row>
    <row r="27" spans="1:13" x14ac:dyDescent="0.25">
      <c r="A27" s="1">
        <v>35835</v>
      </c>
      <c r="B27">
        <v>646.8075</v>
      </c>
      <c r="C27">
        <v>8.1255000000000006</v>
      </c>
      <c r="M27" s="1"/>
    </row>
    <row r="28" spans="1:13" x14ac:dyDescent="0.25">
      <c r="A28" s="1">
        <v>35836</v>
      </c>
      <c r="B28">
        <v>647.47500000000002</v>
      </c>
      <c r="C28">
        <v>8.1158999999999999</v>
      </c>
    </row>
    <row r="29" spans="1:13" x14ac:dyDescent="0.25">
      <c r="A29" s="1">
        <v>35837</v>
      </c>
      <c r="B29">
        <v>651.77750000000003</v>
      </c>
      <c r="C29">
        <v>8.1240000000000006</v>
      </c>
    </row>
    <row r="30" spans="1:13" x14ac:dyDescent="0.25">
      <c r="A30" s="1">
        <v>35838</v>
      </c>
      <c r="B30">
        <v>646.72249999999997</v>
      </c>
      <c r="C30">
        <v>8.0419999999999998</v>
      </c>
    </row>
    <row r="31" spans="1:13" x14ac:dyDescent="0.25">
      <c r="A31" s="1">
        <v>35839</v>
      </c>
      <c r="B31">
        <v>650.69749999999999</v>
      </c>
      <c r="C31">
        <v>8.1074999999999999</v>
      </c>
    </row>
    <row r="32" spans="1:13" x14ac:dyDescent="0.25">
      <c r="A32" s="1">
        <v>35842</v>
      </c>
      <c r="B32">
        <v>655.95249999999999</v>
      </c>
      <c r="C32">
        <v>8.1034000000000006</v>
      </c>
    </row>
    <row r="33" spans="1:3" x14ac:dyDescent="0.25">
      <c r="A33" s="1">
        <v>35843</v>
      </c>
      <c r="B33">
        <v>666.47</v>
      </c>
      <c r="C33">
        <v>8.1449999999999996</v>
      </c>
    </row>
    <row r="34" spans="1:3" x14ac:dyDescent="0.25">
      <c r="A34" s="1">
        <v>35844</v>
      </c>
      <c r="B34">
        <v>665.46</v>
      </c>
      <c r="C34">
        <v>8.0988000000000007</v>
      </c>
    </row>
    <row r="35" spans="1:3" x14ac:dyDescent="0.25">
      <c r="A35" s="1">
        <v>35845</v>
      </c>
      <c r="B35">
        <v>665.46749999999997</v>
      </c>
      <c r="C35">
        <v>8.09</v>
      </c>
    </row>
    <row r="36" spans="1:3" x14ac:dyDescent="0.25">
      <c r="A36" s="1">
        <v>35846</v>
      </c>
      <c r="B36">
        <v>666.22749999999996</v>
      </c>
      <c r="C36">
        <v>8.0850000000000009</v>
      </c>
    </row>
    <row r="37" spans="1:3" x14ac:dyDescent="0.25">
      <c r="A37" s="1">
        <v>35849</v>
      </c>
      <c r="B37">
        <v>668.64250000000004</v>
      </c>
      <c r="C37">
        <v>7.99</v>
      </c>
    </row>
    <row r="38" spans="1:3" x14ac:dyDescent="0.25">
      <c r="A38" s="1">
        <v>35850</v>
      </c>
      <c r="B38">
        <v>668.6925</v>
      </c>
      <c r="C38">
        <v>7.9995000000000003</v>
      </c>
    </row>
    <row r="39" spans="1:3" x14ac:dyDescent="0.25">
      <c r="A39" s="1">
        <v>35851</v>
      </c>
      <c r="B39">
        <v>681.98249999999996</v>
      </c>
      <c r="C39">
        <v>8.0835000000000008</v>
      </c>
    </row>
    <row r="40" spans="1:3" x14ac:dyDescent="0.25">
      <c r="A40" s="1">
        <v>35852</v>
      </c>
      <c r="B40">
        <v>683.57749999999999</v>
      </c>
      <c r="C40">
        <v>8.0309000000000008</v>
      </c>
    </row>
    <row r="41" spans="1:3" x14ac:dyDescent="0.25">
      <c r="A41" s="1">
        <v>35853</v>
      </c>
      <c r="B41">
        <v>683.34500000000003</v>
      </c>
      <c r="C41">
        <v>8.0009999999999994</v>
      </c>
    </row>
    <row r="42" spans="1:3" x14ac:dyDescent="0.25">
      <c r="A42" s="1">
        <v>35856</v>
      </c>
      <c r="B42">
        <v>690.99</v>
      </c>
      <c r="C42">
        <v>7.9805000000000001</v>
      </c>
    </row>
    <row r="43" spans="1:3" x14ac:dyDescent="0.25">
      <c r="A43" s="1">
        <v>35857</v>
      </c>
      <c r="B43">
        <v>683.62249999999995</v>
      </c>
      <c r="C43">
        <v>7.9707999999999997</v>
      </c>
    </row>
    <row r="44" spans="1:3" x14ac:dyDescent="0.25">
      <c r="A44" s="1">
        <v>35858</v>
      </c>
      <c r="B44">
        <v>678.75</v>
      </c>
      <c r="C44">
        <v>7.9894999999999996</v>
      </c>
    </row>
    <row r="45" spans="1:3" x14ac:dyDescent="0.25">
      <c r="A45" s="1">
        <v>35859</v>
      </c>
      <c r="B45">
        <v>677.47500000000002</v>
      </c>
      <c r="C45">
        <v>8.0769000000000002</v>
      </c>
    </row>
    <row r="46" spans="1:3" x14ac:dyDescent="0.25">
      <c r="A46" s="1">
        <v>35860</v>
      </c>
      <c r="B46">
        <v>689.48249999999996</v>
      </c>
      <c r="C46">
        <v>8.0558999999999994</v>
      </c>
    </row>
    <row r="47" spans="1:3" x14ac:dyDescent="0.25">
      <c r="A47" s="1">
        <v>35863</v>
      </c>
      <c r="B47">
        <v>698.375</v>
      </c>
      <c r="C47">
        <v>7.9813000000000001</v>
      </c>
    </row>
    <row r="48" spans="1:3" x14ac:dyDescent="0.25">
      <c r="A48" s="1">
        <v>35864</v>
      </c>
      <c r="B48">
        <v>701.45500000000004</v>
      </c>
      <c r="C48">
        <v>7.9819000000000004</v>
      </c>
    </row>
    <row r="49" spans="1:3" x14ac:dyDescent="0.25">
      <c r="A49" s="1">
        <v>35865</v>
      </c>
      <c r="B49">
        <v>707.34749999999997</v>
      </c>
      <c r="C49">
        <v>7.9945000000000004</v>
      </c>
    </row>
    <row r="50" spans="1:3" x14ac:dyDescent="0.25">
      <c r="A50" s="1">
        <v>35866</v>
      </c>
      <c r="B50">
        <v>711.90750000000003</v>
      </c>
      <c r="C50">
        <v>7.9861000000000004</v>
      </c>
    </row>
    <row r="51" spans="1:3" x14ac:dyDescent="0.25">
      <c r="A51" s="1">
        <v>35867</v>
      </c>
      <c r="B51">
        <v>716.05499999999995</v>
      </c>
      <c r="C51">
        <v>7.9284999999999997</v>
      </c>
    </row>
    <row r="52" spans="1:3" x14ac:dyDescent="0.25">
      <c r="A52" s="1">
        <v>35870</v>
      </c>
      <c r="B52">
        <v>721.95749999999998</v>
      </c>
      <c r="C52">
        <v>7.9290000000000003</v>
      </c>
    </row>
    <row r="53" spans="1:3" x14ac:dyDescent="0.25">
      <c r="A53" s="1">
        <v>35871</v>
      </c>
      <c r="B53">
        <v>729.30250000000001</v>
      </c>
      <c r="C53">
        <v>7.9459999999999997</v>
      </c>
    </row>
    <row r="54" spans="1:3" x14ac:dyDescent="0.25">
      <c r="A54" s="1">
        <v>35872</v>
      </c>
      <c r="B54">
        <v>726.26</v>
      </c>
      <c r="C54">
        <v>7.9450000000000003</v>
      </c>
    </row>
    <row r="55" spans="1:3" x14ac:dyDescent="0.25">
      <c r="A55" s="1">
        <v>35873</v>
      </c>
      <c r="B55">
        <v>725.44</v>
      </c>
      <c r="C55">
        <v>7.9894999999999996</v>
      </c>
    </row>
    <row r="56" spans="1:3" x14ac:dyDescent="0.25">
      <c r="A56" s="1">
        <v>35874</v>
      </c>
      <c r="B56">
        <v>729.69</v>
      </c>
      <c r="C56">
        <v>7.9610000000000003</v>
      </c>
    </row>
    <row r="57" spans="1:3" x14ac:dyDescent="0.25">
      <c r="A57" s="1">
        <v>35877</v>
      </c>
      <c r="B57">
        <v>730.42</v>
      </c>
      <c r="C57">
        <v>7.9004000000000003</v>
      </c>
    </row>
    <row r="58" spans="1:3" x14ac:dyDescent="0.25">
      <c r="A58" s="1">
        <v>35878</v>
      </c>
      <c r="B58">
        <v>733.255</v>
      </c>
      <c r="C58">
        <v>7.9204999999999997</v>
      </c>
    </row>
    <row r="59" spans="1:3" x14ac:dyDescent="0.25">
      <c r="A59" s="1">
        <v>35879</v>
      </c>
      <c r="B59">
        <v>740.45500000000004</v>
      </c>
      <c r="C59">
        <v>7.9256000000000002</v>
      </c>
    </row>
    <row r="60" spans="1:3" x14ac:dyDescent="0.25">
      <c r="A60" s="1">
        <v>35880</v>
      </c>
      <c r="B60">
        <v>729.39250000000004</v>
      </c>
      <c r="C60">
        <v>7.867</v>
      </c>
    </row>
    <row r="61" spans="1:3" x14ac:dyDescent="0.25">
      <c r="A61" s="1">
        <v>35881</v>
      </c>
      <c r="B61">
        <v>733.4325</v>
      </c>
      <c r="C61">
        <v>7.8602999999999996</v>
      </c>
    </row>
    <row r="62" spans="1:3" x14ac:dyDescent="0.25">
      <c r="A62" s="1">
        <v>35884</v>
      </c>
      <c r="B62">
        <v>727.6925</v>
      </c>
      <c r="C62">
        <v>7.9314999999999998</v>
      </c>
    </row>
    <row r="63" spans="1:3" x14ac:dyDescent="0.25">
      <c r="A63" s="1">
        <v>35885</v>
      </c>
      <c r="B63">
        <v>725.23249999999996</v>
      </c>
      <c r="C63">
        <v>8.0039999999999996</v>
      </c>
    </row>
    <row r="64" spans="1:3" x14ac:dyDescent="0.25">
      <c r="A64" s="1">
        <v>35886</v>
      </c>
      <c r="B64">
        <v>731.28499999999997</v>
      </c>
      <c r="C64">
        <v>8.0336999999999996</v>
      </c>
    </row>
    <row r="65" spans="1:3" x14ac:dyDescent="0.25">
      <c r="A65" s="1">
        <v>35887</v>
      </c>
      <c r="B65">
        <v>729.6825</v>
      </c>
      <c r="C65">
        <v>8.0265000000000004</v>
      </c>
    </row>
    <row r="66" spans="1:3" x14ac:dyDescent="0.25">
      <c r="A66" s="1">
        <v>35888</v>
      </c>
      <c r="B66">
        <v>747.255</v>
      </c>
      <c r="C66">
        <v>7.9924999999999997</v>
      </c>
    </row>
    <row r="67" spans="1:3" x14ac:dyDescent="0.25">
      <c r="A67" s="1">
        <v>35891</v>
      </c>
      <c r="B67">
        <v>761.02</v>
      </c>
      <c r="C67">
        <v>7.9969999999999999</v>
      </c>
    </row>
    <row r="68" spans="1:3" x14ac:dyDescent="0.25">
      <c r="A68" s="1">
        <v>35892</v>
      </c>
      <c r="B68">
        <v>751.27750000000003</v>
      </c>
      <c r="C68">
        <v>7.9744999999999999</v>
      </c>
    </row>
    <row r="69" spans="1:3" x14ac:dyDescent="0.25">
      <c r="A69" s="1">
        <v>35893</v>
      </c>
      <c r="B69">
        <v>745.95249999999999</v>
      </c>
      <c r="C69">
        <v>7.9097</v>
      </c>
    </row>
    <row r="70" spans="1:3" x14ac:dyDescent="0.25">
      <c r="A70" s="1">
        <v>35894</v>
      </c>
      <c r="B70">
        <v>753.20500000000004</v>
      </c>
      <c r="C70">
        <v>7.8731</v>
      </c>
    </row>
    <row r="71" spans="1:3" x14ac:dyDescent="0.25">
      <c r="A71" s="1">
        <v>35899</v>
      </c>
      <c r="B71">
        <v>766.73</v>
      </c>
      <c r="C71">
        <v>7.7625999999999999</v>
      </c>
    </row>
    <row r="72" spans="1:3" x14ac:dyDescent="0.25">
      <c r="A72" s="1">
        <v>35900</v>
      </c>
      <c r="B72">
        <v>775.07500000000005</v>
      </c>
      <c r="C72">
        <v>7.7586000000000004</v>
      </c>
    </row>
    <row r="73" spans="1:3" x14ac:dyDescent="0.25">
      <c r="A73" s="1">
        <v>35901</v>
      </c>
      <c r="B73">
        <v>765.16250000000002</v>
      </c>
      <c r="C73">
        <v>7.7245999999999997</v>
      </c>
    </row>
    <row r="74" spans="1:3" x14ac:dyDescent="0.25">
      <c r="A74" s="1">
        <v>35902</v>
      </c>
      <c r="B74">
        <v>759.46</v>
      </c>
      <c r="C74">
        <v>7.7601000000000004</v>
      </c>
    </row>
    <row r="75" spans="1:3" x14ac:dyDescent="0.25">
      <c r="A75" s="1">
        <v>35905</v>
      </c>
      <c r="B75">
        <v>757.42499999999995</v>
      </c>
      <c r="C75">
        <v>7.694</v>
      </c>
    </row>
    <row r="76" spans="1:3" x14ac:dyDescent="0.25">
      <c r="A76" s="1">
        <v>35906</v>
      </c>
      <c r="B76">
        <v>763.82500000000005</v>
      </c>
      <c r="C76">
        <v>7.6573000000000002</v>
      </c>
    </row>
    <row r="77" spans="1:3" x14ac:dyDescent="0.25">
      <c r="A77" s="1">
        <v>35907</v>
      </c>
      <c r="B77">
        <v>744.63250000000005</v>
      </c>
      <c r="C77">
        <v>7.6599000000000004</v>
      </c>
    </row>
    <row r="78" spans="1:3" x14ac:dyDescent="0.25">
      <c r="A78" s="1">
        <v>35908</v>
      </c>
      <c r="B78">
        <v>739.54250000000002</v>
      </c>
      <c r="C78">
        <v>7.7207999999999997</v>
      </c>
    </row>
    <row r="79" spans="1:3" x14ac:dyDescent="0.25">
      <c r="A79" s="1">
        <v>35909</v>
      </c>
      <c r="B79">
        <v>735.28750000000002</v>
      </c>
      <c r="C79">
        <v>7.6844999999999999</v>
      </c>
    </row>
    <row r="80" spans="1:3" x14ac:dyDescent="0.25">
      <c r="A80" s="1">
        <v>35912</v>
      </c>
      <c r="B80">
        <v>718.76</v>
      </c>
      <c r="C80">
        <v>7.7183000000000002</v>
      </c>
    </row>
    <row r="81" spans="1:3" x14ac:dyDescent="0.25">
      <c r="A81" s="1">
        <v>35913</v>
      </c>
      <c r="B81">
        <v>732.81</v>
      </c>
      <c r="C81">
        <v>7.7371999999999996</v>
      </c>
    </row>
    <row r="82" spans="1:3" x14ac:dyDescent="0.25">
      <c r="A82" s="1">
        <v>35914</v>
      </c>
      <c r="B82">
        <v>726.88</v>
      </c>
      <c r="C82">
        <v>7.7613000000000003</v>
      </c>
    </row>
    <row r="83" spans="1:3" x14ac:dyDescent="0.25">
      <c r="A83" s="1">
        <v>35915</v>
      </c>
      <c r="B83">
        <v>737.02</v>
      </c>
      <c r="C83">
        <v>7.7445000000000004</v>
      </c>
    </row>
    <row r="84" spans="1:3" x14ac:dyDescent="0.25">
      <c r="A84" s="1">
        <v>35919</v>
      </c>
      <c r="B84">
        <v>753.56</v>
      </c>
      <c r="C84">
        <v>7.6721000000000004</v>
      </c>
    </row>
    <row r="85" spans="1:3" x14ac:dyDescent="0.25">
      <c r="A85" s="1">
        <v>35920</v>
      </c>
      <c r="B85">
        <v>751.74</v>
      </c>
      <c r="C85">
        <v>7.6041999999999996</v>
      </c>
    </row>
    <row r="86" spans="1:3" x14ac:dyDescent="0.25">
      <c r="A86" s="1">
        <v>35921</v>
      </c>
      <c r="B86">
        <v>762.54</v>
      </c>
      <c r="C86">
        <v>7.5739999999999998</v>
      </c>
    </row>
    <row r="87" spans="1:3" x14ac:dyDescent="0.25">
      <c r="A87" s="1">
        <v>35922</v>
      </c>
      <c r="B87">
        <v>759.44</v>
      </c>
      <c r="C87">
        <v>7.5850999999999997</v>
      </c>
    </row>
    <row r="88" spans="1:3" x14ac:dyDescent="0.25">
      <c r="A88" s="1">
        <v>35923</v>
      </c>
      <c r="B88">
        <v>760.22</v>
      </c>
      <c r="C88">
        <v>7.6036999999999999</v>
      </c>
    </row>
    <row r="89" spans="1:3" x14ac:dyDescent="0.25">
      <c r="A89" s="1">
        <v>35926</v>
      </c>
      <c r="B89">
        <v>771.39</v>
      </c>
      <c r="C89">
        <v>7.6227999999999998</v>
      </c>
    </row>
    <row r="90" spans="1:3" x14ac:dyDescent="0.25">
      <c r="A90" s="1">
        <v>35927</v>
      </c>
      <c r="B90">
        <v>764.27</v>
      </c>
      <c r="C90">
        <v>7.6219000000000001</v>
      </c>
    </row>
    <row r="91" spans="1:3" x14ac:dyDescent="0.25">
      <c r="A91" s="1">
        <v>35928</v>
      </c>
      <c r="B91">
        <v>759.23</v>
      </c>
      <c r="C91">
        <v>7.6767000000000003</v>
      </c>
    </row>
    <row r="92" spans="1:3" x14ac:dyDescent="0.25">
      <c r="A92" s="1">
        <v>35929</v>
      </c>
      <c r="B92">
        <v>755.36</v>
      </c>
      <c r="C92">
        <v>7.7073999999999998</v>
      </c>
    </row>
    <row r="93" spans="1:3" x14ac:dyDescent="0.25">
      <c r="A93" s="1">
        <v>35930</v>
      </c>
      <c r="B93">
        <v>761.39</v>
      </c>
      <c r="C93">
        <v>7.7382999999999997</v>
      </c>
    </row>
    <row r="94" spans="1:3" x14ac:dyDescent="0.25">
      <c r="A94" s="1">
        <v>35933</v>
      </c>
      <c r="B94">
        <v>752.94</v>
      </c>
      <c r="C94">
        <v>7.7797999999999998</v>
      </c>
    </row>
    <row r="95" spans="1:3" x14ac:dyDescent="0.25">
      <c r="A95" s="1">
        <v>35934</v>
      </c>
      <c r="B95">
        <v>762.6</v>
      </c>
      <c r="C95">
        <v>7.7617000000000003</v>
      </c>
    </row>
    <row r="96" spans="1:3" x14ac:dyDescent="0.25">
      <c r="A96" s="1">
        <v>35935</v>
      </c>
      <c r="B96">
        <v>767.11</v>
      </c>
      <c r="C96">
        <v>7.7095000000000002</v>
      </c>
    </row>
    <row r="97" spans="1:3" x14ac:dyDescent="0.25">
      <c r="A97" s="1">
        <v>35937</v>
      </c>
      <c r="B97">
        <v>775.27</v>
      </c>
      <c r="C97">
        <v>7.681</v>
      </c>
    </row>
    <row r="98" spans="1:3" x14ac:dyDescent="0.25">
      <c r="A98" s="1">
        <v>35940</v>
      </c>
      <c r="B98">
        <v>786.85</v>
      </c>
      <c r="C98">
        <v>7.7031999999999998</v>
      </c>
    </row>
    <row r="99" spans="1:3" x14ac:dyDescent="0.25">
      <c r="A99" s="1">
        <v>35941</v>
      </c>
      <c r="B99">
        <v>786.08</v>
      </c>
      <c r="C99">
        <v>7.7396000000000003</v>
      </c>
    </row>
    <row r="100" spans="1:3" x14ac:dyDescent="0.25">
      <c r="A100" s="1">
        <v>35942</v>
      </c>
      <c r="B100">
        <v>767.63</v>
      </c>
      <c r="C100">
        <v>7.8334000000000001</v>
      </c>
    </row>
    <row r="101" spans="1:3" x14ac:dyDescent="0.25">
      <c r="A101" s="1">
        <v>35943</v>
      </c>
      <c r="B101">
        <v>764.3</v>
      </c>
      <c r="C101">
        <v>7.8079000000000001</v>
      </c>
    </row>
    <row r="102" spans="1:3" x14ac:dyDescent="0.25">
      <c r="A102" s="1">
        <v>35944</v>
      </c>
      <c r="B102">
        <v>765.59</v>
      </c>
      <c r="C102">
        <v>7.8498000000000001</v>
      </c>
    </row>
    <row r="103" spans="1:3" x14ac:dyDescent="0.25">
      <c r="A103" s="1">
        <v>35948</v>
      </c>
      <c r="B103">
        <v>761.17</v>
      </c>
      <c r="C103">
        <v>7.79</v>
      </c>
    </row>
    <row r="104" spans="1:3" x14ac:dyDescent="0.25">
      <c r="A104" s="1">
        <v>35949</v>
      </c>
      <c r="B104">
        <v>759.05</v>
      </c>
      <c r="C104">
        <v>7.7401</v>
      </c>
    </row>
    <row r="105" spans="1:3" x14ac:dyDescent="0.25">
      <c r="A105" s="1">
        <v>35950</v>
      </c>
      <c r="B105">
        <v>757.04</v>
      </c>
      <c r="C105">
        <v>7.7363</v>
      </c>
    </row>
    <row r="106" spans="1:3" x14ac:dyDescent="0.25">
      <c r="A106" s="1">
        <v>35951</v>
      </c>
      <c r="B106">
        <v>783.04</v>
      </c>
      <c r="C106">
        <v>7.8019999999999996</v>
      </c>
    </row>
    <row r="107" spans="1:3" x14ac:dyDescent="0.25">
      <c r="A107" s="1">
        <v>35954</v>
      </c>
      <c r="B107">
        <v>793.81</v>
      </c>
      <c r="C107">
        <v>7.8362999999999996</v>
      </c>
    </row>
    <row r="108" spans="1:3" x14ac:dyDescent="0.25">
      <c r="A108" s="1">
        <v>35955</v>
      </c>
      <c r="B108">
        <v>800.46</v>
      </c>
      <c r="C108">
        <v>7.8883999999999999</v>
      </c>
    </row>
    <row r="109" spans="1:3" x14ac:dyDescent="0.25">
      <c r="A109" s="1">
        <v>35956</v>
      </c>
      <c r="B109">
        <v>790.51</v>
      </c>
      <c r="C109">
        <v>7.98</v>
      </c>
    </row>
    <row r="110" spans="1:3" x14ac:dyDescent="0.25">
      <c r="A110" s="1">
        <v>35957</v>
      </c>
      <c r="B110">
        <v>779.76</v>
      </c>
      <c r="C110">
        <v>8.0183</v>
      </c>
    </row>
    <row r="111" spans="1:3" x14ac:dyDescent="0.25">
      <c r="A111" s="1">
        <v>35958</v>
      </c>
      <c r="B111">
        <v>770.12</v>
      </c>
      <c r="C111">
        <v>8.0096000000000007</v>
      </c>
    </row>
    <row r="112" spans="1:3" x14ac:dyDescent="0.25">
      <c r="A112" s="1">
        <v>35961</v>
      </c>
      <c r="B112">
        <v>750.39</v>
      </c>
      <c r="C112">
        <v>8.0874000000000006</v>
      </c>
    </row>
    <row r="113" spans="1:3" x14ac:dyDescent="0.25">
      <c r="A113" s="1">
        <v>35962</v>
      </c>
      <c r="B113">
        <v>743.16</v>
      </c>
      <c r="C113">
        <v>8.0409000000000006</v>
      </c>
    </row>
    <row r="114" spans="1:3" x14ac:dyDescent="0.25">
      <c r="A114" s="1">
        <v>35963</v>
      </c>
      <c r="B114">
        <v>760.64</v>
      </c>
      <c r="C114">
        <v>7.9012000000000002</v>
      </c>
    </row>
    <row r="115" spans="1:3" x14ac:dyDescent="0.25">
      <c r="A115" s="1">
        <v>35964</v>
      </c>
      <c r="B115">
        <v>744.83</v>
      </c>
      <c r="C115">
        <v>7.9519000000000002</v>
      </c>
    </row>
    <row r="116" spans="1:3" x14ac:dyDescent="0.25">
      <c r="A116" s="1">
        <v>35968</v>
      </c>
      <c r="B116">
        <v>738.41</v>
      </c>
      <c r="C116">
        <v>7.9335000000000004</v>
      </c>
    </row>
    <row r="117" spans="1:3" x14ac:dyDescent="0.25">
      <c r="A117" s="1">
        <v>35969</v>
      </c>
      <c r="B117">
        <v>751.53</v>
      </c>
      <c r="C117">
        <v>7.9109999999999996</v>
      </c>
    </row>
    <row r="118" spans="1:3" x14ac:dyDescent="0.25">
      <c r="A118" s="1">
        <v>35970</v>
      </c>
      <c r="B118">
        <v>755.56</v>
      </c>
      <c r="C118">
        <v>7.9031000000000002</v>
      </c>
    </row>
    <row r="119" spans="1:3" x14ac:dyDescent="0.25">
      <c r="A119" s="1">
        <v>35971</v>
      </c>
      <c r="B119">
        <v>771.85</v>
      </c>
      <c r="C119">
        <v>7.8827999999999996</v>
      </c>
    </row>
    <row r="120" spans="1:3" x14ac:dyDescent="0.25">
      <c r="A120" s="1">
        <v>35972</v>
      </c>
      <c r="B120">
        <v>773.91</v>
      </c>
      <c r="C120">
        <v>7.984</v>
      </c>
    </row>
    <row r="121" spans="1:3" x14ac:dyDescent="0.25">
      <c r="A121" s="1">
        <v>35975</v>
      </c>
      <c r="B121">
        <v>777.12</v>
      </c>
      <c r="C121">
        <v>7.9720000000000004</v>
      </c>
    </row>
    <row r="122" spans="1:3" x14ac:dyDescent="0.25">
      <c r="A122" s="1">
        <v>35976</v>
      </c>
      <c r="B122">
        <v>776.52</v>
      </c>
      <c r="C122">
        <v>7.9847000000000001</v>
      </c>
    </row>
    <row r="123" spans="1:3" x14ac:dyDescent="0.25">
      <c r="A123" s="1">
        <v>35977</v>
      </c>
      <c r="B123">
        <v>787.13</v>
      </c>
      <c r="C123">
        <v>8.0559999999999992</v>
      </c>
    </row>
    <row r="124" spans="1:3" x14ac:dyDescent="0.25">
      <c r="A124" s="1">
        <v>35978</v>
      </c>
      <c r="B124">
        <v>790.26</v>
      </c>
      <c r="C124">
        <v>8.0847999999999995</v>
      </c>
    </row>
    <row r="125" spans="1:3" x14ac:dyDescent="0.25">
      <c r="A125" s="1">
        <v>35979</v>
      </c>
      <c r="B125">
        <v>797.84</v>
      </c>
      <c r="C125">
        <v>8.0896000000000008</v>
      </c>
    </row>
    <row r="126" spans="1:3" x14ac:dyDescent="0.25">
      <c r="A126" s="1">
        <v>35982</v>
      </c>
      <c r="B126">
        <v>799.94</v>
      </c>
      <c r="C126">
        <v>8.08</v>
      </c>
    </row>
    <row r="127" spans="1:3" x14ac:dyDescent="0.25">
      <c r="A127" s="1">
        <v>35983</v>
      </c>
      <c r="B127">
        <v>806.14</v>
      </c>
      <c r="C127">
        <v>8.0767000000000007</v>
      </c>
    </row>
    <row r="128" spans="1:3" x14ac:dyDescent="0.25">
      <c r="A128" s="1">
        <v>35984</v>
      </c>
      <c r="B128">
        <v>810.82</v>
      </c>
      <c r="C128">
        <v>8.0630000000000006</v>
      </c>
    </row>
    <row r="129" spans="1:3" x14ac:dyDescent="0.25">
      <c r="A129" s="1">
        <v>35985</v>
      </c>
      <c r="B129">
        <v>806.16</v>
      </c>
      <c r="C129">
        <v>8.1135000000000002</v>
      </c>
    </row>
    <row r="130" spans="1:3" x14ac:dyDescent="0.25">
      <c r="A130" s="1">
        <v>35986</v>
      </c>
      <c r="B130">
        <v>798.35</v>
      </c>
      <c r="C130">
        <v>8.0602</v>
      </c>
    </row>
    <row r="131" spans="1:3" x14ac:dyDescent="0.25">
      <c r="A131" s="1">
        <v>35989</v>
      </c>
      <c r="B131">
        <v>807.12</v>
      </c>
      <c r="C131">
        <v>8.0257000000000005</v>
      </c>
    </row>
    <row r="132" spans="1:3" x14ac:dyDescent="0.25">
      <c r="A132" s="1">
        <v>35990</v>
      </c>
      <c r="B132">
        <v>810.9</v>
      </c>
      <c r="C132">
        <v>8.0449999999999999</v>
      </c>
    </row>
    <row r="133" spans="1:3" x14ac:dyDescent="0.25">
      <c r="A133" s="1">
        <v>35991</v>
      </c>
      <c r="B133">
        <v>820.9</v>
      </c>
      <c r="C133">
        <v>8.0028000000000006</v>
      </c>
    </row>
    <row r="134" spans="1:3" x14ac:dyDescent="0.25">
      <c r="A134" s="1">
        <v>35992</v>
      </c>
      <c r="B134">
        <v>814.24</v>
      </c>
      <c r="C134">
        <v>7.9279999999999999</v>
      </c>
    </row>
    <row r="135" spans="1:3" x14ac:dyDescent="0.25">
      <c r="A135" s="1">
        <v>35993</v>
      </c>
      <c r="B135">
        <v>821.98</v>
      </c>
      <c r="C135">
        <v>7.9226000000000001</v>
      </c>
    </row>
    <row r="136" spans="1:3" x14ac:dyDescent="0.25">
      <c r="A136" s="1">
        <v>35996</v>
      </c>
      <c r="B136">
        <v>823.2</v>
      </c>
      <c r="C136">
        <v>7.8929999999999998</v>
      </c>
    </row>
    <row r="137" spans="1:3" x14ac:dyDescent="0.25">
      <c r="A137" s="1">
        <v>35997</v>
      </c>
      <c r="B137">
        <v>818.28</v>
      </c>
      <c r="C137">
        <v>7.9539999999999997</v>
      </c>
    </row>
    <row r="138" spans="1:3" x14ac:dyDescent="0.25">
      <c r="A138" s="1">
        <v>35998</v>
      </c>
      <c r="B138">
        <v>802.11</v>
      </c>
      <c r="C138">
        <v>7.9414999999999996</v>
      </c>
    </row>
    <row r="139" spans="1:3" x14ac:dyDescent="0.25">
      <c r="A139" s="1">
        <v>35999</v>
      </c>
      <c r="B139">
        <v>806.86</v>
      </c>
      <c r="C139">
        <v>7.9329000000000001</v>
      </c>
    </row>
    <row r="140" spans="1:3" x14ac:dyDescent="0.25">
      <c r="A140" s="1">
        <v>36000</v>
      </c>
      <c r="B140">
        <v>799.11</v>
      </c>
      <c r="C140">
        <v>7.8879999999999999</v>
      </c>
    </row>
    <row r="141" spans="1:3" x14ac:dyDescent="0.25">
      <c r="A141" s="1">
        <v>36003</v>
      </c>
      <c r="B141">
        <v>776.5</v>
      </c>
      <c r="C141">
        <v>7.9114000000000004</v>
      </c>
    </row>
    <row r="142" spans="1:3" x14ac:dyDescent="0.25">
      <c r="A142" s="1">
        <v>36004</v>
      </c>
      <c r="B142">
        <v>768.81</v>
      </c>
      <c r="C142">
        <v>7.8570000000000002</v>
      </c>
    </row>
    <row r="143" spans="1:3" x14ac:dyDescent="0.25">
      <c r="A143" s="1">
        <v>36005</v>
      </c>
      <c r="B143">
        <v>779.63</v>
      </c>
      <c r="C143">
        <v>7.9127999999999998</v>
      </c>
    </row>
    <row r="144" spans="1:3" x14ac:dyDescent="0.25">
      <c r="A144" s="1">
        <v>36006</v>
      </c>
      <c r="B144">
        <v>779.83</v>
      </c>
      <c r="C144">
        <v>7.9555999999999996</v>
      </c>
    </row>
    <row r="145" spans="1:3" x14ac:dyDescent="0.25">
      <c r="A145" s="1">
        <v>36007</v>
      </c>
      <c r="B145">
        <v>769.37</v>
      </c>
      <c r="C145">
        <v>7.9316000000000004</v>
      </c>
    </row>
    <row r="146" spans="1:3" x14ac:dyDescent="0.25">
      <c r="A146" s="1">
        <v>36010</v>
      </c>
      <c r="B146">
        <v>769.11</v>
      </c>
      <c r="C146">
        <v>8.0061</v>
      </c>
    </row>
    <row r="147" spans="1:3" x14ac:dyDescent="0.25">
      <c r="A147" s="1">
        <v>36011</v>
      </c>
      <c r="B147">
        <v>762.26</v>
      </c>
      <c r="C147">
        <v>7.9347000000000003</v>
      </c>
    </row>
    <row r="148" spans="1:3" x14ac:dyDescent="0.25">
      <c r="A148" s="1">
        <v>36012</v>
      </c>
      <c r="B148">
        <v>745.4</v>
      </c>
      <c r="C148">
        <v>7.9630000000000001</v>
      </c>
    </row>
    <row r="149" spans="1:3" x14ac:dyDescent="0.25">
      <c r="A149" s="1">
        <v>36013</v>
      </c>
      <c r="B149">
        <v>733.07</v>
      </c>
      <c r="C149">
        <v>7.9920999999999998</v>
      </c>
    </row>
    <row r="150" spans="1:3" x14ac:dyDescent="0.25">
      <c r="A150" s="1">
        <v>36014</v>
      </c>
      <c r="B150">
        <v>744.53</v>
      </c>
      <c r="C150">
        <v>8.0449999999999999</v>
      </c>
    </row>
    <row r="151" spans="1:3" x14ac:dyDescent="0.25">
      <c r="A151" s="1">
        <v>36017</v>
      </c>
      <c r="B151">
        <v>721.91</v>
      </c>
      <c r="C151">
        <v>8.0975000000000001</v>
      </c>
    </row>
    <row r="152" spans="1:3" x14ac:dyDescent="0.25">
      <c r="A152" s="1">
        <v>36018</v>
      </c>
      <c r="B152">
        <v>699.58</v>
      </c>
      <c r="C152">
        <v>8.1525999999999996</v>
      </c>
    </row>
    <row r="153" spans="1:3" x14ac:dyDescent="0.25">
      <c r="A153" s="1">
        <v>36019</v>
      </c>
      <c r="B153">
        <v>709.95</v>
      </c>
      <c r="C153">
        <v>8.1395</v>
      </c>
    </row>
    <row r="154" spans="1:3" x14ac:dyDescent="0.25">
      <c r="A154" s="1">
        <v>36020</v>
      </c>
      <c r="B154">
        <v>700.05</v>
      </c>
      <c r="C154">
        <v>8.1141000000000005</v>
      </c>
    </row>
    <row r="155" spans="1:3" x14ac:dyDescent="0.25">
      <c r="A155" s="1">
        <v>36021</v>
      </c>
      <c r="B155">
        <v>712.5</v>
      </c>
      <c r="C155">
        <v>8.1828000000000003</v>
      </c>
    </row>
    <row r="156" spans="1:3" x14ac:dyDescent="0.25">
      <c r="A156" s="1">
        <v>36024</v>
      </c>
      <c r="B156">
        <v>712.15</v>
      </c>
      <c r="C156">
        <v>8.1739999999999995</v>
      </c>
    </row>
    <row r="157" spans="1:3" x14ac:dyDescent="0.25">
      <c r="A157" s="1">
        <v>36025</v>
      </c>
      <c r="B157">
        <v>743.04</v>
      </c>
      <c r="C157">
        <v>8.1986000000000008</v>
      </c>
    </row>
    <row r="158" spans="1:3" x14ac:dyDescent="0.25">
      <c r="A158" s="1">
        <v>36026</v>
      </c>
      <c r="B158">
        <v>740.68</v>
      </c>
      <c r="C158">
        <v>8.1620000000000008</v>
      </c>
    </row>
    <row r="159" spans="1:3" x14ac:dyDescent="0.25">
      <c r="A159" s="1">
        <v>36027</v>
      </c>
      <c r="B159">
        <v>733.61</v>
      </c>
      <c r="C159">
        <v>8.1584000000000003</v>
      </c>
    </row>
    <row r="160" spans="1:3" x14ac:dyDescent="0.25">
      <c r="A160" s="1">
        <v>36028</v>
      </c>
      <c r="B160">
        <v>707.88</v>
      </c>
      <c r="C160">
        <v>8.1597000000000008</v>
      </c>
    </row>
    <row r="161" spans="1:3" x14ac:dyDescent="0.25">
      <c r="A161" s="1">
        <v>36031</v>
      </c>
      <c r="B161">
        <v>712.32</v>
      </c>
      <c r="C161">
        <v>8.2286999999999999</v>
      </c>
    </row>
    <row r="162" spans="1:3" x14ac:dyDescent="0.25">
      <c r="A162" s="1">
        <v>36032</v>
      </c>
      <c r="B162">
        <v>717.85</v>
      </c>
      <c r="C162">
        <v>8.2568000000000001</v>
      </c>
    </row>
    <row r="163" spans="1:3" x14ac:dyDescent="0.25">
      <c r="A163" s="1">
        <v>36033</v>
      </c>
      <c r="B163">
        <v>701.53</v>
      </c>
      <c r="C163">
        <v>8.3346999999999998</v>
      </c>
    </row>
    <row r="164" spans="1:3" x14ac:dyDescent="0.25">
      <c r="A164" s="1">
        <v>36034</v>
      </c>
      <c r="B164">
        <v>672.4</v>
      </c>
      <c r="C164">
        <v>8.3153000000000006</v>
      </c>
    </row>
    <row r="165" spans="1:3" x14ac:dyDescent="0.25">
      <c r="A165" s="1">
        <v>36035</v>
      </c>
      <c r="B165">
        <v>660.86</v>
      </c>
      <c r="C165">
        <v>8.0234000000000005</v>
      </c>
    </row>
    <row r="166" spans="1:3" x14ac:dyDescent="0.25">
      <c r="A166" s="1">
        <v>36038</v>
      </c>
      <c r="B166">
        <v>657.78</v>
      </c>
      <c r="C166">
        <v>8.0050000000000008</v>
      </c>
    </row>
    <row r="167" spans="1:3" x14ac:dyDescent="0.25">
      <c r="A167" s="1">
        <v>36039</v>
      </c>
      <c r="B167">
        <v>641.19000000000005</v>
      </c>
      <c r="C167">
        <v>7.9320000000000004</v>
      </c>
    </row>
    <row r="168" spans="1:3" x14ac:dyDescent="0.25">
      <c r="A168" s="1">
        <v>36040</v>
      </c>
      <c r="B168">
        <v>643.89</v>
      </c>
      <c r="C168">
        <v>7.97</v>
      </c>
    </row>
    <row r="169" spans="1:3" x14ac:dyDescent="0.25">
      <c r="A169" s="1">
        <v>36041</v>
      </c>
      <c r="B169">
        <v>624.03</v>
      </c>
      <c r="C169">
        <v>7.8730000000000002</v>
      </c>
    </row>
    <row r="170" spans="1:3" x14ac:dyDescent="0.25">
      <c r="A170" s="1">
        <v>36042</v>
      </c>
      <c r="B170">
        <v>643.53</v>
      </c>
      <c r="C170">
        <v>7.9180000000000001</v>
      </c>
    </row>
    <row r="171" spans="1:3" x14ac:dyDescent="0.25">
      <c r="A171" s="1">
        <v>36045</v>
      </c>
      <c r="B171">
        <v>655.45</v>
      </c>
      <c r="C171">
        <v>7.9364999999999997</v>
      </c>
    </row>
    <row r="172" spans="1:3" x14ac:dyDescent="0.25">
      <c r="A172" s="1">
        <v>36046</v>
      </c>
      <c r="B172">
        <v>671.58</v>
      </c>
      <c r="C172">
        <v>7.9684999999999997</v>
      </c>
    </row>
    <row r="173" spans="1:3" x14ac:dyDescent="0.25">
      <c r="A173" s="1">
        <v>36047</v>
      </c>
      <c r="B173">
        <v>654.11</v>
      </c>
      <c r="C173">
        <v>7.9690000000000003</v>
      </c>
    </row>
    <row r="174" spans="1:3" x14ac:dyDescent="0.25">
      <c r="A174" s="1">
        <v>36048</v>
      </c>
      <c r="B174">
        <v>633.77</v>
      </c>
      <c r="C174">
        <v>7.9169999999999998</v>
      </c>
    </row>
    <row r="175" spans="1:3" x14ac:dyDescent="0.25">
      <c r="A175" s="1">
        <v>36049</v>
      </c>
      <c r="B175">
        <v>627.78</v>
      </c>
      <c r="C175">
        <v>7.8825000000000003</v>
      </c>
    </row>
    <row r="176" spans="1:3" x14ac:dyDescent="0.25">
      <c r="A176" s="1">
        <v>36052</v>
      </c>
      <c r="B176">
        <v>633.48</v>
      </c>
      <c r="C176">
        <v>7.8544999999999998</v>
      </c>
    </row>
    <row r="177" spans="1:3" x14ac:dyDescent="0.25">
      <c r="A177" s="1">
        <v>36053</v>
      </c>
      <c r="B177">
        <v>622.26</v>
      </c>
      <c r="C177">
        <v>7.7671999999999999</v>
      </c>
    </row>
    <row r="178" spans="1:3" x14ac:dyDescent="0.25">
      <c r="A178" s="1">
        <v>36054</v>
      </c>
      <c r="B178">
        <v>617.14</v>
      </c>
      <c r="C178">
        <v>7.8075000000000001</v>
      </c>
    </row>
    <row r="179" spans="1:3" x14ac:dyDescent="0.25">
      <c r="A179" s="1">
        <v>36055</v>
      </c>
      <c r="B179">
        <v>591.92999999999995</v>
      </c>
      <c r="C179">
        <v>7.8574999999999999</v>
      </c>
    </row>
    <row r="180" spans="1:3" x14ac:dyDescent="0.25">
      <c r="A180" s="1">
        <v>36056</v>
      </c>
      <c r="B180">
        <v>584.04999999999995</v>
      </c>
      <c r="C180">
        <v>7.8459000000000003</v>
      </c>
    </row>
    <row r="181" spans="1:3" x14ac:dyDescent="0.25">
      <c r="A181" s="1">
        <v>36059</v>
      </c>
      <c r="B181">
        <v>576.62</v>
      </c>
      <c r="C181">
        <v>7.9829999999999997</v>
      </c>
    </row>
    <row r="182" spans="1:3" x14ac:dyDescent="0.25">
      <c r="A182" s="1">
        <v>36060</v>
      </c>
      <c r="B182">
        <v>583.91</v>
      </c>
      <c r="C182">
        <v>7.8855000000000004</v>
      </c>
    </row>
    <row r="183" spans="1:3" x14ac:dyDescent="0.25">
      <c r="A183" s="1">
        <v>36061</v>
      </c>
      <c r="B183">
        <v>606.88</v>
      </c>
      <c r="C183">
        <v>7.8630000000000004</v>
      </c>
    </row>
    <row r="184" spans="1:3" x14ac:dyDescent="0.25">
      <c r="A184" s="1">
        <v>36062</v>
      </c>
      <c r="B184">
        <v>594.87</v>
      </c>
      <c r="C184">
        <v>7.8680000000000003</v>
      </c>
    </row>
    <row r="185" spans="1:3" x14ac:dyDescent="0.25">
      <c r="A185" s="1">
        <v>36063</v>
      </c>
      <c r="B185">
        <v>595.37</v>
      </c>
      <c r="C185">
        <v>7.9189999999999996</v>
      </c>
    </row>
    <row r="186" spans="1:3" x14ac:dyDescent="0.25">
      <c r="A186" s="1">
        <v>36066</v>
      </c>
      <c r="B186">
        <v>609.97</v>
      </c>
      <c r="C186">
        <v>7.8345000000000002</v>
      </c>
    </row>
    <row r="187" spans="1:3" x14ac:dyDescent="0.25">
      <c r="A187" s="1">
        <v>36067</v>
      </c>
      <c r="B187">
        <v>606.67999999999995</v>
      </c>
      <c r="C187">
        <v>7.8040000000000003</v>
      </c>
    </row>
    <row r="188" spans="1:3" x14ac:dyDescent="0.25">
      <c r="A188" s="1">
        <v>36068</v>
      </c>
      <c r="B188">
        <v>586.86</v>
      </c>
      <c r="C188">
        <v>7.8494999999999999</v>
      </c>
    </row>
    <row r="189" spans="1:3" x14ac:dyDescent="0.25">
      <c r="A189" s="1">
        <v>36069</v>
      </c>
      <c r="B189">
        <v>565.04999999999995</v>
      </c>
      <c r="C189">
        <v>7.8715000000000002</v>
      </c>
    </row>
    <row r="190" spans="1:3" x14ac:dyDescent="0.25">
      <c r="A190" s="1">
        <v>36070</v>
      </c>
      <c r="B190">
        <v>557.94000000000005</v>
      </c>
      <c r="C190">
        <v>8.0210000000000008</v>
      </c>
    </row>
    <row r="191" spans="1:3" x14ac:dyDescent="0.25">
      <c r="A191" s="1">
        <v>36073</v>
      </c>
      <c r="B191">
        <v>533.72</v>
      </c>
      <c r="C191">
        <v>8.0017999999999994</v>
      </c>
    </row>
    <row r="192" spans="1:3" x14ac:dyDescent="0.25">
      <c r="A192" s="1">
        <v>36074</v>
      </c>
      <c r="B192">
        <v>547.12</v>
      </c>
      <c r="C192">
        <v>8.0225000000000009</v>
      </c>
    </row>
    <row r="193" spans="1:3" x14ac:dyDescent="0.25">
      <c r="A193" s="1">
        <v>36075</v>
      </c>
      <c r="B193">
        <v>534.17999999999995</v>
      </c>
      <c r="C193">
        <v>7.7649999999999997</v>
      </c>
    </row>
    <row r="194" spans="1:3" x14ac:dyDescent="0.25">
      <c r="A194" s="1">
        <v>36076</v>
      </c>
      <c r="B194">
        <v>498.64</v>
      </c>
      <c r="C194">
        <v>7.9535</v>
      </c>
    </row>
    <row r="195" spans="1:3" x14ac:dyDescent="0.25">
      <c r="A195" s="1">
        <v>36077</v>
      </c>
      <c r="B195">
        <v>519.08000000000004</v>
      </c>
      <c r="C195">
        <v>7.9013999999999998</v>
      </c>
    </row>
    <row r="196" spans="1:3" x14ac:dyDescent="0.25">
      <c r="A196" s="1">
        <v>36080</v>
      </c>
      <c r="B196">
        <v>579.57000000000005</v>
      </c>
      <c r="C196">
        <v>7.9516999999999998</v>
      </c>
    </row>
    <row r="197" spans="1:3" x14ac:dyDescent="0.25">
      <c r="A197" s="1">
        <v>36081</v>
      </c>
      <c r="B197">
        <v>577.95000000000005</v>
      </c>
      <c r="C197">
        <v>7.875</v>
      </c>
    </row>
    <row r="198" spans="1:3" x14ac:dyDescent="0.25">
      <c r="A198" s="1">
        <v>36082</v>
      </c>
      <c r="B198">
        <v>596.27</v>
      </c>
      <c r="C198">
        <v>7.9676</v>
      </c>
    </row>
    <row r="199" spans="1:3" x14ac:dyDescent="0.25">
      <c r="A199" s="1">
        <v>36083</v>
      </c>
      <c r="B199">
        <v>608.08000000000004</v>
      </c>
      <c r="C199">
        <v>7.9255000000000004</v>
      </c>
    </row>
    <row r="200" spans="1:3" x14ac:dyDescent="0.25">
      <c r="A200" s="1">
        <v>36084</v>
      </c>
      <c r="B200">
        <v>620.94000000000005</v>
      </c>
      <c r="C200">
        <v>7.7990000000000004</v>
      </c>
    </row>
    <row r="201" spans="1:3" x14ac:dyDescent="0.25">
      <c r="A201" s="1">
        <v>36087</v>
      </c>
      <c r="B201">
        <v>613.04999999999995</v>
      </c>
      <c r="C201">
        <v>7.7869999999999999</v>
      </c>
    </row>
    <row r="202" spans="1:3" x14ac:dyDescent="0.25">
      <c r="A202" s="1">
        <v>36088</v>
      </c>
      <c r="B202">
        <v>626.84</v>
      </c>
      <c r="C202">
        <v>7.8042999999999996</v>
      </c>
    </row>
    <row r="203" spans="1:3" x14ac:dyDescent="0.25">
      <c r="A203" s="1">
        <v>36089</v>
      </c>
      <c r="B203">
        <v>604.20000000000005</v>
      </c>
      <c r="C203">
        <v>7.8070000000000004</v>
      </c>
    </row>
    <row r="204" spans="1:3" x14ac:dyDescent="0.25">
      <c r="A204" s="1">
        <v>36090</v>
      </c>
      <c r="B204">
        <v>588.52</v>
      </c>
      <c r="C204">
        <v>7.7130000000000001</v>
      </c>
    </row>
    <row r="205" spans="1:3" x14ac:dyDescent="0.25">
      <c r="A205" s="1">
        <v>36091</v>
      </c>
      <c r="B205">
        <v>595.67999999999995</v>
      </c>
      <c r="C205">
        <v>7.6230000000000002</v>
      </c>
    </row>
    <row r="206" spans="1:3" x14ac:dyDescent="0.25">
      <c r="A206" s="1">
        <v>36094</v>
      </c>
      <c r="B206">
        <v>600.29</v>
      </c>
      <c r="C206">
        <v>7.7333999999999996</v>
      </c>
    </row>
    <row r="207" spans="1:3" x14ac:dyDescent="0.25">
      <c r="A207" s="1">
        <v>36095</v>
      </c>
      <c r="B207">
        <v>619.83000000000004</v>
      </c>
      <c r="C207">
        <v>7.7869999999999999</v>
      </c>
    </row>
    <row r="208" spans="1:3" x14ac:dyDescent="0.25">
      <c r="A208" s="1">
        <v>36096</v>
      </c>
      <c r="B208">
        <v>601.04999999999995</v>
      </c>
      <c r="C208">
        <v>7.8404999999999996</v>
      </c>
    </row>
    <row r="209" spans="1:3" x14ac:dyDescent="0.25">
      <c r="A209" s="1">
        <v>36097</v>
      </c>
      <c r="B209">
        <v>605.61</v>
      </c>
      <c r="C209">
        <v>7.7815000000000003</v>
      </c>
    </row>
    <row r="210" spans="1:3" x14ac:dyDescent="0.25">
      <c r="A210" s="1">
        <v>36098</v>
      </c>
      <c r="B210">
        <v>624.41999999999996</v>
      </c>
      <c r="C210">
        <v>7.7694999999999999</v>
      </c>
    </row>
    <row r="211" spans="1:3" x14ac:dyDescent="0.25">
      <c r="A211" s="1">
        <v>36101</v>
      </c>
      <c r="B211">
        <v>651.49</v>
      </c>
      <c r="C211">
        <v>7.8079999999999998</v>
      </c>
    </row>
    <row r="212" spans="1:3" x14ac:dyDescent="0.25">
      <c r="A212" s="1">
        <v>36102</v>
      </c>
      <c r="B212">
        <v>640.14</v>
      </c>
      <c r="C212">
        <v>7.7949999999999999</v>
      </c>
    </row>
    <row r="213" spans="1:3" x14ac:dyDescent="0.25">
      <c r="A213" s="1">
        <v>36103</v>
      </c>
      <c r="B213">
        <v>655.47</v>
      </c>
      <c r="C213">
        <v>7.8383000000000003</v>
      </c>
    </row>
    <row r="214" spans="1:3" x14ac:dyDescent="0.25">
      <c r="A214" s="1">
        <v>36104</v>
      </c>
      <c r="B214">
        <v>638.02</v>
      </c>
      <c r="C214">
        <v>7.7812000000000001</v>
      </c>
    </row>
    <row r="215" spans="1:3" x14ac:dyDescent="0.25">
      <c r="A215" s="1">
        <v>36105</v>
      </c>
      <c r="B215">
        <v>642.6</v>
      </c>
      <c r="C215">
        <v>7.819</v>
      </c>
    </row>
    <row r="216" spans="1:3" x14ac:dyDescent="0.25">
      <c r="A216" s="1">
        <v>36108</v>
      </c>
      <c r="B216">
        <v>635.80999999999995</v>
      </c>
      <c r="C216">
        <v>7.9055</v>
      </c>
    </row>
    <row r="217" spans="1:3" x14ac:dyDescent="0.25">
      <c r="A217" s="1">
        <v>36109</v>
      </c>
      <c r="B217">
        <v>636.59</v>
      </c>
      <c r="C217">
        <v>7.9649999999999999</v>
      </c>
    </row>
    <row r="218" spans="1:3" x14ac:dyDescent="0.25">
      <c r="A218" s="1">
        <v>36110</v>
      </c>
      <c r="B218">
        <v>644.45000000000005</v>
      </c>
      <c r="C218">
        <v>7.9640000000000004</v>
      </c>
    </row>
    <row r="219" spans="1:3" x14ac:dyDescent="0.25">
      <c r="A219" s="1">
        <v>36111</v>
      </c>
      <c r="B219">
        <v>637.83000000000004</v>
      </c>
      <c r="C219">
        <v>8.1150000000000002</v>
      </c>
    </row>
    <row r="220" spans="1:3" x14ac:dyDescent="0.25">
      <c r="A220" s="1">
        <v>36112</v>
      </c>
      <c r="B220">
        <v>638.04999999999995</v>
      </c>
      <c r="C220">
        <v>8.1199999999999992</v>
      </c>
    </row>
    <row r="221" spans="1:3" x14ac:dyDescent="0.25">
      <c r="A221" s="1">
        <v>36115</v>
      </c>
      <c r="B221">
        <v>649.6</v>
      </c>
      <c r="C221">
        <v>8.0805000000000007</v>
      </c>
    </row>
    <row r="222" spans="1:3" x14ac:dyDescent="0.25">
      <c r="A222" s="1">
        <v>36116</v>
      </c>
      <c r="B222">
        <v>649.01</v>
      </c>
      <c r="C222">
        <v>8.0399999999999991</v>
      </c>
    </row>
    <row r="223" spans="1:3" x14ac:dyDescent="0.25">
      <c r="A223" s="1">
        <v>36117</v>
      </c>
      <c r="B223">
        <v>662.93</v>
      </c>
      <c r="C223">
        <v>8.0500000000000007</v>
      </c>
    </row>
    <row r="224" spans="1:3" x14ac:dyDescent="0.25">
      <c r="A224" s="1">
        <v>36118</v>
      </c>
      <c r="B224">
        <v>671.08</v>
      </c>
      <c r="C224">
        <v>8.0884</v>
      </c>
    </row>
    <row r="225" spans="1:3" x14ac:dyDescent="0.25">
      <c r="A225" s="1">
        <v>36119</v>
      </c>
      <c r="B225">
        <v>674.05</v>
      </c>
      <c r="C225">
        <v>8.0808999999999997</v>
      </c>
    </row>
    <row r="226" spans="1:3" x14ac:dyDescent="0.25">
      <c r="A226" s="1">
        <v>36122</v>
      </c>
      <c r="B226">
        <v>686.23</v>
      </c>
      <c r="C226">
        <v>8.1068999999999996</v>
      </c>
    </row>
    <row r="227" spans="1:3" x14ac:dyDescent="0.25">
      <c r="A227" s="1">
        <v>36123</v>
      </c>
      <c r="B227">
        <v>678.2</v>
      </c>
      <c r="C227">
        <v>8.0952000000000002</v>
      </c>
    </row>
    <row r="228" spans="1:3" x14ac:dyDescent="0.25">
      <c r="A228" s="1">
        <v>36124</v>
      </c>
      <c r="B228">
        <v>691.8</v>
      </c>
      <c r="C228">
        <v>8.2276000000000007</v>
      </c>
    </row>
    <row r="229" spans="1:3" x14ac:dyDescent="0.25">
      <c r="A229" s="1">
        <v>36125</v>
      </c>
      <c r="B229">
        <v>707.44</v>
      </c>
      <c r="C229">
        <v>8.1415000000000006</v>
      </c>
    </row>
    <row r="230" spans="1:3" x14ac:dyDescent="0.25">
      <c r="A230" s="1">
        <v>36126</v>
      </c>
      <c r="B230">
        <v>722.34</v>
      </c>
      <c r="C230">
        <v>8.1730999999999998</v>
      </c>
    </row>
    <row r="231" spans="1:3" x14ac:dyDescent="0.25">
      <c r="A231" s="1">
        <v>36129</v>
      </c>
      <c r="B231">
        <v>709.27</v>
      </c>
      <c r="C231">
        <v>8.1382999999999992</v>
      </c>
    </row>
    <row r="232" spans="1:3" x14ac:dyDescent="0.25">
      <c r="A232" s="1">
        <v>36130</v>
      </c>
      <c r="B232">
        <v>689.71</v>
      </c>
      <c r="C232">
        <v>8.1415000000000006</v>
      </c>
    </row>
    <row r="233" spans="1:3" x14ac:dyDescent="0.25">
      <c r="A233" s="1">
        <v>36131</v>
      </c>
      <c r="B233">
        <v>683.74</v>
      </c>
      <c r="C233">
        <v>8.0589999999999993</v>
      </c>
    </row>
    <row r="234" spans="1:3" x14ac:dyDescent="0.25">
      <c r="A234" s="1">
        <v>36132</v>
      </c>
      <c r="B234">
        <v>677.92</v>
      </c>
      <c r="C234">
        <v>8.0220000000000002</v>
      </c>
    </row>
    <row r="235" spans="1:3" x14ac:dyDescent="0.25">
      <c r="A235" s="1">
        <v>36133</v>
      </c>
      <c r="B235">
        <v>681.16</v>
      </c>
      <c r="C235">
        <v>8.0866000000000007</v>
      </c>
    </row>
    <row r="236" spans="1:3" x14ac:dyDescent="0.25">
      <c r="A236" s="1">
        <v>36136</v>
      </c>
      <c r="B236">
        <v>694.38</v>
      </c>
      <c r="C236">
        <v>8.1214999999999993</v>
      </c>
    </row>
    <row r="237" spans="1:3" x14ac:dyDescent="0.25">
      <c r="A237" s="1">
        <v>36137</v>
      </c>
      <c r="B237">
        <v>692.94</v>
      </c>
      <c r="C237">
        <v>8.0790000000000006</v>
      </c>
    </row>
    <row r="238" spans="1:3" x14ac:dyDescent="0.25">
      <c r="A238" s="1">
        <v>36138</v>
      </c>
      <c r="B238">
        <v>728.2</v>
      </c>
      <c r="C238">
        <v>8.0470000000000006</v>
      </c>
    </row>
    <row r="239" spans="1:3" x14ac:dyDescent="0.25">
      <c r="A239" s="1">
        <v>36139</v>
      </c>
      <c r="B239">
        <v>686.04</v>
      </c>
      <c r="C239">
        <v>8.0485000000000007</v>
      </c>
    </row>
    <row r="240" spans="1:3" x14ac:dyDescent="0.25">
      <c r="A240" s="1">
        <v>36140</v>
      </c>
      <c r="B240">
        <v>667.48</v>
      </c>
      <c r="C240">
        <v>8.0336999999999996</v>
      </c>
    </row>
    <row r="241" spans="1:3" x14ac:dyDescent="0.25">
      <c r="A241" s="1">
        <v>36143</v>
      </c>
      <c r="B241">
        <v>656.24</v>
      </c>
      <c r="C241">
        <v>8.0313999999999997</v>
      </c>
    </row>
    <row r="242" spans="1:3" x14ac:dyDescent="0.25">
      <c r="A242" s="1">
        <v>36144</v>
      </c>
      <c r="B242">
        <v>651.32000000000005</v>
      </c>
      <c r="C242">
        <v>8.0210000000000008</v>
      </c>
    </row>
    <row r="243" spans="1:3" x14ac:dyDescent="0.25">
      <c r="A243" s="1">
        <v>36145</v>
      </c>
      <c r="B243">
        <v>668.12</v>
      </c>
      <c r="C243">
        <v>8.0526</v>
      </c>
    </row>
    <row r="244" spans="1:3" x14ac:dyDescent="0.25">
      <c r="A244" s="1">
        <v>36146</v>
      </c>
      <c r="B244">
        <v>674.84</v>
      </c>
      <c r="C244">
        <v>8.0935000000000006</v>
      </c>
    </row>
    <row r="245" spans="1:3" x14ac:dyDescent="0.25">
      <c r="A245" s="1">
        <v>36147</v>
      </c>
      <c r="B245">
        <v>661.18</v>
      </c>
      <c r="C245">
        <v>8.0196000000000005</v>
      </c>
    </row>
    <row r="246" spans="1:3" x14ac:dyDescent="0.25">
      <c r="A246" s="1">
        <v>36150</v>
      </c>
      <c r="B246">
        <v>672.61</v>
      </c>
      <c r="C246">
        <v>8.0280000000000005</v>
      </c>
    </row>
    <row r="247" spans="1:3" x14ac:dyDescent="0.25">
      <c r="A247" s="1">
        <v>36151</v>
      </c>
      <c r="B247">
        <v>680.19</v>
      </c>
      <c r="C247">
        <v>8.0266000000000002</v>
      </c>
    </row>
    <row r="248" spans="1:3" x14ac:dyDescent="0.25">
      <c r="A248" s="1">
        <v>36152</v>
      </c>
      <c r="B248">
        <v>701.88</v>
      </c>
      <c r="C248">
        <v>8.0465999999999998</v>
      </c>
    </row>
    <row r="249" spans="1:3" x14ac:dyDescent="0.25">
      <c r="A249" s="1">
        <v>36157</v>
      </c>
      <c r="B249">
        <v>711.45</v>
      </c>
      <c r="C249">
        <v>8.1008999999999993</v>
      </c>
    </row>
    <row r="250" spans="1:3" x14ac:dyDescent="0.25">
      <c r="A250" s="1">
        <v>36158</v>
      </c>
      <c r="B250">
        <v>705.52</v>
      </c>
      <c r="C250">
        <v>8.1005000000000003</v>
      </c>
    </row>
    <row r="251" spans="1:3" x14ac:dyDescent="0.25">
      <c r="A251" s="1">
        <v>36159</v>
      </c>
      <c r="B251">
        <v>701.31</v>
      </c>
      <c r="C251">
        <v>8.1240000000000006</v>
      </c>
    </row>
    <row r="252" spans="1:3" x14ac:dyDescent="0.25">
      <c r="A252" s="1">
        <v>36164</v>
      </c>
      <c r="B252">
        <v>727.1</v>
      </c>
      <c r="C252">
        <v>8.0065000000000008</v>
      </c>
    </row>
    <row r="253" spans="1:3" x14ac:dyDescent="0.25">
      <c r="A253" s="1">
        <v>36165</v>
      </c>
      <c r="B253">
        <v>736.09</v>
      </c>
      <c r="C253">
        <v>7.9675000000000002</v>
      </c>
    </row>
    <row r="254" spans="1:3" x14ac:dyDescent="0.25">
      <c r="A254" s="1">
        <v>36167</v>
      </c>
      <c r="B254">
        <v>739.81</v>
      </c>
      <c r="C254">
        <v>7.8769999999999998</v>
      </c>
    </row>
    <row r="255" spans="1:3" x14ac:dyDescent="0.25">
      <c r="A255" s="1">
        <v>36168</v>
      </c>
      <c r="B255">
        <v>738.71</v>
      </c>
      <c r="C255">
        <v>7.8943000000000003</v>
      </c>
    </row>
    <row r="256" spans="1:3" x14ac:dyDescent="0.25">
      <c r="A256" s="1">
        <v>36171</v>
      </c>
      <c r="B256">
        <v>723.79</v>
      </c>
      <c r="C256">
        <v>7.8659999999999997</v>
      </c>
    </row>
    <row r="257" spans="1:3" x14ac:dyDescent="0.25">
      <c r="A257" s="1">
        <v>36172</v>
      </c>
      <c r="B257">
        <v>710.42</v>
      </c>
      <c r="C257">
        <v>7.7713000000000001</v>
      </c>
    </row>
    <row r="258" spans="1:3" x14ac:dyDescent="0.25">
      <c r="A258" s="1">
        <v>36173</v>
      </c>
      <c r="B258">
        <v>689.05</v>
      </c>
      <c r="C258">
        <v>7.7720000000000002</v>
      </c>
    </row>
    <row r="259" spans="1:3" x14ac:dyDescent="0.25">
      <c r="A259" s="1">
        <v>36174</v>
      </c>
      <c r="B259">
        <v>696.06</v>
      </c>
      <c r="C259">
        <v>7.8014999999999999</v>
      </c>
    </row>
    <row r="260" spans="1:3" x14ac:dyDescent="0.25">
      <c r="A260" s="1">
        <v>36175</v>
      </c>
      <c r="B260">
        <v>695.93</v>
      </c>
      <c r="C260">
        <v>7.8906000000000001</v>
      </c>
    </row>
    <row r="261" spans="1:3" x14ac:dyDescent="0.25">
      <c r="A261" s="1">
        <v>36178</v>
      </c>
      <c r="B261">
        <v>717.94</v>
      </c>
      <c r="C261">
        <v>7.8339999999999996</v>
      </c>
    </row>
    <row r="262" spans="1:3" x14ac:dyDescent="0.25">
      <c r="A262" s="1">
        <v>36179</v>
      </c>
      <c r="B262">
        <v>720.53</v>
      </c>
      <c r="C262">
        <v>7.7725</v>
      </c>
    </row>
    <row r="263" spans="1:3" x14ac:dyDescent="0.25">
      <c r="A263" s="1">
        <v>36180</v>
      </c>
      <c r="B263">
        <v>718.13</v>
      </c>
      <c r="C263">
        <v>7.7074999999999996</v>
      </c>
    </row>
    <row r="264" spans="1:3" x14ac:dyDescent="0.25">
      <c r="A264" s="1">
        <v>36181</v>
      </c>
      <c r="B264">
        <v>706.57</v>
      </c>
      <c r="C264">
        <v>7.7279999999999998</v>
      </c>
    </row>
    <row r="265" spans="1:3" x14ac:dyDescent="0.25">
      <c r="A265" s="1">
        <v>36182</v>
      </c>
      <c r="B265">
        <v>693.48</v>
      </c>
      <c r="C265">
        <v>7.7275</v>
      </c>
    </row>
    <row r="266" spans="1:3" x14ac:dyDescent="0.25">
      <c r="A266" s="1">
        <v>36185</v>
      </c>
      <c r="B266">
        <v>694.38</v>
      </c>
      <c r="C266">
        <v>7.7164999999999999</v>
      </c>
    </row>
    <row r="267" spans="1:3" x14ac:dyDescent="0.25">
      <c r="A267" s="1">
        <v>36186</v>
      </c>
      <c r="B267">
        <v>692.68</v>
      </c>
      <c r="C267">
        <v>7.7074999999999996</v>
      </c>
    </row>
    <row r="268" spans="1:3" x14ac:dyDescent="0.25">
      <c r="A268" s="1">
        <v>36187</v>
      </c>
      <c r="B268">
        <v>700.17</v>
      </c>
      <c r="C268">
        <v>7.7245999999999997</v>
      </c>
    </row>
    <row r="269" spans="1:3" x14ac:dyDescent="0.25">
      <c r="A269" s="1">
        <v>36188</v>
      </c>
      <c r="B269">
        <v>717.83</v>
      </c>
      <c r="C269">
        <v>7.76</v>
      </c>
    </row>
    <row r="270" spans="1:3" x14ac:dyDescent="0.25">
      <c r="A270" s="1">
        <v>36189</v>
      </c>
      <c r="B270">
        <v>722.37</v>
      </c>
      <c r="C270">
        <v>7.7934999999999999</v>
      </c>
    </row>
    <row r="271" spans="1:3" x14ac:dyDescent="0.25">
      <c r="A271" s="1">
        <v>36192</v>
      </c>
      <c r="B271">
        <v>733.1</v>
      </c>
      <c r="C271">
        <v>7.8452999999999999</v>
      </c>
    </row>
    <row r="272" spans="1:3" x14ac:dyDescent="0.25">
      <c r="A272" s="1">
        <v>36193</v>
      </c>
      <c r="B272">
        <v>733.68</v>
      </c>
      <c r="C272">
        <v>7.8231999999999999</v>
      </c>
    </row>
    <row r="273" spans="1:3" x14ac:dyDescent="0.25">
      <c r="A273" s="1">
        <v>36194</v>
      </c>
      <c r="B273">
        <v>732.15</v>
      </c>
      <c r="C273">
        <v>7.8855000000000004</v>
      </c>
    </row>
    <row r="274" spans="1:3" x14ac:dyDescent="0.25">
      <c r="A274" s="1">
        <v>36195</v>
      </c>
      <c r="B274">
        <v>738.85</v>
      </c>
      <c r="C274">
        <v>7.8135000000000003</v>
      </c>
    </row>
    <row r="275" spans="1:3" x14ac:dyDescent="0.25">
      <c r="A275" s="1">
        <v>36196</v>
      </c>
      <c r="B275">
        <v>737.32</v>
      </c>
      <c r="C275">
        <v>7.8624000000000001</v>
      </c>
    </row>
    <row r="276" spans="1:3" x14ac:dyDescent="0.25">
      <c r="A276" s="1">
        <v>36199</v>
      </c>
      <c r="B276">
        <v>729.54</v>
      </c>
      <c r="C276">
        <v>7.8391999999999999</v>
      </c>
    </row>
    <row r="277" spans="1:3" x14ac:dyDescent="0.25">
      <c r="A277" s="1">
        <v>36200</v>
      </c>
      <c r="B277">
        <v>715.46</v>
      </c>
      <c r="C277">
        <v>7.8662000000000001</v>
      </c>
    </row>
    <row r="278" spans="1:3" x14ac:dyDescent="0.25">
      <c r="A278" s="1">
        <v>36201</v>
      </c>
      <c r="B278">
        <v>707.58</v>
      </c>
      <c r="C278">
        <v>7.8865999999999996</v>
      </c>
    </row>
    <row r="279" spans="1:3" x14ac:dyDescent="0.25">
      <c r="A279" s="1">
        <v>36202</v>
      </c>
      <c r="B279">
        <v>706.64</v>
      </c>
      <c r="C279">
        <v>7.9451000000000001</v>
      </c>
    </row>
    <row r="280" spans="1:3" x14ac:dyDescent="0.25">
      <c r="A280" s="1">
        <v>36203</v>
      </c>
      <c r="B280">
        <v>712.53</v>
      </c>
      <c r="C280">
        <v>7.8609</v>
      </c>
    </row>
    <row r="281" spans="1:3" x14ac:dyDescent="0.25">
      <c r="A281" s="1">
        <v>36206</v>
      </c>
      <c r="B281">
        <v>714.07</v>
      </c>
      <c r="C281">
        <v>7.9066000000000001</v>
      </c>
    </row>
    <row r="282" spans="1:3" x14ac:dyDescent="0.25">
      <c r="A282" s="1">
        <v>36207</v>
      </c>
      <c r="B282">
        <v>722.81</v>
      </c>
      <c r="C282">
        <v>7.9303999999999997</v>
      </c>
    </row>
    <row r="283" spans="1:3" x14ac:dyDescent="0.25">
      <c r="A283" s="1">
        <v>36208</v>
      </c>
      <c r="B283">
        <v>711.89</v>
      </c>
      <c r="C283">
        <v>7.9208999999999996</v>
      </c>
    </row>
    <row r="284" spans="1:3" x14ac:dyDescent="0.25">
      <c r="A284" s="1">
        <v>36209</v>
      </c>
      <c r="B284">
        <v>715.55</v>
      </c>
      <c r="C284">
        <v>7.9809000000000001</v>
      </c>
    </row>
    <row r="285" spans="1:3" x14ac:dyDescent="0.25">
      <c r="A285" s="1">
        <v>36210</v>
      </c>
      <c r="B285">
        <v>725.37</v>
      </c>
      <c r="C285">
        <v>8.0356000000000005</v>
      </c>
    </row>
    <row r="286" spans="1:3" x14ac:dyDescent="0.25">
      <c r="A286" s="1">
        <v>36213</v>
      </c>
      <c r="B286">
        <v>739.34</v>
      </c>
      <c r="C286">
        <v>8.0609999999999999</v>
      </c>
    </row>
    <row r="287" spans="1:3" x14ac:dyDescent="0.25">
      <c r="A287" s="1">
        <v>36214</v>
      </c>
      <c r="B287">
        <v>739.5</v>
      </c>
      <c r="C287">
        <v>8.0866000000000007</v>
      </c>
    </row>
    <row r="288" spans="1:3" x14ac:dyDescent="0.25">
      <c r="A288" s="1">
        <v>36215</v>
      </c>
      <c r="B288">
        <v>744.68</v>
      </c>
      <c r="C288">
        <v>8.1159999999999997</v>
      </c>
    </row>
    <row r="289" spans="1:3" x14ac:dyDescent="0.25">
      <c r="A289" s="1">
        <v>36216</v>
      </c>
      <c r="B289">
        <v>733.96</v>
      </c>
      <c r="C289">
        <v>8.1326999999999998</v>
      </c>
    </row>
    <row r="290" spans="1:3" x14ac:dyDescent="0.25">
      <c r="A290" s="1">
        <v>36217</v>
      </c>
      <c r="B290">
        <v>732.73</v>
      </c>
      <c r="C290">
        <v>8.1537000000000006</v>
      </c>
    </row>
    <row r="291" spans="1:3" x14ac:dyDescent="0.25">
      <c r="A291" s="1">
        <v>36220</v>
      </c>
      <c r="B291">
        <v>718.32</v>
      </c>
      <c r="C291">
        <v>8.2548999999999992</v>
      </c>
    </row>
    <row r="292" spans="1:3" x14ac:dyDescent="0.25">
      <c r="A292" s="1">
        <v>36221</v>
      </c>
      <c r="B292">
        <v>725.91</v>
      </c>
      <c r="C292">
        <v>8.2279999999999998</v>
      </c>
    </row>
    <row r="293" spans="1:3" x14ac:dyDescent="0.25">
      <c r="A293" s="1">
        <v>36222</v>
      </c>
      <c r="B293">
        <v>723.16</v>
      </c>
      <c r="C293">
        <v>8.2590000000000003</v>
      </c>
    </row>
    <row r="294" spans="1:3" x14ac:dyDescent="0.25">
      <c r="A294" s="1">
        <v>36223</v>
      </c>
      <c r="B294">
        <v>724.45</v>
      </c>
      <c r="C294">
        <v>8.2859999999999996</v>
      </c>
    </row>
    <row r="295" spans="1:3" x14ac:dyDescent="0.25">
      <c r="A295" s="1">
        <v>36224</v>
      </c>
      <c r="B295">
        <v>737.02</v>
      </c>
      <c r="C295">
        <v>8.2579999999999991</v>
      </c>
    </row>
    <row r="296" spans="1:3" x14ac:dyDescent="0.25">
      <c r="A296" s="1">
        <v>36227</v>
      </c>
      <c r="B296">
        <v>729.23</v>
      </c>
      <c r="C296">
        <v>8.2103999999999999</v>
      </c>
    </row>
    <row r="297" spans="1:3" x14ac:dyDescent="0.25">
      <c r="A297" s="1">
        <v>36228</v>
      </c>
      <c r="B297">
        <v>731.75</v>
      </c>
      <c r="C297">
        <v>8.1994000000000007</v>
      </c>
    </row>
    <row r="298" spans="1:3" x14ac:dyDescent="0.25">
      <c r="A298" s="1">
        <v>36229</v>
      </c>
      <c r="B298">
        <v>721.73</v>
      </c>
      <c r="C298">
        <v>8.1075999999999997</v>
      </c>
    </row>
    <row r="299" spans="1:3" x14ac:dyDescent="0.25">
      <c r="A299" s="1">
        <v>36230</v>
      </c>
      <c r="B299">
        <v>725.92</v>
      </c>
      <c r="C299">
        <v>8.0419</v>
      </c>
    </row>
    <row r="300" spans="1:3" x14ac:dyDescent="0.25">
      <c r="A300" s="1">
        <v>36231</v>
      </c>
      <c r="B300">
        <v>725.36</v>
      </c>
      <c r="C300">
        <v>8.1074000000000002</v>
      </c>
    </row>
    <row r="301" spans="1:3" x14ac:dyDescent="0.25">
      <c r="A301" s="1">
        <v>36234</v>
      </c>
      <c r="B301">
        <v>722.3</v>
      </c>
      <c r="C301">
        <v>8.1458999999999993</v>
      </c>
    </row>
    <row r="302" spans="1:3" x14ac:dyDescent="0.25">
      <c r="A302" s="1">
        <v>36235</v>
      </c>
      <c r="B302">
        <v>726.11</v>
      </c>
      <c r="C302">
        <v>8.1628000000000007</v>
      </c>
    </row>
    <row r="303" spans="1:3" x14ac:dyDescent="0.25">
      <c r="A303" s="1">
        <v>36236</v>
      </c>
      <c r="B303">
        <v>719.37</v>
      </c>
      <c r="C303">
        <v>8.1608000000000001</v>
      </c>
    </row>
    <row r="304" spans="1:3" x14ac:dyDescent="0.25">
      <c r="A304" s="1">
        <v>36237</v>
      </c>
      <c r="B304">
        <v>708.33</v>
      </c>
      <c r="C304">
        <v>8.1087000000000007</v>
      </c>
    </row>
    <row r="305" spans="1:3" x14ac:dyDescent="0.25">
      <c r="A305" s="1">
        <v>36238</v>
      </c>
      <c r="B305">
        <v>724.51</v>
      </c>
      <c r="C305">
        <v>8.2011000000000003</v>
      </c>
    </row>
    <row r="306" spans="1:3" x14ac:dyDescent="0.25">
      <c r="A306" s="1">
        <v>36241</v>
      </c>
      <c r="B306">
        <v>718.71</v>
      </c>
      <c r="C306">
        <v>8.1931999999999992</v>
      </c>
    </row>
    <row r="307" spans="1:3" x14ac:dyDescent="0.25">
      <c r="A307" s="1">
        <v>36242</v>
      </c>
      <c r="B307">
        <v>718.25</v>
      </c>
      <c r="C307">
        <v>8.2077000000000009</v>
      </c>
    </row>
    <row r="308" spans="1:3" x14ac:dyDescent="0.25">
      <c r="A308" s="1">
        <v>36243</v>
      </c>
      <c r="B308">
        <v>706.29</v>
      </c>
      <c r="C308">
        <v>8.2670999999999992</v>
      </c>
    </row>
    <row r="309" spans="1:3" x14ac:dyDescent="0.25">
      <c r="A309" s="1">
        <v>36244</v>
      </c>
      <c r="B309">
        <v>727.2</v>
      </c>
      <c r="C309">
        <v>8.2650000000000006</v>
      </c>
    </row>
    <row r="310" spans="1:3" x14ac:dyDescent="0.25">
      <c r="A310" s="1">
        <v>36245</v>
      </c>
      <c r="B310">
        <v>731.88</v>
      </c>
      <c r="C310">
        <v>8.3073999999999995</v>
      </c>
    </row>
    <row r="311" spans="1:3" x14ac:dyDescent="0.25">
      <c r="A311" s="1">
        <v>36248</v>
      </c>
      <c r="B311">
        <v>737.74</v>
      </c>
      <c r="C311">
        <v>8.3125</v>
      </c>
    </row>
    <row r="312" spans="1:3" x14ac:dyDescent="0.25">
      <c r="A312" s="1">
        <v>36249</v>
      </c>
      <c r="B312">
        <v>735.16</v>
      </c>
      <c r="C312">
        <v>8.3414999999999999</v>
      </c>
    </row>
    <row r="313" spans="1:3" x14ac:dyDescent="0.25">
      <c r="A313" s="1">
        <v>36250</v>
      </c>
      <c r="B313">
        <v>742.87</v>
      </c>
      <c r="C313">
        <v>8.2498000000000005</v>
      </c>
    </row>
    <row r="314" spans="1:3" x14ac:dyDescent="0.25">
      <c r="A314" s="1">
        <v>36251</v>
      </c>
      <c r="B314">
        <v>746.24</v>
      </c>
      <c r="C314">
        <v>8.2089999999999996</v>
      </c>
    </row>
    <row r="315" spans="1:3" x14ac:dyDescent="0.25">
      <c r="A315" s="1">
        <v>36256</v>
      </c>
      <c r="B315">
        <v>770.03</v>
      </c>
      <c r="C315">
        <v>8.2091999999999992</v>
      </c>
    </row>
    <row r="316" spans="1:3" x14ac:dyDescent="0.25">
      <c r="A316" s="1">
        <v>36257</v>
      </c>
      <c r="B316">
        <v>766.93</v>
      </c>
      <c r="C316">
        <v>8.3025000000000002</v>
      </c>
    </row>
    <row r="317" spans="1:3" x14ac:dyDescent="0.25">
      <c r="A317" s="1">
        <v>36258</v>
      </c>
      <c r="B317">
        <v>766.55</v>
      </c>
      <c r="C317">
        <v>8.3237000000000005</v>
      </c>
    </row>
    <row r="318" spans="1:3" x14ac:dyDescent="0.25">
      <c r="A318" s="1">
        <v>36259</v>
      </c>
      <c r="B318">
        <v>767.69</v>
      </c>
      <c r="C318">
        <v>8.2787000000000006</v>
      </c>
    </row>
    <row r="319" spans="1:3" x14ac:dyDescent="0.25">
      <c r="A319" s="1">
        <v>36262</v>
      </c>
      <c r="B319">
        <v>759.37</v>
      </c>
      <c r="C319">
        <v>8.2764000000000006</v>
      </c>
    </row>
    <row r="320" spans="1:3" x14ac:dyDescent="0.25">
      <c r="A320" s="1">
        <v>36263</v>
      </c>
      <c r="B320">
        <v>766.51</v>
      </c>
      <c r="C320">
        <v>8.2826000000000004</v>
      </c>
    </row>
    <row r="321" spans="1:3" x14ac:dyDescent="0.25">
      <c r="A321" s="1">
        <v>36264</v>
      </c>
      <c r="B321">
        <v>770.51</v>
      </c>
      <c r="C321">
        <v>8.2506000000000004</v>
      </c>
    </row>
    <row r="322" spans="1:3" x14ac:dyDescent="0.25">
      <c r="A322" s="1">
        <v>36265</v>
      </c>
      <c r="B322">
        <v>754.89</v>
      </c>
      <c r="C322">
        <v>8.2987000000000002</v>
      </c>
    </row>
    <row r="323" spans="1:3" x14ac:dyDescent="0.25">
      <c r="A323" s="1">
        <v>36266</v>
      </c>
      <c r="B323">
        <v>765.71</v>
      </c>
      <c r="C323">
        <v>8.3010999999999999</v>
      </c>
    </row>
    <row r="324" spans="1:3" x14ac:dyDescent="0.25">
      <c r="A324" s="1">
        <v>36269</v>
      </c>
      <c r="B324">
        <v>778.57</v>
      </c>
      <c r="C324">
        <v>8.3307000000000002</v>
      </c>
    </row>
    <row r="325" spans="1:3" x14ac:dyDescent="0.25">
      <c r="A325" s="1">
        <v>36270</v>
      </c>
      <c r="B325">
        <v>763.3</v>
      </c>
      <c r="C325">
        <v>8.3641000000000005</v>
      </c>
    </row>
    <row r="326" spans="1:3" x14ac:dyDescent="0.25">
      <c r="A326" s="1">
        <v>36271</v>
      </c>
      <c r="B326">
        <v>774.1</v>
      </c>
      <c r="C326">
        <v>8.3992000000000004</v>
      </c>
    </row>
    <row r="327" spans="1:3" x14ac:dyDescent="0.25">
      <c r="A327" s="1">
        <v>36272</v>
      </c>
      <c r="B327">
        <v>780.3</v>
      </c>
      <c r="C327">
        <v>8.3400999999999996</v>
      </c>
    </row>
    <row r="328" spans="1:3" x14ac:dyDescent="0.25">
      <c r="A328" s="1">
        <v>36273</v>
      </c>
      <c r="B328">
        <v>777.73</v>
      </c>
      <c r="C328">
        <v>8.3856999999999999</v>
      </c>
    </row>
    <row r="329" spans="1:3" x14ac:dyDescent="0.25">
      <c r="A329" s="1">
        <v>36276</v>
      </c>
      <c r="B329">
        <v>783.73</v>
      </c>
      <c r="C329">
        <v>8.3895</v>
      </c>
    </row>
    <row r="330" spans="1:3" x14ac:dyDescent="0.25">
      <c r="A330" s="1">
        <v>36277</v>
      </c>
      <c r="B330">
        <v>788.96</v>
      </c>
      <c r="C330">
        <v>8.3283000000000005</v>
      </c>
    </row>
    <row r="331" spans="1:3" x14ac:dyDescent="0.25">
      <c r="A331" s="1">
        <v>36278</v>
      </c>
      <c r="B331">
        <v>781.17</v>
      </c>
      <c r="C331">
        <v>8.3742999999999999</v>
      </c>
    </row>
    <row r="332" spans="1:3" x14ac:dyDescent="0.25">
      <c r="A332" s="1">
        <v>36279</v>
      </c>
      <c r="B332">
        <v>777.53</v>
      </c>
      <c r="C332">
        <v>8.3743999999999996</v>
      </c>
    </row>
    <row r="333" spans="1:3" x14ac:dyDescent="0.25">
      <c r="A333" s="1">
        <v>36280</v>
      </c>
      <c r="B333">
        <v>776.95</v>
      </c>
      <c r="C333">
        <v>8.4198000000000004</v>
      </c>
    </row>
    <row r="334" spans="1:3" x14ac:dyDescent="0.25">
      <c r="A334" s="1">
        <v>36283</v>
      </c>
      <c r="B334">
        <v>792.89</v>
      </c>
      <c r="C334">
        <v>8.4624000000000006</v>
      </c>
    </row>
    <row r="335" spans="1:3" x14ac:dyDescent="0.25">
      <c r="A335" s="1">
        <v>36284</v>
      </c>
      <c r="B335">
        <v>792.35</v>
      </c>
      <c r="C335">
        <v>8.4278999999999993</v>
      </c>
    </row>
    <row r="336" spans="1:3" x14ac:dyDescent="0.25">
      <c r="A336" s="1">
        <v>36285</v>
      </c>
      <c r="B336">
        <v>777.68</v>
      </c>
      <c r="C336">
        <v>8.3649000000000004</v>
      </c>
    </row>
    <row r="337" spans="1:3" x14ac:dyDescent="0.25">
      <c r="A337" s="1">
        <v>36286</v>
      </c>
      <c r="B337">
        <v>767.04</v>
      </c>
      <c r="C337">
        <v>8.3074999999999992</v>
      </c>
    </row>
    <row r="338" spans="1:3" x14ac:dyDescent="0.25">
      <c r="A338" s="1">
        <v>36287</v>
      </c>
      <c r="B338">
        <v>765.16</v>
      </c>
      <c r="C338">
        <v>8.3101000000000003</v>
      </c>
    </row>
    <row r="339" spans="1:3" x14ac:dyDescent="0.25">
      <c r="A339" s="1">
        <v>36290</v>
      </c>
      <c r="B339">
        <v>767.86</v>
      </c>
      <c r="C339">
        <v>8.2787000000000006</v>
      </c>
    </row>
    <row r="340" spans="1:3" x14ac:dyDescent="0.25">
      <c r="A340" s="1">
        <v>36291</v>
      </c>
      <c r="B340">
        <v>776.19</v>
      </c>
      <c r="C340">
        <v>8.3564000000000007</v>
      </c>
    </row>
    <row r="341" spans="1:3" x14ac:dyDescent="0.25">
      <c r="A341" s="1">
        <v>36292</v>
      </c>
      <c r="B341">
        <v>778.32</v>
      </c>
      <c r="C341">
        <v>8.4039000000000001</v>
      </c>
    </row>
    <row r="342" spans="1:3" x14ac:dyDescent="0.25">
      <c r="A342" s="1">
        <v>36294</v>
      </c>
      <c r="B342">
        <v>774.5</v>
      </c>
      <c r="C342">
        <v>8.4046000000000003</v>
      </c>
    </row>
    <row r="343" spans="1:3" x14ac:dyDescent="0.25">
      <c r="A343" s="1">
        <v>36297</v>
      </c>
      <c r="B343">
        <v>767.59</v>
      </c>
      <c r="C343">
        <v>8.4197000000000006</v>
      </c>
    </row>
    <row r="344" spans="1:3" x14ac:dyDescent="0.25">
      <c r="A344" s="1">
        <v>36298</v>
      </c>
      <c r="B344">
        <v>777.89</v>
      </c>
      <c r="C344">
        <v>8.4141999999999992</v>
      </c>
    </row>
    <row r="345" spans="1:3" x14ac:dyDescent="0.25">
      <c r="A345" s="1">
        <v>36299</v>
      </c>
      <c r="B345">
        <v>790.42</v>
      </c>
      <c r="C345">
        <v>8.4490999999999996</v>
      </c>
    </row>
    <row r="346" spans="1:3" x14ac:dyDescent="0.25">
      <c r="A346" s="1">
        <v>36300</v>
      </c>
      <c r="B346">
        <v>795</v>
      </c>
      <c r="C346">
        <v>8.4441000000000006</v>
      </c>
    </row>
    <row r="347" spans="1:3" x14ac:dyDescent="0.25">
      <c r="A347" s="1">
        <v>36301</v>
      </c>
      <c r="B347">
        <v>795.18</v>
      </c>
      <c r="C347">
        <v>8.4741999999999997</v>
      </c>
    </row>
    <row r="348" spans="1:3" x14ac:dyDescent="0.25">
      <c r="A348" s="1">
        <v>36305</v>
      </c>
      <c r="B348">
        <v>786.92</v>
      </c>
      <c r="C348">
        <v>8.4718999999999998</v>
      </c>
    </row>
    <row r="349" spans="1:3" x14ac:dyDescent="0.25">
      <c r="A349" s="1">
        <v>36306</v>
      </c>
      <c r="B349">
        <v>782.45</v>
      </c>
      <c r="C349">
        <v>8.5960999999999999</v>
      </c>
    </row>
    <row r="350" spans="1:3" x14ac:dyDescent="0.25">
      <c r="A350" s="1">
        <v>36307</v>
      </c>
      <c r="B350">
        <v>774.46</v>
      </c>
      <c r="C350">
        <v>8.6044</v>
      </c>
    </row>
    <row r="351" spans="1:3" x14ac:dyDescent="0.25">
      <c r="A351" s="1">
        <v>36308</v>
      </c>
      <c r="B351">
        <v>772.15</v>
      </c>
      <c r="C351">
        <v>8.5984999999999996</v>
      </c>
    </row>
    <row r="352" spans="1:3" x14ac:dyDescent="0.25">
      <c r="A352" s="1">
        <v>36311</v>
      </c>
      <c r="B352">
        <v>772.98</v>
      </c>
      <c r="C352">
        <v>8.5946999999999996</v>
      </c>
    </row>
    <row r="353" spans="1:3" x14ac:dyDescent="0.25">
      <c r="A353" s="1">
        <v>36312</v>
      </c>
      <c r="B353">
        <v>772.74</v>
      </c>
      <c r="C353">
        <v>8.5749999999999993</v>
      </c>
    </row>
    <row r="354" spans="1:3" x14ac:dyDescent="0.25">
      <c r="A354" s="1">
        <v>36313</v>
      </c>
      <c r="B354">
        <v>778.14</v>
      </c>
      <c r="C354">
        <v>8.6316000000000006</v>
      </c>
    </row>
    <row r="355" spans="1:3" x14ac:dyDescent="0.25">
      <c r="A355" s="1">
        <v>36314</v>
      </c>
      <c r="B355">
        <v>788.37</v>
      </c>
      <c r="C355">
        <v>8.6423000000000005</v>
      </c>
    </row>
    <row r="356" spans="1:3" x14ac:dyDescent="0.25">
      <c r="A356" s="1">
        <v>36315</v>
      </c>
      <c r="B356">
        <v>794.28</v>
      </c>
      <c r="C356">
        <v>8.5980000000000008</v>
      </c>
    </row>
    <row r="357" spans="1:3" x14ac:dyDescent="0.25">
      <c r="A357" s="1">
        <v>36318</v>
      </c>
      <c r="B357">
        <v>806.08</v>
      </c>
      <c r="C357">
        <v>8.6220999999999997</v>
      </c>
    </row>
    <row r="358" spans="1:3" x14ac:dyDescent="0.25">
      <c r="A358" s="1">
        <v>36319</v>
      </c>
      <c r="B358">
        <v>805.76</v>
      </c>
      <c r="C358">
        <v>8.5010999999999992</v>
      </c>
    </row>
    <row r="359" spans="1:3" x14ac:dyDescent="0.25">
      <c r="A359" s="1">
        <v>36320</v>
      </c>
      <c r="B359">
        <v>817.11</v>
      </c>
      <c r="C359">
        <v>8.5120000000000005</v>
      </c>
    </row>
    <row r="360" spans="1:3" x14ac:dyDescent="0.25">
      <c r="A360" s="1">
        <v>36321</v>
      </c>
      <c r="B360">
        <v>808.36</v>
      </c>
      <c r="C360">
        <v>8.4794999999999998</v>
      </c>
    </row>
    <row r="361" spans="1:3" x14ac:dyDescent="0.25">
      <c r="A361" s="1">
        <v>36322</v>
      </c>
      <c r="B361">
        <v>821.17</v>
      </c>
      <c r="C361">
        <v>8.4353999999999996</v>
      </c>
    </row>
    <row r="362" spans="1:3" x14ac:dyDescent="0.25">
      <c r="A362" s="1">
        <v>36325</v>
      </c>
      <c r="B362">
        <v>819.5</v>
      </c>
      <c r="C362">
        <v>8.4905000000000008</v>
      </c>
    </row>
    <row r="363" spans="1:3" x14ac:dyDescent="0.25">
      <c r="A363" s="1">
        <v>36326</v>
      </c>
      <c r="B363">
        <v>810.67</v>
      </c>
      <c r="C363">
        <v>8.4738000000000007</v>
      </c>
    </row>
    <row r="364" spans="1:3" x14ac:dyDescent="0.25">
      <c r="A364" s="1">
        <v>36327</v>
      </c>
      <c r="B364">
        <v>820.41</v>
      </c>
      <c r="C364">
        <v>8.5151000000000003</v>
      </c>
    </row>
    <row r="365" spans="1:3" x14ac:dyDescent="0.25">
      <c r="A365" s="1">
        <v>36328</v>
      </c>
      <c r="B365">
        <v>817.95</v>
      </c>
      <c r="C365">
        <v>8.4435000000000002</v>
      </c>
    </row>
    <row r="366" spans="1:3" x14ac:dyDescent="0.25">
      <c r="A366" s="1">
        <v>36329</v>
      </c>
      <c r="B366">
        <v>832.33</v>
      </c>
      <c r="C366">
        <v>8.4014000000000006</v>
      </c>
    </row>
    <row r="367" spans="1:3" x14ac:dyDescent="0.25">
      <c r="A367" s="1">
        <v>36332</v>
      </c>
      <c r="B367">
        <v>840.98</v>
      </c>
      <c r="C367">
        <v>8.3744999999999994</v>
      </c>
    </row>
    <row r="368" spans="1:3" x14ac:dyDescent="0.25">
      <c r="A368" s="1">
        <v>36333</v>
      </c>
      <c r="B368">
        <v>836.69</v>
      </c>
      <c r="C368">
        <v>8.4260000000000002</v>
      </c>
    </row>
    <row r="369" spans="1:3" x14ac:dyDescent="0.25">
      <c r="A369" s="1">
        <v>36334</v>
      </c>
      <c r="B369">
        <v>830.92</v>
      </c>
      <c r="C369">
        <v>8.4030000000000005</v>
      </c>
    </row>
    <row r="370" spans="1:3" x14ac:dyDescent="0.25">
      <c r="A370" s="1">
        <v>36335</v>
      </c>
      <c r="B370">
        <v>830.57</v>
      </c>
      <c r="C370">
        <v>8.4060000000000006</v>
      </c>
    </row>
    <row r="371" spans="1:3" x14ac:dyDescent="0.25">
      <c r="A371" s="1">
        <v>36339</v>
      </c>
      <c r="B371">
        <v>832.12</v>
      </c>
      <c r="C371">
        <v>8.4589999999999996</v>
      </c>
    </row>
    <row r="372" spans="1:3" x14ac:dyDescent="0.25">
      <c r="A372" s="1">
        <v>36340</v>
      </c>
      <c r="B372">
        <v>837.97</v>
      </c>
      <c r="C372">
        <v>8.4664999999999999</v>
      </c>
    </row>
    <row r="373" spans="1:3" x14ac:dyDescent="0.25">
      <c r="A373" s="1">
        <v>36341</v>
      </c>
      <c r="B373">
        <v>829.14</v>
      </c>
      <c r="C373">
        <v>8.4395000000000007</v>
      </c>
    </row>
    <row r="374" spans="1:3" x14ac:dyDescent="0.25">
      <c r="A374" s="1">
        <v>36342</v>
      </c>
      <c r="B374">
        <v>837.16</v>
      </c>
      <c r="C374">
        <v>8.5045000000000002</v>
      </c>
    </row>
    <row r="375" spans="1:3" x14ac:dyDescent="0.25">
      <c r="A375" s="1">
        <v>36343</v>
      </c>
      <c r="B375">
        <v>846.99</v>
      </c>
      <c r="C375">
        <v>8.4791000000000007</v>
      </c>
    </row>
    <row r="376" spans="1:3" x14ac:dyDescent="0.25">
      <c r="A376" s="1">
        <v>36346</v>
      </c>
      <c r="B376">
        <v>852.78</v>
      </c>
      <c r="C376">
        <v>8.5152999999999999</v>
      </c>
    </row>
    <row r="377" spans="1:3" x14ac:dyDescent="0.25">
      <c r="A377" s="1">
        <v>36347</v>
      </c>
      <c r="B377">
        <v>847.59</v>
      </c>
      <c r="C377">
        <v>8.4934999999999992</v>
      </c>
    </row>
    <row r="378" spans="1:3" x14ac:dyDescent="0.25">
      <c r="A378" s="1">
        <v>36348</v>
      </c>
      <c r="B378">
        <v>826.01</v>
      </c>
      <c r="C378">
        <v>8.5043000000000006</v>
      </c>
    </row>
    <row r="379" spans="1:3" x14ac:dyDescent="0.25">
      <c r="A379" s="1">
        <v>36349</v>
      </c>
      <c r="B379">
        <v>824.51</v>
      </c>
      <c r="C379">
        <v>8.5425000000000004</v>
      </c>
    </row>
    <row r="380" spans="1:3" x14ac:dyDescent="0.25">
      <c r="A380" s="1">
        <v>36350</v>
      </c>
      <c r="B380">
        <v>830.88</v>
      </c>
      <c r="C380">
        <v>8.5585000000000004</v>
      </c>
    </row>
    <row r="381" spans="1:3" x14ac:dyDescent="0.25">
      <c r="A381" s="1">
        <v>36353</v>
      </c>
      <c r="B381">
        <v>834.07</v>
      </c>
      <c r="C381">
        <v>8.5968999999999998</v>
      </c>
    </row>
    <row r="382" spans="1:3" x14ac:dyDescent="0.25">
      <c r="A382" s="1">
        <v>36354</v>
      </c>
      <c r="B382">
        <v>821.21</v>
      </c>
      <c r="C382">
        <v>8.5893999999999995</v>
      </c>
    </row>
    <row r="383" spans="1:3" x14ac:dyDescent="0.25">
      <c r="A383" s="1">
        <v>36355</v>
      </c>
      <c r="B383">
        <v>822.43</v>
      </c>
      <c r="C383">
        <v>8.5945</v>
      </c>
    </row>
    <row r="384" spans="1:3" x14ac:dyDescent="0.25">
      <c r="A384" s="1">
        <v>36356</v>
      </c>
      <c r="B384">
        <v>831.37</v>
      </c>
      <c r="C384">
        <v>8.5869999999999997</v>
      </c>
    </row>
    <row r="385" spans="1:3" x14ac:dyDescent="0.25">
      <c r="A385" s="1">
        <v>36357</v>
      </c>
      <c r="B385">
        <v>826.16</v>
      </c>
      <c r="C385">
        <v>8.5649999999999995</v>
      </c>
    </row>
    <row r="386" spans="1:3" x14ac:dyDescent="0.25">
      <c r="A386" s="1">
        <v>36360</v>
      </c>
      <c r="B386">
        <v>831.69</v>
      </c>
      <c r="C386">
        <v>8.4324999999999992</v>
      </c>
    </row>
    <row r="387" spans="1:3" x14ac:dyDescent="0.25">
      <c r="A387" s="1">
        <v>36361</v>
      </c>
      <c r="B387">
        <v>823.47</v>
      </c>
      <c r="C387">
        <v>8.4055</v>
      </c>
    </row>
    <row r="388" spans="1:3" x14ac:dyDescent="0.25">
      <c r="A388" s="1">
        <v>36362</v>
      </c>
      <c r="B388">
        <v>815.51</v>
      </c>
      <c r="C388">
        <v>8.3375000000000004</v>
      </c>
    </row>
    <row r="389" spans="1:3" x14ac:dyDescent="0.25">
      <c r="A389" s="1">
        <v>36363</v>
      </c>
      <c r="B389">
        <v>803.85</v>
      </c>
      <c r="C389">
        <v>8.3544999999999998</v>
      </c>
    </row>
    <row r="390" spans="1:3" x14ac:dyDescent="0.25">
      <c r="A390" s="1">
        <v>36364</v>
      </c>
      <c r="B390">
        <v>809.95</v>
      </c>
      <c r="C390">
        <v>8.3580000000000005</v>
      </c>
    </row>
    <row r="391" spans="1:3" x14ac:dyDescent="0.25">
      <c r="A391" s="1">
        <v>36367</v>
      </c>
      <c r="B391">
        <v>812.83</v>
      </c>
      <c r="C391">
        <v>8.2569999999999997</v>
      </c>
    </row>
    <row r="392" spans="1:3" x14ac:dyDescent="0.25">
      <c r="A392" s="1">
        <v>36368</v>
      </c>
      <c r="B392">
        <v>816.56</v>
      </c>
      <c r="C392">
        <v>8.282</v>
      </c>
    </row>
    <row r="393" spans="1:3" x14ac:dyDescent="0.25">
      <c r="A393" s="1">
        <v>36369</v>
      </c>
      <c r="B393">
        <v>826</v>
      </c>
      <c r="C393">
        <v>8.2535000000000007</v>
      </c>
    </row>
    <row r="394" spans="1:3" x14ac:dyDescent="0.25">
      <c r="A394" s="1">
        <v>36370</v>
      </c>
      <c r="B394">
        <v>811.09</v>
      </c>
      <c r="C394">
        <v>8.1820000000000004</v>
      </c>
    </row>
    <row r="395" spans="1:3" x14ac:dyDescent="0.25">
      <c r="A395" s="1">
        <v>36371</v>
      </c>
      <c r="B395">
        <v>823.27</v>
      </c>
      <c r="C395">
        <v>8.2065000000000001</v>
      </c>
    </row>
    <row r="396" spans="1:3" x14ac:dyDescent="0.25">
      <c r="A396" s="1">
        <v>36374</v>
      </c>
      <c r="B396">
        <v>818.69</v>
      </c>
      <c r="C396">
        <v>8.1814999999999998</v>
      </c>
    </row>
    <row r="397" spans="1:3" x14ac:dyDescent="0.25">
      <c r="A397" s="1">
        <v>36375</v>
      </c>
      <c r="B397">
        <v>813.17</v>
      </c>
      <c r="C397">
        <v>8.1760000000000002</v>
      </c>
    </row>
    <row r="398" spans="1:3" x14ac:dyDescent="0.25">
      <c r="A398" s="1">
        <v>36376</v>
      </c>
      <c r="B398">
        <v>810.05</v>
      </c>
      <c r="C398">
        <v>8.1465999999999994</v>
      </c>
    </row>
    <row r="399" spans="1:3" x14ac:dyDescent="0.25">
      <c r="A399" s="1">
        <v>36377</v>
      </c>
      <c r="B399">
        <v>794.53</v>
      </c>
      <c r="C399">
        <v>8.1554000000000002</v>
      </c>
    </row>
    <row r="400" spans="1:3" x14ac:dyDescent="0.25">
      <c r="A400" s="1">
        <v>36378</v>
      </c>
      <c r="B400">
        <v>801.38</v>
      </c>
      <c r="C400">
        <v>8.2010000000000005</v>
      </c>
    </row>
    <row r="401" spans="1:3" x14ac:dyDescent="0.25">
      <c r="A401" s="1">
        <v>36381</v>
      </c>
      <c r="B401">
        <v>813.18</v>
      </c>
      <c r="C401">
        <v>8.2133000000000003</v>
      </c>
    </row>
    <row r="402" spans="1:3" x14ac:dyDescent="0.25">
      <c r="A402" s="1">
        <v>36382</v>
      </c>
      <c r="B402">
        <v>802.04</v>
      </c>
      <c r="C402">
        <v>8.2297999999999991</v>
      </c>
    </row>
    <row r="403" spans="1:3" x14ac:dyDescent="0.25">
      <c r="A403" s="1">
        <v>36383</v>
      </c>
      <c r="B403">
        <v>811.06</v>
      </c>
      <c r="C403">
        <v>8.2555999999999994</v>
      </c>
    </row>
    <row r="404" spans="1:3" x14ac:dyDescent="0.25">
      <c r="A404" s="1">
        <v>36384</v>
      </c>
      <c r="B404">
        <v>826.86</v>
      </c>
      <c r="C404">
        <v>8.2185000000000006</v>
      </c>
    </row>
    <row r="405" spans="1:3" x14ac:dyDescent="0.25">
      <c r="A405" s="1">
        <v>36385</v>
      </c>
      <c r="B405">
        <v>831.56</v>
      </c>
      <c r="C405">
        <v>8.3172999999999995</v>
      </c>
    </row>
    <row r="406" spans="1:3" x14ac:dyDescent="0.25">
      <c r="A406" s="1">
        <v>36388</v>
      </c>
      <c r="B406">
        <v>834.67</v>
      </c>
      <c r="C406">
        <v>8.2865000000000002</v>
      </c>
    </row>
    <row r="407" spans="1:3" x14ac:dyDescent="0.25">
      <c r="A407" s="1">
        <v>36389</v>
      </c>
      <c r="B407">
        <v>837.29</v>
      </c>
      <c r="C407">
        <v>8.3061000000000007</v>
      </c>
    </row>
    <row r="408" spans="1:3" x14ac:dyDescent="0.25">
      <c r="A408" s="1">
        <v>36390</v>
      </c>
      <c r="B408">
        <v>837.88</v>
      </c>
      <c r="C408">
        <v>8.3025000000000002</v>
      </c>
    </row>
    <row r="409" spans="1:3" x14ac:dyDescent="0.25">
      <c r="A409" s="1">
        <v>36391</v>
      </c>
      <c r="B409">
        <v>828.46</v>
      </c>
      <c r="C409">
        <v>8.2210000000000001</v>
      </c>
    </row>
    <row r="410" spans="1:3" x14ac:dyDescent="0.25">
      <c r="A410" s="1">
        <v>36392</v>
      </c>
      <c r="B410">
        <v>844.84</v>
      </c>
      <c r="C410">
        <v>8.2125000000000004</v>
      </c>
    </row>
    <row r="411" spans="1:3" x14ac:dyDescent="0.25">
      <c r="A411" s="1">
        <v>36395</v>
      </c>
      <c r="B411">
        <v>858.78</v>
      </c>
      <c r="C411">
        <v>8.3282000000000007</v>
      </c>
    </row>
    <row r="412" spans="1:3" x14ac:dyDescent="0.25">
      <c r="A412" s="1">
        <v>36396</v>
      </c>
      <c r="B412">
        <v>856.52</v>
      </c>
      <c r="C412">
        <v>8.2539999999999996</v>
      </c>
    </row>
    <row r="413" spans="1:3" x14ac:dyDescent="0.25">
      <c r="A413" s="1">
        <v>36397</v>
      </c>
      <c r="B413">
        <v>864.32</v>
      </c>
      <c r="C413">
        <v>8.3725000000000005</v>
      </c>
    </row>
    <row r="414" spans="1:3" x14ac:dyDescent="0.25">
      <c r="A414" s="1">
        <v>36398</v>
      </c>
      <c r="B414">
        <v>867.05</v>
      </c>
      <c r="C414">
        <v>8.3331</v>
      </c>
    </row>
    <row r="415" spans="1:3" x14ac:dyDescent="0.25">
      <c r="A415" s="1">
        <v>36399</v>
      </c>
      <c r="B415">
        <v>865.95</v>
      </c>
      <c r="C415">
        <v>8.3299000000000003</v>
      </c>
    </row>
    <row r="416" spans="1:3" x14ac:dyDescent="0.25">
      <c r="A416" s="1">
        <v>36402</v>
      </c>
      <c r="B416">
        <v>855.74</v>
      </c>
      <c r="C416">
        <v>8.3085000000000004</v>
      </c>
    </row>
    <row r="417" spans="1:3" x14ac:dyDescent="0.25">
      <c r="A417" s="1">
        <v>36403</v>
      </c>
      <c r="B417">
        <v>836.92</v>
      </c>
      <c r="C417">
        <v>8.2393000000000001</v>
      </c>
    </row>
    <row r="418" spans="1:3" x14ac:dyDescent="0.25">
      <c r="A418" s="1">
        <v>36404</v>
      </c>
      <c r="B418">
        <v>840.79</v>
      </c>
      <c r="C418">
        <v>8.2144999999999992</v>
      </c>
    </row>
    <row r="419" spans="1:3" x14ac:dyDescent="0.25">
      <c r="A419" s="1">
        <v>36405</v>
      </c>
      <c r="B419">
        <v>832.28</v>
      </c>
      <c r="C419">
        <v>8.1795000000000009</v>
      </c>
    </row>
    <row r="420" spans="1:3" x14ac:dyDescent="0.25">
      <c r="A420" s="1">
        <v>36406</v>
      </c>
      <c r="B420">
        <v>851.83</v>
      </c>
      <c r="C420">
        <v>8.1920000000000002</v>
      </c>
    </row>
    <row r="421" spans="1:3" x14ac:dyDescent="0.25">
      <c r="A421" s="1">
        <v>36409</v>
      </c>
      <c r="B421">
        <v>860.41</v>
      </c>
      <c r="C421">
        <v>8.17</v>
      </c>
    </row>
    <row r="422" spans="1:3" x14ac:dyDescent="0.25">
      <c r="A422" s="1">
        <v>36410</v>
      </c>
      <c r="B422">
        <v>853.8</v>
      </c>
      <c r="C422">
        <v>8.1521000000000008</v>
      </c>
    </row>
    <row r="423" spans="1:3" x14ac:dyDescent="0.25">
      <c r="A423" s="1">
        <v>36411</v>
      </c>
      <c r="B423">
        <v>846.14</v>
      </c>
      <c r="C423">
        <v>8.1349</v>
      </c>
    </row>
    <row r="424" spans="1:3" x14ac:dyDescent="0.25">
      <c r="A424" s="1">
        <v>36412</v>
      </c>
      <c r="B424">
        <v>845.76</v>
      </c>
      <c r="C424">
        <v>8.1724999999999994</v>
      </c>
    </row>
    <row r="425" spans="1:3" x14ac:dyDescent="0.25">
      <c r="A425" s="1">
        <v>36413</v>
      </c>
      <c r="B425">
        <v>851.87</v>
      </c>
      <c r="C425">
        <v>8.2914999999999992</v>
      </c>
    </row>
    <row r="426" spans="1:3" x14ac:dyDescent="0.25">
      <c r="A426" s="1">
        <v>36416</v>
      </c>
      <c r="B426">
        <v>848.19</v>
      </c>
      <c r="C426">
        <v>8.2103000000000002</v>
      </c>
    </row>
    <row r="427" spans="1:3" x14ac:dyDescent="0.25">
      <c r="A427" s="1">
        <v>36417</v>
      </c>
      <c r="B427">
        <v>846.12</v>
      </c>
      <c r="C427">
        <v>8.3051999999999992</v>
      </c>
    </row>
    <row r="428" spans="1:3" x14ac:dyDescent="0.25">
      <c r="A428" s="1">
        <v>36418</v>
      </c>
      <c r="B428">
        <v>834.85</v>
      </c>
      <c r="C428">
        <v>8.2843</v>
      </c>
    </row>
    <row r="429" spans="1:3" x14ac:dyDescent="0.25">
      <c r="A429" s="1">
        <v>36419</v>
      </c>
      <c r="B429">
        <v>833.31</v>
      </c>
      <c r="C429">
        <v>8.3002000000000002</v>
      </c>
    </row>
    <row r="430" spans="1:3" x14ac:dyDescent="0.25">
      <c r="A430" s="1">
        <v>36420</v>
      </c>
      <c r="B430">
        <v>839.55</v>
      </c>
      <c r="C430">
        <v>8.2640999999999991</v>
      </c>
    </row>
    <row r="431" spans="1:3" x14ac:dyDescent="0.25">
      <c r="A431" s="1">
        <v>36423</v>
      </c>
      <c r="B431">
        <v>848.31</v>
      </c>
      <c r="C431">
        <v>8.2873000000000001</v>
      </c>
    </row>
    <row r="432" spans="1:3" x14ac:dyDescent="0.25">
      <c r="A432" s="1">
        <v>36424</v>
      </c>
      <c r="B432">
        <v>845.65</v>
      </c>
      <c r="C432">
        <v>8.2085000000000008</v>
      </c>
    </row>
    <row r="433" spans="1:3" x14ac:dyDescent="0.25">
      <c r="A433" s="1">
        <v>36425</v>
      </c>
      <c r="B433">
        <v>838.81</v>
      </c>
      <c r="C433">
        <v>8.2532999999999994</v>
      </c>
    </row>
    <row r="434" spans="1:3" x14ac:dyDescent="0.25">
      <c r="A434" s="1">
        <v>36426</v>
      </c>
      <c r="B434">
        <v>844.85</v>
      </c>
      <c r="C434">
        <v>8.1953999999999994</v>
      </c>
    </row>
    <row r="435" spans="1:3" x14ac:dyDescent="0.25">
      <c r="A435" s="1">
        <v>36427</v>
      </c>
      <c r="B435">
        <v>835.39</v>
      </c>
      <c r="C435">
        <v>8.2530000000000001</v>
      </c>
    </row>
    <row r="436" spans="1:3" x14ac:dyDescent="0.25">
      <c r="A436" s="1">
        <v>36430</v>
      </c>
      <c r="B436">
        <v>845.73</v>
      </c>
      <c r="C436">
        <v>8.2342999999999993</v>
      </c>
    </row>
    <row r="437" spans="1:3" x14ac:dyDescent="0.25">
      <c r="A437" s="1">
        <v>36431</v>
      </c>
      <c r="B437">
        <v>841.59</v>
      </c>
      <c r="C437">
        <v>8.2010000000000005</v>
      </c>
    </row>
    <row r="438" spans="1:3" x14ac:dyDescent="0.25">
      <c r="A438" s="1">
        <v>36432</v>
      </c>
      <c r="B438">
        <v>831.75</v>
      </c>
      <c r="C438">
        <v>8.1715999999999998</v>
      </c>
    </row>
    <row r="439" spans="1:3" x14ac:dyDescent="0.25">
      <c r="A439" s="1">
        <v>36433</v>
      </c>
      <c r="B439">
        <v>832.34</v>
      </c>
      <c r="C439">
        <v>8.1452000000000009</v>
      </c>
    </row>
    <row r="440" spans="1:3" x14ac:dyDescent="0.25">
      <c r="A440" s="1">
        <v>36434</v>
      </c>
      <c r="B440">
        <v>835.09</v>
      </c>
      <c r="C440">
        <v>8.1487999999999996</v>
      </c>
    </row>
    <row r="441" spans="1:3" x14ac:dyDescent="0.25">
      <c r="A441" s="1">
        <v>36437</v>
      </c>
      <c r="B441">
        <v>838.29</v>
      </c>
      <c r="C441">
        <v>8.1011000000000006</v>
      </c>
    </row>
    <row r="442" spans="1:3" x14ac:dyDescent="0.25">
      <c r="A442" s="1">
        <v>36438</v>
      </c>
      <c r="B442">
        <v>839.29</v>
      </c>
      <c r="C442">
        <v>8.1059999999999999</v>
      </c>
    </row>
    <row r="443" spans="1:3" x14ac:dyDescent="0.25">
      <c r="A443" s="1">
        <v>36439</v>
      </c>
      <c r="B443">
        <v>849.33</v>
      </c>
      <c r="C443">
        <v>8.1419999999999995</v>
      </c>
    </row>
    <row r="444" spans="1:3" x14ac:dyDescent="0.25">
      <c r="A444" s="1">
        <v>36440</v>
      </c>
      <c r="B444">
        <v>858.17</v>
      </c>
      <c r="C444">
        <v>8.1311</v>
      </c>
    </row>
    <row r="445" spans="1:3" x14ac:dyDescent="0.25">
      <c r="A445" s="1">
        <v>36441</v>
      </c>
      <c r="B445">
        <v>866.99</v>
      </c>
      <c r="C445">
        <v>8.1769999999999996</v>
      </c>
    </row>
    <row r="446" spans="1:3" x14ac:dyDescent="0.25">
      <c r="A446" s="1">
        <v>36444</v>
      </c>
      <c r="B446">
        <v>871.66</v>
      </c>
      <c r="C446">
        <v>8.1419999999999995</v>
      </c>
    </row>
    <row r="447" spans="1:3" x14ac:dyDescent="0.25">
      <c r="A447" s="1">
        <v>36445</v>
      </c>
      <c r="B447">
        <v>863.45</v>
      </c>
      <c r="C447">
        <v>8.0609000000000002</v>
      </c>
    </row>
    <row r="448" spans="1:3" x14ac:dyDescent="0.25">
      <c r="A448" s="1">
        <v>36446</v>
      </c>
      <c r="B448">
        <v>855.63</v>
      </c>
      <c r="C448">
        <v>8.0836000000000006</v>
      </c>
    </row>
    <row r="449" spans="1:3" x14ac:dyDescent="0.25">
      <c r="A449" s="1">
        <v>36447</v>
      </c>
      <c r="B449">
        <v>851.55</v>
      </c>
      <c r="C449">
        <v>8.1195000000000004</v>
      </c>
    </row>
    <row r="450" spans="1:3" x14ac:dyDescent="0.25">
      <c r="A450" s="1">
        <v>36448</v>
      </c>
      <c r="B450">
        <v>836.56</v>
      </c>
      <c r="C450">
        <v>8.0859000000000005</v>
      </c>
    </row>
    <row r="451" spans="1:3" x14ac:dyDescent="0.25">
      <c r="A451" s="1">
        <v>36451</v>
      </c>
      <c r="B451">
        <v>827.4</v>
      </c>
      <c r="C451">
        <v>8.1758000000000006</v>
      </c>
    </row>
    <row r="452" spans="1:3" x14ac:dyDescent="0.25">
      <c r="A452" s="1">
        <v>36452</v>
      </c>
      <c r="B452">
        <v>844.45</v>
      </c>
      <c r="C452">
        <v>8.1532999999999998</v>
      </c>
    </row>
    <row r="453" spans="1:3" x14ac:dyDescent="0.25">
      <c r="A453" s="1">
        <v>36453</v>
      </c>
      <c r="B453">
        <v>843.27</v>
      </c>
      <c r="C453">
        <v>8.1873000000000005</v>
      </c>
    </row>
    <row r="454" spans="1:3" x14ac:dyDescent="0.25">
      <c r="A454" s="1">
        <v>36454</v>
      </c>
      <c r="B454">
        <v>840.14</v>
      </c>
      <c r="C454">
        <v>8.1239000000000008</v>
      </c>
    </row>
    <row r="455" spans="1:3" x14ac:dyDescent="0.25">
      <c r="A455" s="1">
        <v>36455</v>
      </c>
      <c r="B455">
        <v>873.32</v>
      </c>
      <c r="C455">
        <v>8.1</v>
      </c>
    </row>
    <row r="456" spans="1:3" x14ac:dyDescent="0.25">
      <c r="A456" s="1">
        <v>36458</v>
      </c>
      <c r="B456">
        <v>875.63</v>
      </c>
      <c r="C456">
        <v>8.1161999999999992</v>
      </c>
    </row>
    <row r="457" spans="1:3" x14ac:dyDescent="0.25">
      <c r="A457" s="1">
        <v>36459</v>
      </c>
      <c r="B457">
        <v>888.38</v>
      </c>
      <c r="C457">
        <v>8.1392000000000007</v>
      </c>
    </row>
    <row r="458" spans="1:3" x14ac:dyDescent="0.25">
      <c r="A458" s="1">
        <v>36460</v>
      </c>
      <c r="B458">
        <v>890.81</v>
      </c>
      <c r="C458">
        <v>8.1812000000000005</v>
      </c>
    </row>
    <row r="459" spans="1:3" x14ac:dyDescent="0.25">
      <c r="A459" s="1">
        <v>36461</v>
      </c>
      <c r="B459">
        <v>903.65</v>
      </c>
      <c r="C459">
        <v>8.2284000000000006</v>
      </c>
    </row>
    <row r="460" spans="1:3" x14ac:dyDescent="0.25">
      <c r="A460" s="1">
        <v>36462</v>
      </c>
      <c r="B460">
        <v>923</v>
      </c>
      <c r="C460">
        <v>8.1893999999999991</v>
      </c>
    </row>
    <row r="461" spans="1:3" x14ac:dyDescent="0.25">
      <c r="A461" s="1">
        <v>36465</v>
      </c>
      <c r="B461">
        <v>921.37</v>
      </c>
      <c r="C461">
        <v>8.2454999999999998</v>
      </c>
    </row>
    <row r="462" spans="1:3" x14ac:dyDescent="0.25">
      <c r="A462" s="1">
        <v>36466</v>
      </c>
      <c r="B462">
        <v>923.78</v>
      </c>
      <c r="C462">
        <v>8.2294999999999998</v>
      </c>
    </row>
    <row r="463" spans="1:3" x14ac:dyDescent="0.25">
      <c r="A463" s="1">
        <v>36467</v>
      </c>
      <c r="B463">
        <v>926.42</v>
      </c>
      <c r="C463">
        <v>8.2612000000000005</v>
      </c>
    </row>
    <row r="464" spans="1:3" x14ac:dyDescent="0.25">
      <c r="A464" s="1">
        <v>36468</v>
      </c>
      <c r="B464">
        <v>944.02</v>
      </c>
      <c r="C464">
        <v>8.3675999999999995</v>
      </c>
    </row>
    <row r="465" spans="1:3" x14ac:dyDescent="0.25">
      <c r="A465" s="1">
        <v>36469</v>
      </c>
      <c r="B465">
        <v>943.84</v>
      </c>
      <c r="C465">
        <v>8.2992000000000008</v>
      </c>
    </row>
    <row r="466" spans="1:3" x14ac:dyDescent="0.25">
      <c r="A466" s="1">
        <v>36472</v>
      </c>
      <c r="B466">
        <v>955.68</v>
      </c>
      <c r="C466">
        <v>8.3233999999999995</v>
      </c>
    </row>
    <row r="467" spans="1:3" x14ac:dyDescent="0.25">
      <c r="A467" s="1">
        <v>36473</v>
      </c>
      <c r="B467">
        <v>948.57</v>
      </c>
      <c r="C467">
        <v>8.3000000000000007</v>
      </c>
    </row>
    <row r="468" spans="1:3" x14ac:dyDescent="0.25">
      <c r="A468" s="1">
        <v>36474</v>
      </c>
      <c r="B468">
        <v>962.01</v>
      </c>
      <c r="C468">
        <v>8.2845999999999993</v>
      </c>
    </row>
    <row r="469" spans="1:3" x14ac:dyDescent="0.25">
      <c r="A469" s="1">
        <v>36475</v>
      </c>
      <c r="B469">
        <v>978.36</v>
      </c>
      <c r="C469">
        <v>8.2989999999999995</v>
      </c>
    </row>
    <row r="470" spans="1:3" x14ac:dyDescent="0.25">
      <c r="A470" s="1">
        <v>36476</v>
      </c>
      <c r="B470">
        <v>974.46</v>
      </c>
      <c r="C470">
        <v>8.3543000000000003</v>
      </c>
    </row>
    <row r="471" spans="1:3" x14ac:dyDescent="0.25">
      <c r="A471" s="1">
        <v>36479</v>
      </c>
      <c r="B471">
        <v>989.18</v>
      </c>
      <c r="C471">
        <v>8.3413000000000004</v>
      </c>
    </row>
    <row r="472" spans="1:3" x14ac:dyDescent="0.25">
      <c r="A472" s="1">
        <v>36480</v>
      </c>
      <c r="B472">
        <v>998.35</v>
      </c>
      <c r="C472">
        <v>8.3878000000000004</v>
      </c>
    </row>
    <row r="473" spans="1:3" x14ac:dyDescent="0.25">
      <c r="A473" s="1">
        <v>36481</v>
      </c>
      <c r="B473">
        <v>1012.62</v>
      </c>
      <c r="C473">
        <v>8.2972000000000001</v>
      </c>
    </row>
    <row r="474" spans="1:3" x14ac:dyDescent="0.25">
      <c r="A474" s="1">
        <v>36482</v>
      </c>
      <c r="B474">
        <v>1037.99</v>
      </c>
      <c r="C474">
        <v>8.3591999999999995</v>
      </c>
    </row>
    <row r="475" spans="1:3" x14ac:dyDescent="0.25">
      <c r="A475" s="1">
        <v>36483</v>
      </c>
      <c r="B475">
        <v>1019.58</v>
      </c>
      <c r="C475">
        <v>8.3254999999999999</v>
      </c>
    </row>
    <row r="476" spans="1:3" x14ac:dyDescent="0.25">
      <c r="A476" s="1">
        <v>36486</v>
      </c>
      <c r="B476">
        <v>1012.03</v>
      </c>
      <c r="C476">
        <v>8.3390000000000004</v>
      </c>
    </row>
    <row r="477" spans="1:3" x14ac:dyDescent="0.25">
      <c r="A477" s="1">
        <v>36487</v>
      </c>
      <c r="B477">
        <v>1015.57</v>
      </c>
      <c r="C477">
        <v>8.3686000000000007</v>
      </c>
    </row>
    <row r="478" spans="1:3" x14ac:dyDescent="0.25">
      <c r="A478" s="1">
        <v>36488</v>
      </c>
      <c r="B478">
        <v>1010.46</v>
      </c>
      <c r="C478">
        <v>8.4349000000000007</v>
      </c>
    </row>
    <row r="479" spans="1:3" x14ac:dyDescent="0.25">
      <c r="A479" s="1">
        <v>36489</v>
      </c>
      <c r="B479">
        <v>1028</v>
      </c>
      <c r="C479">
        <v>8.3960000000000008</v>
      </c>
    </row>
    <row r="480" spans="1:3" x14ac:dyDescent="0.25">
      <c r="A480" s="1">
        <v>36490</v>
      </c>
      <c r="B480">
        <v>1041.31</v>
      </c>
      <c r="C480">
        <v>8.4407999999999994</v>
      </c>
    </row>
    <row r="481" spans="1:3" x14ac:dyDescent="0.25">
      <c r="A481" s="1">
        <v>36493</v>
      </c>
      <c r="B481">
        <v>1048.05</v>
      </c>
      <c r="C481">
        <v>8.4849999999999994</v>
      </c>
    </row>
    <row r="482" spans="1:3" x14ac:dyDescent="0.25">
      <c r="A482" s="1">
        <v>36494</v>
      </c>
      <c r="B482">
        <v>1030.97</v>
      </c>
      <c r="C482">
        <v>8.5030000000000001</v>
      </c>
    </row>
    <row r="483" spans="1:3" x14ac:dyDescent="0.25">
      <c r="A483" s="1">
        <v>36495</v>
      </c>
      <c r="B483">
        <v>1057.1600000000001</v>
      </c>
      <c r="C483">
        <v>8.5456000000000003</v>
      </c>
    </row>
    <row r="484" spans="1:3" x14ac:dyDescent="0.25">
      <c r="A484" s="1">
        <v>36496</v>
      </c>
      <c r="B484">
        <v>1070.29</v>
      </c>
      <c r="C484">
        <v>8.5914999999999999</v>
      </c>
    </row>
    <row r="485" spans="1:3" x14ac:dyDescent="0.25">
      <c r="A485" s="1">
        <v>36497</v>
      </c>
      <c r="B485">
        <v>1095.6400000000001</v>
      </c>
      <c r="C485">
        <v>8.5533000000000001</v>
      </c>
    </row>
    <row r="486" spans="1:3" x14ac:dyDescent="0.25">
      <c r="A486" s="1">
        <v>36500</v>
      </c>
      <c r="B486">
        <v>1108.08</v>
      </c>
      <c r="C486">
        <v>8.4231999999999996</v>
      </c>
    </row>
    <row r="487" spans="1:3" x14ac:dyDescent="0.25">
      <c r="A487" s="1">
        <v>36501</v>
      </c>
      <c r="B487">
        <v>1111.47</v>
      </c>
      <c r="C487">
        <v>8.4017999999999997</v>
      </c>
    </row>
    <row r="488" spans="1:3" x14ac:dyDescent="0.25">
      <c r="A488" s="1">
        <v>36502</v>
      </c>
      <c r="B488">
        <v>1176.1300000000001</v>
      </c>
      <c r="C488">
        <v>8.3377999999999997</v>
      </c>
    </row>
    <row r="489" spans="1:3" x14ac:dyDescent="0.25">
      <c r="A489" s="1">
        <v>36503</v>
      </c>
      <c r="B489">
        <v>1140.9000000000001</v>
      </c>
      <c r="C489">
        <v>8.3971999999999998</v>
      </c>
    </row>
    <row r="490" spans="1:3" x14ac:dyDescent="0.25">
      <c r="A490" s="1">
        <v>36504</v>
      </c>
      <c r="B490">
        <v>1126.03</v>
      </c>
      <c r="C490">
        <v>8.4685000000000006</v>
      </c>
    </row>
    <row r="491" spans="1:3" x14ac:dyDescent="0.25">
      <c r="A491" s="1">
        <v>36507</v>
      </c>
      <c r="B491">
        <v>1131.6199999999999</v>
      </c>
      <c r="C491">
        <v>8.4600000000000009</v>
      </c>
    </row>
    <row r="492" spans="1:3" x14ac:dyDescent="0.25">
      <c r="A492" s="1">
        <v>36508</v>
      </c>
      <c r="B492">
        <v>1143.07</v>
      </c>
      <c r="C492">
        <v>8.5254999999999992</v>
      </c>
    </row>
    <row r="493" spans="1:3" x14ac:dyDescent="0.25">
      <c r="A493" s="1">
        <v>36509</v>
      </c>
      <c r="B493">
        <v>1112.77</v>
      </c>
      <c r="C493">
        <v>8.5154999999999994</v>
      </c>
    </row>
    <row r="494" spans="1:3" x14ac:dyDescent="0.25">
      <c r="A494" s="1">
        <v>36510</v>
      </c>
      <c r="B494">
        <v>1120.01</v>
      </c>
      <c r="C494">
        <v>8.4740000000000002</v>
      </c>
    </row>
    <row r="495" spans="1:3" x14ac:dyDescent="0.25">
      <c r="A495" s="1">
        <v>36511</v>
      </c>
      <c r="B495">
        <v>1131.42</v>
      </c>
      <c r="C495">
        <v>8.5086999999999993</v>
      </c>
    </row>
    <row r="496" spans="1:3" x14ac:dyDescent="0.25">
      <c r="A496" s="1">
        <v>36514</v>
      </c>
      <c r="B496">
        <v>1125.17</v>
      </c>
      <c r="C496">
        <v>8.5077999999999996</v>
      </c>
    </row>
    <row r="497" spans="1:3" x14ac:dyDescent="0.25">
      <c r="A497" s="1">
        <v>36515</v>
      </c>
      <c r="B497">
        <v>1121.2</v>
      </c>
      <c r="C497">
        <v>8.5130999999999997</v>
      </c>
    </row>
    <row r="498" spans="1:3" x14ac:dyDescent="0.25">
      <c r="A498" s="1">
        <v>36516</v>
      </c>
      <c r="B498">
        <v>1134</v>
      </c>
      <c r="C498">
        <v>8.4819999999999993</v>
      </c>
    </row>
    <row r="499" spans="1:3" x14ac:dyDescent="0.25">
      <c r="A499" s="1">
        <v>36517</v>
      </c>
      <c r="B499">
        <v>1151.47</v>
      </c>
      <c r="C499">
        <v>8.4388000000000005</v>
      </c>
    </row>
    <row r="500" spans="1:3" x14ac:dyDescent="0.25">
      <c r="A500" s="1">
        <v>36521</v>
      </c>
      <c r="B500">
        <v>1154.56</v>
      </c>
      <c r="C500">
        <v>8.4715000000000007</v>
      </c>
    </row>
    <row r="501" spans="1:3" x14ac:dyDescent="0.25">
      <c r="A501" s="1">
        <v>36522</v>
      </c>
      <c r="B501">
        <v>1169.01</v>
      </c>
      <c r="C501">
        <v>8.5145</v>
      </c>
    </row>
    <row r="502" spans="1:3" x14ac:dyDescent="0.25">
      <c r="A502" s="1">
        <v>36523</v>
      </c>
      <c r="B502">
        <v>1183.1099999999999</v>
      </c>
      <c r="C502">
        <v>8.516</v>
      </c>
    </row>
    <row r="503" spans="1:3" x14ac:dyDescent="0.25">
      <c r="A503" s="1">
        <v>36524</v>
      </c>
      <c r="B503">
        <v>1198.97</v>
      </c>
      <c r="C503">
        <v>8.5228000000000002</v>
      </c>
    </row>
    <row r="504" spans="1:3" x14ac:dyDescent="0.25">
      <c r="A504" s="1">
        <v>36528</v>
      </c>
      <c r="B504">
        <v>1211.79</v>
      </c>
      <c r="C504">
        <v>8.3643000000000001</v>
      </c>
    </row>
    <row r="505" spans="1:3" x14ac:dyDescent="0.25">
      <c r="A505" s="1">
        <v>36529</v>
      </c>
      <c r="B505">
        <v>1182.03</v>
      </c>
      <c r="C505">
        <v>8.3684999999999992</v>
      </c>
    </row>
    <row r="506" spans="1:3" x14ac:dyDescent="0.25">
      <c r="A506" s="1">
        <v>36530</v>
      </c>
      <c r="B506">
        <v>1131.3</v>
      </c>
      <c r="C506">
        <v>8.3648000000000007</v>
      </c>
    </row>
    <row r="507" spans="1:3" x14ac:dyDescent="0.25">
      <c r="A507" s="1">
        <v>36532</v>
      </c>
      <c r="B507">
        <v>1152.54</v>
      </c>
      <c r="C507">
        <v>8.4097000000000008</v>
      </c>
    </row>
    <row r="508" spans="1:3" x14ac:dyDescent="0.25">
      <c r="A508" s="1">
        <v>36535</v>
      </c>
      <c r="B508">
        <v>1184.77</v>
      </c>
      <c r="C508">
        <v>8.4520999999999997</v>
      </c>
    </row>
    <row r="509" spans="1:3" x14ac:dyDescent="0.25">
      <c r="A509" s="1">
        <v>36536</v>
      </c>
      <c r="B509">
        <v>1190.3399999999999</v>
      </c>
      <c r="C509">
        <v>8.3920999999999992</v>
      </c>
    </row>
    <row r="510" spans="1:3" x14ac:dyDescent="0.25">
      <c r="A510" s="1">
        <v>36537</v>
      </c>
      <c r="B510">
        <v>1190.1500000000001</v>
      </c>
      <c r="C510">
        <v>8.3978999999999999</v>
      </c>
    </row>
    <row r="511" spans="1:3" x14ac:dyDescent="0.25">
      <c r="A511" s="1">
        <v>36538</v>
      </c>
      <c r="B511">
        <v>1195.48</v>
      </c>
      <c r="C511">
        <v>8.4155999999999995</v>
      </c>
    </row>
    <row r="512" spans="1:3" x14ac:dyDescent="0.25">
      <c r="A512" s="1">
        <v>36539</v>
      </c>
      <c r="B512">
        <v>1217.95</v>
      </c>
      <c r="C512">
        <v>8.4614999999999991</v>
      </c>
    </row>
    <row r="513" spans="1:3" x14ac:dyDescent="0.25">
      <c r="A513" s="1">
        <v>36542</v>
      </c>
      <c r="B513">
        <v>1245.69</v>
      </c>
      <c r="C513">
        <v>8.4580000000000002</v>
      </c>
    </row>
    <row r="514" spans="1:3" x14ac:dyDescent="0.25">
      <c r="A514" s="1">
        <v>36543</v>
      </c>
      <c r="B514">
        <v>1215.4000000000001</v>
      </c>
      <c r="C514">
        <v>8.4550000000000001</v>
      </c>
    </row>
    <row r="515" spans="1:3" x14ac:dyDescent="0.25">
      <c r="A515" s="1">
        <v>36544</v>
      </c>
      <c r="B515">
        <v>1213.77</v>
      </c>
      <c r="C515">
        <v>8.4755000000000003</v>
      </c>
    </row>
    <row r="516" spans="1:3" x14ac:dyDescent="0.25">
      <c r="A516" s="1">
        <v>36545</v>
      </c>
      <c r="B516">
        <v>1217.73</v>
      </c>
      <c r="C516">
        <v>8.4390000000000001</v>
      </c>
    </row>
    <row r="517" spans="1:3" x14ac:dyDescent="0.25">
      <c r="A517" s="1">
        <v>36546</v>
      </c>
      <c r="B517">
        <v>1218.19</v>
      </c>
      <c r="C517">
        <v>8.4994999999999994</v>
      </c>
    </row>
    <row r="518" spans="1:3" x14ac:dyDescent="0.25">
      <c r="A518" s="1">
        <v>36549</v>
      </c>
      <c r="B518">
        <v>1229.51</v>
      </c>
      <c r="C518">
        <v>8.5202000000000009</v>
      </c>
    </row>
    <row r="519" spans="1:3" x14ac:dyDescent="0.25">
      <c r="A519" s="1">
        <v>36550</v>
      </c>
      <c r="B519">
        <v>1215.4100000000001</v>
      </c>
      <c r="C519">
        <v>8.5113000000000003</v>
      </c>
    </row>
    <row r="520" spans="1:3" x14ac:dyDescent="0.25">
      <c r="A520" s="1">
        <v>36551</v>
      </c>
      <c r="B520">
        <v>1226.31</v>
      </c>
      <c r="C520">
        <v>8.5114999999999998</v>
      </c>
    </row>
    <row r="521" spans="1:3" x14ac:dyDescent="0.25">
      <c r="A521" s="1">
        <v>36552</v>
      </c>
      <c r="B521">
        <v>1214.75</v>
      </c>
      <c r="C521">
        <v>8.6106999999999996</v>
      </c>
    </row>
    <row r="522" spans="1:3" x14ac:dyDescent="0.25">
      <c r="A522" s="1">
        <v>36553</v>
      </c>
      <c r="B522">
        <v>1245.99</v>
      </c>
      <c r="C522">
        <v>8.8514999999999997</v>
      </c>
    </row>
    <row r="523" spans="1:3" x14ac:dyDescent="0.25">
      <c r="A523" s="1">
        <v>36556</v>
      </c>
      <c r="B523">
        <v>1220.23</v>
      </c>
      <c r="C523">
        <v>8.8614999999999995</v>
      </c>
    </row>
    <row r="524" spans="1:3" x14ac:dyDescent="0.25">
      <c r="A524" s="1">
        <v>36557</v>
      </c>
      <c r="B524">
        <v>1261.1500000000001</v>
      </c>
      <c r="C524">
        <v>8.7721999999999998</v>
      </c>
    </row>
    <row r="525" spans="1:3" x14ac:dyDescent="0.25">
      <c r="A525" s="1">
        <v>36558</v>
      </c>
      <c r="B525">
        <v>1313.84</v>
      </c>
      <c r="C525">
        <v>8.7253000000000007</v>
      </c>
    </row>
    <row r="526" spans="1:3" x14ac:dyDescent="0.25">
      <c r="A526" s="1">
        <v>36559</v>
      </c>
      <c r="B526">
        <v>1318.61</v>
      </c>
      <c r="C526">
        <v>8.5559999999999992</v>
      </c>
    </row>
    <row r="527" spans="1:3" x14ac:dyDescent="0.25">
      <c r="A527" s="1">
        <v>36560</v>
      </c>
      <c r="B527">
        <v>1329.3</v>
      </c>
      <c r="C527">
        <v>8.5955999999999992</v>
      </c>
    </row>
    <row r="528" spans="1:3" x14ac:dyDescent="0.25">
      <c r="A528" s="1">
        <v>36563</v>
      </c>
      <c r="B528">
        <v>1349.28</v>
      </c>
      <c r="C528">
        <v>8.6172000000000004</v>
      </c>
    </row>
    <row r="529" spans="1:3" x14ac:dyDescent="0.25">
      <c r="A529" s="1">
        <v>36564</v>
      </c>
      <c r="B529">
        <v>1356.27</v>
      </c>
      <c r="C529">
        <v>8.5876999999999999</v>
      </c>
    </row>
    <row r="530" spans="1:3" x14ac:dyDescent="0.25">
      <c r="A530" s="1">
        <v>36565</v>
      </c>
      <c r="B530">
        <v>1363.34</v>
      </c>
      <c r="C530">
        <v>8.5259</v>
      </c>
    </row>
    <row r="531" spans="1:3" x14ac:dyDescent="0.25">
      <c r="A531" s="1">
        <v>36566</v>
      </c>
      <c r="B531">
        <v>1371.14</v>
      </c>
      <c r="C531">
        <v>8.5815000000000001</v>
      </c>
    </row>
    <row r="532" spans="1:3" x14ac:dyDescent="0.25">
      <c r="A532" s="1">
        <v>36567</v>
      </c>
      <c r="B532">
        <v>1379.14</v>
      </c>
      <c r="C532">
        <v>8.5670000000000002</v>
      </c>
    </row>
    <row r="533" spans="1:3" x14ac:dyDescent="0.25">
      <c r="A533" s="1">
        <v>36570</v>
      </c>
      <c r="B533">
        <v>1350.31</v>
      </c>
      <c r="C533">
        <v>8.6593999999999998</v>
      </c>
    </row>
    <row r="534" spans="1:3" x14ac:dyDescent="0.25">
      <c r="A534" s="1">
        <v>36571</v>
      </c>
      <c r="B534">
        <v>1309.94</v>
      </c>
      <c r="C534">
        <v>8.6829999999999998</v>
      </c>
    </row>
    <row r="535" spans="1:3" x14ac:dyDescent="0.25">
      <c r="A535" s="1">
        <v>36572</v>
      </c>
      <c r="B535">
        <v>1343.31</v>
      </c>
      <c r="C535">
        <v>8.6260999999999992</v>
      </c>
    </row>
    <row r="536" spans="1:3" x14ac:dyDescent="0.25">
      <c r="A536" s="1">
        <v>36573</v>
      </c>
      <c r="B536">
        <v>1352.06</v>
      </c>
      <c r="C536">
        <v>8.6419999999999995</v>
      </c>
    </row>
    <row r="537" spans="1:3" x14ac:dyDescent="0.25">
      <c r="A537" s="1">
        <v>36574</v>
      </c>
      <c r="B537">
        <v>1371.35</v>
      </c>
      <c r="C537">
        <v>8.6576000000000004</v>
      </c>
    </row>
    <row r="538" spans="1:3" x14ac:dyDescent="0.25">
      <c r="A538" s="1">
        <v>36577</v>
      </c>
      <c r="B538">
        <v>1376.3</v>
      </c>
      <c r="C538">
        <v>8.6687999999999992</v>
      </c>
    </row>
    <row r="539" spans="1:3" x14ac:dyDescent="0.25">
      <c r="A539" s="1">
        <v>36578</v>
      </c>
      <c r="B539">
        <v>1347.83</v>
      </c>
      <c r="C539">
        <v>8.5607000000000006</v>
      </c>
    </row>
    <row r="540" spans="1:3" x14ac:dyDescent="0.25">
      <c r="A540" s="1">
        <v>36579</v>
      </c>
      <c r="B540">
        <v>1365.03</v>
      </c>
      <c r="C540">
        <v>8.5593000000000004</v>
      </c>
    </row>
    <row r="541" spans="1:3" x14ac:dyDescent="0.25">
      <c r="A541" s="1">
        <v>36580</v>
      </c>
      <c r="B541">
        <v>1379.84</v>
      </c>
      <c r="C541">
        <v>8.5928000000000004</v>
      </c>
    </row>
    <row r="542" spans="1:3" x14ac:dyDescent="0.25">
      <c r="A542" s="1">
        <v>36581</v>
      </c>
      <c r="B542">
        <v>1427.61</v>
      </c>
      <c r="C542">
        <v>8.6880000000000006</v>
      </c>
    </row>
    <row r="543" spans="1:3" x14ac:dyDescent="0.25">
      <c r="A543" s="1">
        <v>36584</v>
      </c>
      <c r="B543">
        <v>1432.47</v>
      </c>
      <c r="C543">
        <v>8.6684999999999999</v>
      </c>
    </row>
    <row r="544" spans="1:3" x14ac:dyDescent="0.25">
      <c r="A544" s="1">
        <v>36585</v>
      </c>
      <c r="B544">
        <v>1433.08</v>
      </c>
      <c r="C544">
        <v>8.7454999999999998</v>
      </c>
    </row>
    <row r="545" spans="1:3" x14ac:dyDescent="0.25">
      <c r="A545" s="1">
        <v>36586</v>
      </c>
      <c r="B545">
        <v>1463.75</v>
      </c>
      <c r="C545">
        <v>8.6664999999999992</v>
      </c>
    </row>
    <row r="546" spans="1:3" x14ac:dyDescent="0.25">
      <c r="A546" s="1">
        <v>36587</v>
      </c>
      <c r="B546">
        <v>1515.62</v>
      </c>
      <c r="C546">
        <v>8.7782</v>
      </c>
    </row>
    <row r="547" spans="1:3" x14ac:dyDescent="0.25">
      <c r="A547" s="1">
        <v>36588</v>
      </c>
      <c r="B547">
        <v>1530.02</v>
      </c>
      <c r="C547">
        <v>8.7856000000000005</v>
      </c>
    </row>
    <row r="548" spans="1:3" x14ac:dyDescent="0.25">
      <c r="A548" s="1">
        <v>36591</v>
      </c>
      <c r="B548">
        <v>1537.33</v>
      </c>
      <c r="C548">
        <v>8.7780000000000005</v>
      </c>
    </row>
    <row r="549" spans="1:3" x14ac:dyDescent="0.25">
      <c r="A549" s="1">
        <v>36592</v>
      </c>
      <c r="B549">
        <v>1539</v>
      </c>
      <c r="C549">
        <v>8.7690000000000001</v>
      </c>
    </row>
    <row r="550" spans="1:3" x14ac:dyDescent="0.25">
      <c r="A550" s="1">
        <v>36593</v>
      </c>
      <c r="B550">
        <v>1480.78</v>
      </c>
      <c r="C550">
        <v>8.8030000000000008</v>
      </c>
    </row>
    <row r="551" spans="1:3" x14ac:dyDescent="0.25">
      <c r="A551" s="1">
        <v>36594</v>
      </c>
      <c r="B551">
        <v>1481.87</v>
      </c>
      <c r="C551">
        <v>8.7253000000000007</v>
      </c>
    </row>
    <row r="552" spans="1:3" x14ac:dyDescent="0.25">
      <c r="A552" s="1">
        <v>36595</v>
      </c>
      <c r="B552">
        <v>1504.02</v>
      </c>
      <c r="C552">
        <v>8.7210000000000001</v>
      </c>
    </row>
    <row r="553" spans="1:3" x14ac:dyDescent="0.25">
      <c r="A553" s="1">
        <v>36598</v>
      </c>
      <c r="B553">
        <v>1466.58</v>
      </c>
      <c r="C553">
        <v>8.7037999999999993</v>
      </c>
    </row>
    <row r="554" spans="1:3" x14ac:dyDescent="0.25">
      <c r="A554" s="1">
        <v>36599</v>
      </c>
      <c r="B554">
        <v>1466.87</v>
      </c>
      <c r="C554">
        <v>8.6654999999999998</v>
      </c>
    </row>
    <row r="555" spans="1:3" x14ac:dyDescent="0.25">
      <c r="A555" s="1">
        <v>36600</v>
      </c>
      <c r="B555">
        <v>1409.77</v>
      </c>
      <c r="C555">
        <v>8.7200000000000006</v>
      </c>
    </row>
    <row r="556" spans="1:3" x14ac:dyDescent="0.25">
      <c r="A556" s="1">
        <v>36601</v>
      </c>
      <c r="B556">
        <v>1407.84</v>
      </c>
      <c r="C556">
        <v>8.6758000000000006</v>
      </c>
    </row>
    <row r="557" spans="1:3" x14ac:dyDescent="0.25">
      <c r="A557" s="1">
        <v>36602</v>
      </c>
      <c r="B557">
        <v>1444.19</v>
      </c>
      <c r="C557">
        <v>8.6354000000000006</v>
      </c>
    </row>
    <row r="558" spans="1:3" x14ac:dyDescent="0.25">
      <c r="A558" s="1">
        <v>36605</v>
      </c>
      <c r="B558">
        <v>1490.38</v>
      </c>
      <c r="C558">
        <v>8.6289999999999996</v>
      </c>
    </row>
    <row r="559" spans="1:3" x14ac:dyDescent="0.25">
      <c r="A559" s="1">
        <v>36606</v>
      </c>
      <c r="B559">
        <v>1479.51</v>
      </c>
      <c r="C559">
        <v>8.6790000000000003</v>
      </c>
    </row>
    <row r="560" spans="1:3" x14ac:dyDescent="0.25">
      <c r="A560" s="1">
        <v>36607</v>
      </c>
      <c r="B560">
        <v>1496.01</v>
      </c>
      <c r="C560">
        <v>8.6745000000000001</v>
      </c>
    </row>
    <row r="561" spans="1:3" x14ac:dyDescent="0.25">
      <c r="A561" s="1">
        <v>36608</v>
      </c>
      <c r="B561">
        <v>1467.11</v>
      </c>
      <c r="C561">
        <v>8.6355000000000004</v>
      </c>
    </row>
    <row r="562" spans="1:3" x14ac:dyDescent="0.25">
      <c r="A562" s="1">
        <v>36609</v>
      </c>
      <c r="B562">
        <v>1478.75</v>
      </c>
      <c r="C562">
        <v>8.5269999999999992</v>
      </c>
    </row>
    <row r="563" spans="1:3" x14ac:dyDescent="0.25">
      <c r="A563" s="1">
        <v>36612</v>
      </c>
      <c r="B563">
        <v>1473.53</v>
      </c>
      <c r="C563">
        <v>8.6181999999999999</v>
      </c>
    </row>
    <row r="564" spans="1:3" x14ac:dyDescent="0.25">
      <c r="A564" s="1">
        <v>36613</v>
      </c>
      <c r="B564">
        <v>1440.67</v>
      </c>
      <c r="C564">
        <v>8.5607000000000006</v>
      </c>
    </row>
    <row r="565" spans="1:3" x14ac:dyDescent="0.25">
      <c r="A565" s="1">
        <v>36614</v>
      </c>
      <c r="B565">
        <v>1427.88</v>
      </c>
      <c r="C565">
        <v>8.6516000000000002</v>
      </c>
    </row>
    <row r="566" spans="1:3" x14ac:dyDescent="0.25">
      <c r="A566" s="1">
        <v>36615</v>
      </c>
      <c r="B566">
        <v>1387.21</v>
      </c>
      <c r="C566">
        <v>8.6289999999999996</v>
      </c>
    </row>
    <row r="567" spans="1:3" x14ac:dyDescent="0.25">
      <c r="A567" s="1">
        <v>36616</v>
      </c>
      <c r="B567">
        <v>1383.66</v>
      </c>
      <c r="C567">
        <v>8.6349999999999998</v>
      </c>
    </row>
    <row r="568" spans="1:3" x14ac:dyDescent="0.25">
      <c r="A568" s="1">
        <v>36619</v>
      </c>
      <c r="B568">
        <v>1368.99</v>
      </c>
      <c r="C568">
        <v>8.7007999999999992</v>
      </c>
    </row>
    <row r="569" spans="1:3" x14ac:dyDescent="0.25">
      <c r="A569" s="1">
        <v>36620</v>
      </c>
      <c r="B569">
        <v>1359.11</v>
      </c>
      <c r="C569">
        <v>8.6259999999999994</v>
      </c>
    </row>
    <row r="570" spans="1:3" x14ac:dyDescent="0.25">
      <c r="A570" s="1">
        <v>36621</v>
      </c>
      <c r="B570">
        <v>1320.59</v>
      </c>
      <c r="C570">
        <v>8.6485000000000003</v>
      </c>
    </row>
    <row r="571" spans="1:3" x14ac:dyDescent="0.25">
      <c r="A571" s="1">
        <v>36622</v>
      </c>
      <c r="B571">
        <v>1386.93</v>
      </c>
      <c r="C571">
        <v>8.6425000000000001</v>
      </c>
    </row>
    <row r="572" spans="1:3" x14ac:dyDescent="0.25">
      <c r="A572" s="1">
        <v>36623</v>
      </c>
      <c r="B572">
        <v>1408.66</v>
      </c>
      <c r="C572">
        <v>8.66</v>
      </c>
    </row>
    <row r="573" spans="1:3" x14ac:dyDescent="0.25">
      <c r="A573" s="1">
        <v>36626</v>
      </c>
      <c r="B573">
        <v>1414.2</v>
      </c>
      <c r="C573">
        <v>8.5803999999999991</v>
      </c>
    </row>
    <row r="574" spans="1:3" x14ac:dyDescent="0.25">
      <c r="A574" s="1">
        <v>36627</v>
      </c>
      <c r="B574">
        <v>1368.65</v>
      </c>
      <c r="C574">
        <v>8.6538000000000004</v>
      </c>
    </row>
    <row r="575" spans="1:3" x14ac:dyDescent="0.25">
      <c r="A575" s="1">
        <v>36628</v>
      </c>
      <c r="B575">
        <v>1340.84</v>
      </c>
      <c r="C575">
        <v>8.6854999999999993</v>
      </c>
    </row>
    <row r="576" spans="1:3" x14ac:dyDescent="0.25">
      <c r="A576" s="1">
        <v>36629</v>
      </c>
      <c r="B576">
        <v>1312.51</v>
      </c>
      <c r="C576">
        <v>8.6925000000000008</v>
      </c>
    </row>
    <row r="577" spans="1:3" x14ac:dyDescent="0.25">
      <c r="A577" s="1">
        <v>36630</v>
      </c>
      <c r="B577">
        <v>1275.73</v>
      </c>
      <c r="C577">
        <v>8.6615000000000002</v>
      </c>
    </row>
    <row r="578" spans="1:3" x14ac:dyDescent="0.25">
      <c r="A578" s="1">
        <v>36633</v>
      </c>
      <c r="B578">
        <v>1291.18</v>
      </c>
      <c r="C578">
        <v>8.7304999999999993</v>
      </c>
    </row>
    <row r="579" spans="1:3" x14ac:dyDescent="0.25">
      <c r="A579" s="1">
        <v>36634</v>
      </c>
      <c r="B579">
        <v>1325.83</v>
      </c>
      <c r="C579">
        <v>8.7230000000000008</v>
      </c>
    </row>
    <row r="580" spans="1:3" x14ac:dyDescent="0.25">
      <c r="A580" s="1">
        <v>36635</v>
      </c>
      <c r="B580">
        <v>1367.19</v>
      </c>
      <c r="C580">
        <v>8.7594999999999992</v>
      </c>
    </row>
    <row r="581" spans="1:3" x14ac:dyDescent="0.25">
      <c r="A581" s="1">
        <v>36636</v>
      </c>
      <c r="B581">
        <v>1347.91</v>
      </c>
      <c r="C581">
        <v>8.7771000000000008</v>
      </c>
    </row>
    <row r="582" spans="1:3" x14ac:dyDescent="0.25">
      <c r="A582" s="1">
        <v>36641</v>
      </c>
      <c r="B582">
        <v>1348.83</v>
      </c>
      <c r="C582">
        <v>8.8908000000000005</v>
      </c>
    </row>
    <row r="583" spans="1:3" x14ac:dyDescent="0.25">
      <c r="A583" s="1">
        <v>36642</v>
      </c>
      <c r="B583">
        <v>1379.09</v>
      </c>
      <c r="C583">
        <v>8.8796999999999997</v>
      </c>
    </row>
    <row r="584" spans="1:3" x14ac:dyDescent="0.25">
      <c r="A584" s="1">
        <v>36643</v>
      </c>
      <c r="B584">
        <v>1403.81</v>
      </c>
      <c r="C584">
        <v>8.9451000000000001</v>
      </c>
    </row>
    <row r="585" spans="1:3" x14ac:dyDescent="0.25">
      <c r="A585" s="1">
        <v>36644</v>
      </c>
      <c r="B585">
        <v>1429.61</v>
      </c>
      <c r="C585">
        <v>8.9135000000000009</v>
      </c>
    </row>
    <row r="586" spans="1:3" x14ac:dyDescent="0.25">
      <c r="A586" s="1">
        <v>36648</v>
      </c>
      <c r="B586">
        <v>1462.53</v>
      </c>
      <c r="C586">
        <v>8.9090000000000007</v>
      </c>
    </row>
    <row r="587" spans="1:3" x14ac:dyDescent="0.25">
      <c r="A587" s="1">
        <v>36649</v>
      </c>
      <c r="B587">
        <v>1425.97</v>
      </c>
      <c r="C587">
        <v>9.0109999999999992</v>
      </c>
    </row>
    <row r="588" spans="1:3" x14ac:dyDescent="0.25">
      <c r="A588" s="1">
        <v>36650</v>
      </c>
      <c r="B588">
        <v>1439.33</v>
      </c>
      <c r="C588">
        <v>9.1080000000000005</v>
      </c>
    </row>
    <row r="589" spans="1:3" x14ac:dyDescent="0.25">
      <c r="A589" s="1">
        <v>36651</v>
      </c>
      <c r="B589">
        <v>1440.19</v>
      </c>
      <c r="C589">
        <v>9.0905000000000005</v>
      </c>
    </row>
    <row r="590" spans="1:3" x14ac:dyDescent="0.25">
      <c r="A590" s="1">
        <v>36654</v>
      </c>
      <c r="B590">
        <v>1411.02</v>
      </c>
      <c r="C590">
        <v>9.0732999999999997</v>
      </c>
    </row>
    <row r="591" spans="1:3" x14ac:dyDescent="0.25">
      <c r="A591" s="1">
        <v>36655</v>
      </c>
      <c r="B591">
        <v>1398.63</v>
      </c>
      <c r="C591">
        <v>9.0167000000000002</v>
      </c>
    </row>
    <row r="592" spans="1:3" x14ac:dyDescent="0.25">
      <c r="A592" s="1">
        <v>36656</v>
      </c>
      <c r="B592">
        <v>1359.32</v>
      </c>
      <c r="C592">
        <v>9.0870999999999995</v>
      </c>
    </row>
    <row r="593" spans="1:3" x14ac:dyDescent="0.25">
      <c r="A593" s="1">
        <v>36657</v>
      </c>
      <c r="B593">
        <v>1358.68</v>
      </c>
      <c r="C593">
        <v>9.18</v>
      </c>
    </row>
    <row r="594" spans="1:3" x14ac:dyDescent="0.25">
      <c r="A594" s="1">
        <v>36658</v>
      </c>
      <c r="B594">
        <v>1384.06</v>
      </c>
      <c r="C594">
        <v>9.0115999999999996</v>
      </c>
    </row>
    <row r="595" spans="1:3" x14ac:dyDescent="0.25">
      <c r="A595" s="1">
        <v>36661</v>
      </c>
      <c r="B595">
        <v>1369.1</v>
      </c>
      <c r="C595">
        <v>9.0592000000000006</v>
      </c>
    </row>
    <row r="596" spans="1:3" x14ac:dyDescent="0.25">
      <c r="A596" s="1">
        <v>36662</v>
      </c>
      <c r="B596">
        <v>1428.89</v>
      </c>
      <c r="C596">
        <v>9.1158999999999999</v>
      </c>
    </row>
    <row r="597" spans="1:3" x14ac:dyDescent="0.25">
      <c r="A597" s="1">
        <v>36663</v>
      </c>
      <c r="B597">
        <v>1416.34</v>
      </c>
      <c r="C597">
        <v>9.1347000000000005</v>
      </c>
    </row>
    <row r="598" spans="1:3" x14ac:dyDescent="0.25">
      <c r="A598" s="1">
        <v>36664</v>
      </c>
      <c r="B598">
        <v>1429.04</v>
      </c>
      <c r="C598">
        <v>9.1214999999999993</v>
      </c>
    </row>
    <row r="599" spans="1:3" x14ac:dyDescent="0.25">
      <c r="A599" s="1">
        <v>36665</v>
      </c>
      <c r="B599">
        <v>1369.62</v>
      </c>
      <c r="C599">
        <v>9.1434999999999995</v>
      </c>
    </row>
    <row r="600" spans="1:3" x14ac:dyDescent="0.25">
      <c r="A600" s="1">
        <v>36668</v>
      </c>
      <c r="B600">
        <v>1314.11</v>
      </c>
      <c r="C600">
        <v>9.2110000000000003</v>
      </c>
    </row>
    <row r="601" spans="1:3" x14ac:dyDescent="0.25">
      <c r="A601" s="1">
        <v>36669</v>
      </c>
      <c r="B601">
        <v>1352.05</v>
      </c>
      <c r="C601">
        <v>9.1914999999999996</v>
      </c>
    </row>
    <row r="602" spans="1:3" x14ac:dyDescent="0.25">
      <c r="A602" s="1">
        <v>36670</v>
      </c>
      <c r="B602">
        <v>1292.45</v>
      </c>
      <c r="C602">
        <v>9.2064000000000004</v>
      </c>
    </row>
    <row r="603" spans="1:3" x14ac:dyDescent="0.25">
      <c r="A603" s="1">
        <v>36671</v>
      </c>
      <c r="B603">
        <v>1341.38</v>
      </c>
      <c r="C603">
        <v>9.1270000000000007</v>
      </c>
    </row>
    <row r="604" spans="1:3" x14ac:dyDescent="0.25">
      <c r="A604" s="1">
        <v>36672</v>
      </c>
      <c r="B604">
        <v>1315.76</v>
      </c>
      <c r="C604">
        <v>9.0282999999999998</v>
      </c>
    </row>
    <row r="605" spans="1:3" x14ac:dyDescent="0.25">
      <c r="A605" s="1">
        <v>36675</v>
      </c>
      <c r="B605">
        <v>1325.02</v>
      </c>
      <c r="C605">
        <v>9.0679999999999996</v>
      </c>
    </row>
    <row r="606" spans="1:3" x14ac:dyDescent="0.25">
      <c r="A606" s="1">
        <v>36676</v>
      </c>
      <c r="B606">
        <v>1366.54</v>
      </c>
      <c r="C606">
        <v>9.0162999999999993</v>
      </c>
    </row>
    <row r="607" spans="1:3" x14ac:dyDescent="0.25">
      <c r="A607" s="1">
        <v>36677</v>
      </c>
      <c r="B607">
        <v>1377.15</v>
      </c>
      <c r="C607">
        <v>8.9365000000000006</v>
      </c>
    </row>
    <row r="608" spans="1:3" x14ac:dyDescent="0.25">
      <c r="A608" s="1">
        <v>36679</v>
      </c>
      <c r="B608">
        <v>1442.36</v>
      </c>
      <c r="C608">
        <v>8.7904</v>
      </c>
    </row>
    <row r="609" spans="1:3" x14ac:dyDescent="0.25">
      <c r="A609" s="1">
        <v>36682</v>
      </c>
      <c r="B609">
        <v>1421.87</v>
      </c>
      <c r="C609">
        <v>8.7949999999999999</v>
      </c>
    </row>
    <row r="610" spans="1:3" x14ac:dyDescent="0.25">
      <c r="A610" s="1">
        <v>36683</v>
      </c>
      <c r="B610">
        <v>1425.15</v>
      </c>
      <c r="C610">
        <v>8.7274999999999991</v>
      </c>
    </row>
    <row r="611" spans="1:3" x14ac:dyDescent="0.25">
      <c r="A611" s="1">
        <v>36684</v>
      </c>
      <c r="B611">
        <v>1415.06</v>
      </c>
      <c r="C611">
        <v>8.6471</v>
      </c>
    </row>
    <row r="612" spans="1:3" x14ac:dyDescent="0.25">
      <c r="A612" s="1">
        <v>36685</v>
      </c>
      <c r="B612">
        <v>1422.34</v>
      </c>
      <c r="C612">
        <v>8.7446000000000002</v>
      </c>
    </row>
    <row r="613" spans="1:3" x14ac:dyDescent="0.25">
      <c r="A613" s="1">
        <v>36686</v>
      </c>
      <c r="B613">
        <v>1420.32</v>
      </c>
      <c r="C613">
        <v>8.7225000000000001</v>
      </c>
    </row>
    <row r="614" spans="1:3" x14ac:dyDescent="0.25">
      <c r="A614" s="1">
        <v>36690</v>
      </c>
      <c r="B614">
        <v>1375.37</v>
      </c>
      <c r="C614">
        <v>8.6</v>
      </c>
    </row>
    <row r="615" spans="1:3" x14ac:dyDescent="0.25">
      <c r="A615" s="1">
        <v>36691</v>
      </c>
      <c r="B615">
        <v>1368.32</v>
      </c>
      <c r="C615">
        <v>8.5109999999999992</v>
      </c>
    </row>
    <row r="616" spans="1:3" x14ac:dyDescent="0.25">
      <c r="A616" s="1">
        <v>36692</v>
      </c>
      <c r="B616">
        <v>1341.54</v>
      </c>
      <c r="C616">
        <v>8.6054999999999993</v>
      </c>
    </row>
    <row r="617" spans="1:3" x14ac:dyDescent="0.25">
      <c r="A617" s="1">
        <v>36693</v>
      </c>
      <c r="B617">
        <v>1338.09</v>
      </c>
      <c r="C617">
        <v>8.6243999999999996</v>
      </c>
    </row>
    <row r="618" spans="1:3" x14ac:dyDescent="0.25">
      <c r="A618" s="1">
        <v>36696</v>
      </c>
      <c r="B618">
        <v>1322.63</v>
      </c>
      <c r="C618">
        <v>8.6342999999999996</v>
      </c>
    </row>
    <row r="619" spans="1:3" x14ac:dyDescent="0.25">
      <c r="A619" s="1">
        <v>36697</v>
      </c>
      <c r="B619">
        <v>1381.55</v>
      </c>
      <c r="C619">
        <v>8.6433999999999997</v>
      </c>
    </row>
    <row r="620" spans="1:3" x14ac:dyDescent="0.25">
      <c r="A620" s="1">
        <v>36698</v>
      </c>
      <c r="B620">
        <v>1362.56</v>
      </c>
      <c r="C620">
        <v>8.7035</v>
      </c>
    </row>
    <row r="621" spans="1:3" x14ac:dyDescent="0.25">
      <c r="A621" s="1">
        <v>36699</v>
      </c>
      <c r="B621">
        <v>1339.23</v>
      </c>
      <c r="C621">
        <v>8.8375000000000004</v>
      </c>
    </row>
    <row r="622" spans="1:3" x14ac:dyDescent="0.25">
      <c r="A622" s="1">
        <v>36703</v>
      </c>
      <c r="B622">
        <v>1331.64</v>
      </c>
      <c r="C622">
        <v>8.9268999999999998</v>
      </c>
    </row>
    <row r="623" spans="1:3" x14ac:dyDescent="0.25">
      <c r="A623" s="1">
        <v>36704</v>
      </c>
      <c r="B623">
        <v>1305.73</v>
      </c>
      <c r="C623">
        <v>8.8374000000000006</v>
      </c>
    </row>
    <row r="624" spans="1:3" x14ac:dyDescent="0.25">
      <c r="A624" s="1">
        <v>36705</v>
      </c>
      <c r="B624">
        <v>1332.49</v>
      </c>
      <c r="C624">
        <v>8.9004999999999992</v>
      </c>
    </row>
    <row r="625" spans="1:3" x14ac:dyDescent="0.25">
      <c r="A625" s="1">
        <v>36706</v>
      </c>
      <c r="B625">
        <v>1284.46</v>
      </c>
      <c r="C625">
        <v>8.8438999999999997</v>
      </c>
    </row>
    <row r="626" spans="1:3" x14ac:dyDescent="0.25">
      <c r="A626" s="1">
        <v>36707</v>
      </c>
      <c r="B626">
        <v>1315.1</v>
      </c>
      <c r="C626">
        <v>8.7850000000000001</v>
      </c>
    </row>
    <row r="627" spans="1:3" x14ac:dyDescent="0.25">
      <c r="A627" s="1">
        <v>36710</v>
      </c>
      <c r="B627">
        <v>1342.75</v>
      </c>
      <c r="C627">
        <v>8.8134999999999994</v>
      </c>
    </row>
    <row r="628" spans="1:3" x14ac:dyDescent="0.25">
      <c r="A628" s="1">
        <v>36711</v>
      </c>
      <c r="B628">
        <v>1353.57</v>
      </c>
      <c r="C628">
        <v>8.8155999999999999</v>
      </c>
    </row>
    <row r="629" spans="1:3" x14ac:dyDescent="0.25">
      <c r="A629" s="1">
        <v>36712</v>
      </c>
      <c r="B629">
        <v>1336.25</v>
      </c>
      <c r="C629">
        <v>8.8330000000000002</v>
      </c>
    </row>
    <row r="630" spans="1:3" x14ac:dyDescent="0.25">
      <c r="A630" s="1">
        <v>36713</v>
      </c>
      <c r="B630">
        <v>1338.48</v>
      </c>
      <c r="C630">
        <v>8.8793000000000006</v>
      </c>
    </row>
    <row r="631" spans="1:3" x14ac:dyDescent="0.25">
      <c r="A631" s="1">
        <v>36714</v>
      </c>
      <c r="B631">
        <v>1374.03</v>
      </c>
      <c r="C631">
        <v>8.9062000000000001</v>
      </c>
    </row>
    <row r="632" spans="1:3" x14ac:dyDescent="0.25">
      <c r="A632" s="1">
        <v>36717</v>
      </c>
      <c r="B632">
        <v>1376</v>
      </c>
      <c r="C632">
        <v>8.8501999999999992</v>
      </c>
    </row>
    <row r="633" spans="1:3" x14ac:dyDescent="0.25">
      <c r="A633" s="1">
        <v>36718</v>
      </c>
      <c r="B633">
        <v>1361.53</v>
      </c>
      <c r="C633">
        <v>8.8628999999999998</v>
      </c>
    </row>
    <row r="634" spans="1:3" x14ac:dyDescent="0.25">
      <c r="A634" s="1">
        <v>36719</v>
      </c>
      <c r="B634">
        <v>1380.09</v>
      </c>
      <c r="C634">
        <v>8.8435000000000006</v>
      </c>
    </row>
    <row r="635" spans="1:3" x14ac:dyDescent="0.25">
      <c r="A635" s="1">
        <v>36720</v>
      </c>
      <c r="B635">
        <v>1406.37</v>
      </c>
      <c r="C635">
        <v>8.9034999999999993</v>
      </c>
    </row>
    <row r="636" spans="1:3" x14ac:dyDescent="0.25">
      <c r="A636" s="1">
        <v>36721</v>
      </c>
      <c r="B636">
        <v>1420.35</v>
      </c>
      <c r="C636">
        <v>8.8922000000000008</v>
      </c>
    </row>
    <row r="637" spans="1:3" x14ac:dyDescent="0.25">
      <c r="A637" s="1">
        <v>36724</v>
      </c>
      <c r="B637">
        <v>1444.24</v>
      </c>
      <c r="C637">
        <v>8.9337</v>
      </c>
    </row>
    <row r="638" spans="1:3" x14ac:dyDescent="0.25">
      <c r="A638" s="1">
        <v>36725</v>
      </c>
      <c r="B638">
        <v>1416.46</v>
      </c>
      <c r="C638">
        <v>9.1103000000000005</v>
      </c>
    </row>
    <row r="639" spans="1:3" x14ac:dyDescent="0.25">
      <c r="A639" s="1">
        <v>36726</v>
      </c>
      <c r="B639">
        <v>1397.78</v>
      </c>
      <c r="C639">
        <v>9.0731000000000002</v>
      </c>
    </row>
    <row r="640" spans="1:3" x14ac:dyDescent="0.25">
      <c r="A640" s="1">
        <v>36727</v>
      </c>
      <c r="B640">
        <v>1425.53</v>
      </c>
      <c r="C640">
        <v>8.9916</v>
      </c>
    </row>
    <row r="641" spans="1:3" x14ac:dyDescent="0.25">
      <c r="A641" s="1">
        <v>36728</v>
      </c>
      <c r="B641">
        <v>1352.48</v>
      </c>
      <c r="C641">
        <v>8.9656000000000002</v>
      </c>
    </row>
    <row r="642" spans="1:3" x14ac:dyDescent="0.25">
      <c r="A642" s="1">
        <v>36731</v>
      </c>
      <c r="B642">
        <v>1359.72</v>
      </c>
      <c r="C642">
        <v>8.9745000000000008</v>
      </c>
    </row>
    <row r="643" spans="1:3" x14ac:dyDescent="0.25">
      <c r="A643" s="1">
        <v>36732</v>
      </c>
      <c r="B643">
        <v>1345.8</v>
      </c>
      <c r="C643">
        <v>8.9533000000000005</v>
      </c>
    </row>
    <row r="644" spans="1:3" x14ac:dyDescent="0.25">
      <c r="A644" s="1">
        <v>36733</v>
      </c>
      <c r="B644">
        <v>1342.41</v>
      </c>
      <c r="C644">
        <v>8.9087999999999994</v>
      </c>
    </row>
    <row r="645" spans="1:3" x14ac:dyDescent="0.25">
      <c r="A645" s="1">
        <v>36734</v>
      </c>
      <c r="B645">
        <v>1307.02</v>
      </c>
      <c r="C645">
        <v>9.1105999999999998</v>
      </c>
    </row>
    <row r="646" spans="1:3" x14ac:dyDescent="0.25">
      <c r="A646" s="1">
        <v>36735</v>
      </c>
      <c r="B646">
        <v>1300.32</v>
      </c>
      <c r="C646">
        <v>9.1707000000000001</v>
      </c>
    </row>
    <row r="647" spans="1:3" x14ac:dyDescent="0.25">
      <c r="A647" s="1">
        <v>36738</v>
      </c>
      <c r="B647">
        <v>1320.12</v>
      </c>
      <c r="C647">
        <v>9.1620000000000008</v>
      </c>
    </row>
    <row r="648" spans="1:3" x14ac:dyDescent="0.25">
      <c r="A648" s="1">
        <v>36739</v>
      </c>
      <c r="B648">
        <v>1310.55</v>
      </c>
      <c r="C648">
        <v>9.2841000000000005</v>
      </c>
    </row>
    <row r="649" spans="1:3" x14ac:dyDescent="0.25">
      <c r="A649" s="1">
        <v>36740</v>
      </c>
      <c r="B649">
        <v>1299.32</v>
      </c>
      <c r="C649">
        <v>9.2479999999999993</v>
      </c>
    </row>
    <row r="650" spans="1:3" x14ac:dyDescent="0.25">
      <c r="A650" s="1">
        <v>36741</v>
      </c>
      <c r="B650">
        <v>1255.5</v>
      </c>
      <c r="C650">
        <v>9.2974999999999994</v>
      </c>
    </row>
    <row r="651" spans="1:3" x14ac:dyDescent="0.25">
      <c r="A651" s="1">
        <v>36742</v>
      </c>
      <c r="B651">
        <v>1260.99</v>
      </c>
      <c r="C651">
        <v>9.2372999999999994</v>
      </c>
    </row>
    <row r="652" spans="1:3" x14ac:dyDescent="0.25">
      <c r="A652" s="1">
        <v>36745</v>
      </c>
      <c r="B652">
        <v>1281.48</v>
      </c>
      <c r="C652">
        <v>9.1950000000000003</v>
      </c>
    </row>
    <row r="653" spans="1:3" x14ac:dyDescent="0.25">
      <c r="A653" s="1">
        <v>36746</v>
      </c>
      <c r="B653">
        <v>1287.6199999999999</v>
      </c>
      <c r="C653">
        <v>9.2270000000000003</v>
      </c>
    </row>
    <row r="654" spans="1:3" x14ac:dyDescent="0.25">
      <c r="A654" s="1">
        <v>36747</v>
      </c>
      <c r="B654">
        <v>1306.1099999999999</v>
      </c>
      <c r="C654">
        <v>9.2416999999999998</v>
      </c>
    </row>
    <row r="655" spans="1:3" x14ac:dyDescent="0.25">
      <c r="A655" s="1">
        <v>36748</v>
      </c>
      <c r="B655">
        <v>1289.49</v>
      </c>
      <c r="C655">
        <v>9.2009000000000007</v>
      </c>
    </row>
    <row r="656" spans="1:3" x14ac:dyDescent="0.25">
      <c r="A656" s="1">
        <v>36749</v>
      </c>
      <c r="B656">
        <v>1268.3499999999999</v>
      </c>
      <c r="C656">
        <v>9.2354000000000003</v>
      </c>
    </row>
    <row r="657" spans="1:3" x14ac:dyDescent="0.25">
      <c r="A657" s="1">
        <v>36752</v>
      </c>
      <c r="B657">
        <v>1290.5899999999999</v>
      </c>
      <c r="C657">
        <v>9.1858000000000004</v>
      </c>
    </row>
    <row r="658" spans="1:3" x14ac:dyDescent="0.25">
      <c r="A658" s="1">
        <v>36753</v>
      </c>
      <c r="B658">
        <v>1280.3699999999999</v>
      </c>
      <c r="C658">
        <v>9.1666000000000007</v>
      </c>
    </row>
    <row r="659" spans="1:3" x14ac:dyDescent="0.25">
      <c r="A659" s="1">
        <v>36754</v>
      </c>
      <c r="B659">
        <v>1300.1300000000001</v>
      </c>
      <c r="C659">
        <v>9.1677999999999997</v>
      </c>
    </row>
    <row r="660" spans="1:3" x14ac:dyDescent="0.25">
      <c r="A660" s="1">
        <v>36755</v>
      </c>
      <c r="B660">
        <v>1311.32</v>
      </c>
      <c r="C660">
        <v>9.1832999999999991</v>
      </c>
    </row>
    <row r="661" spans="1:3" x14ac:dyDescent="0.25">
      <c r="A661" s="1">
        <v>36756</v>
      </c>
      <c r="B661">
        <v>1311.31</v>
      </c>
      <c r="C661">
        <v>9.2835000000000001</v>
      </c>
    </row>
    <row r="662" spans="1:3" x14ac:dyDescent="0.25">
      <c r="A662" s="1">
        <v>36759</v>
      </c>
      <c r="B662">
        <v>1311.89</v>
      </c>
      <c r="C662">
        <v>9.2941000000000003</v>
      </c>
    </row>
    <row r="663" spans="1:3" x14ac:dyDescent="0.25">
      <c r="A663" s="1">
        <v>36760</v>
      </c>
      <c r="B663">
        <v>1332.56</v>
      </c>
      <c r="C663">
        <v>9.3316999999999997</v>
      </c>
    </row>
    <row r="664" spans="1:3" x14ac:dyDescent="0.25">
      <c r="A664" s="1">
        <v>36761</v>
      </c>
      <c r="B664">
        <v>1321.87</v>
      </c>
      <c r="C664">
        <v>9.2787000000000006</v>
      </c>
    </row>
    <row r="665" spans="1:3" x14ac:dyDescent="0.25">
      <c r="A665" s="1">
        <v>36762</v>
      </c>
      <c r="B665">
        <v>1316.21</v>
      </c>
      <c r="C665">
        <v>9.2787000000000006</v>
      </c>
    </row>
    <row r="666" spans="1:3" x14ac:dyDescent="0.25">
      <c r="A666" s="1">
        <v>36763</v>
      </c>
      <c r="B666">
        <v>1321.9</v>
      </c>
      <c r="C666">
        <v>9.3078000000000003</v>
      </c>
    </row>
    <row r="667" spans="1:3" x14ac:dyDescent="0.25">
      <c r="A667" s="1">
        <v>36766</v>
      </c>
      <c r="B667">
        <v>1324.57</v>
      </c>
      <c r="C667">
        <v>9.3627000000000002</v>
      </c>
    </row>
    <row r="668" spans="1:3" x14ac:dyDescent="0.25">
      <c r="A668" s="1">
        <v>36767</v>
      </c>
      <c r="B668">
        <v>1314.27</v>
      </c>
      <c r="C668">
        <v>9.4436</v>
      </c>
    </row>
    <row r="669" spans="1:3" x14ac:dyDescent="0.25">
      <c r="A669" s="1">
        <v>36768</v>
      </c>
      <c r="B669">
        <v>1318.51</v>
      </c>
      <c r="C669">
        <v>9.4242000000000008</v>
      </c>
    </row>
    <row r="670" spans="1:3" x14ac:dyDescent="0.25">
      <c r="A670" s="1">
        <v>36769</v>
      </c>
      <c r="B670">
        <v>1336.87</v>
      </c>
      <c r="C670">
        <v>9.4209999999999994</v>
      </c>
    </row>
    <row r="671" spans="1:3" x14ac:dyDescent="0.25">
      <c r="A671" s="1">
        <v>36770</v>
      </c>
      <c r="B671">
        <v>1358.26</v>
      </c>
      <c r="C671">
        <v>9.3079999999999998</v>
      </c>
    </row>
    <row r="672" spans="1:3" x14ac:dyDescent="0.25">
      <c r="A672" s="1">
        <v>36773</v>
      </c>
      <c r="B672">
        <v>1377.94</v>
      </c>
      <c r="C672">
        <v>9.3190000000000008</v>
      </c>
    </row>
    <row r="673" spans="1:3" x14ac:dyDescent="0.25">
      <c r="A673" s="1">
        <v>36774</v>
      </c>
      <c r="B673">
        <v>1372.25</v>
      </c>
      <c r="C673">
        <v>9.4440000000000008</v>
      </c>
    </row>
    <row r="674" spans="1:3" x14ac:dyDescent="0.25">
      <c r="A674" s="1">
        <v>36775</v>
      </c>
      <c r="B674">
        <v>1360.06</v>
      </c>
      <c r="C674">
        <v>9.6370000000000005</v>
      </c>
    </row>
    <row r="675" spans="1:3" x14ac:dyDescent="0.25">
      <c r="A675" s="1">
        <v>36776</v>
      </c>
      <c r="B675">
        <v>1361.26</v>
      </c>
      <c r="C675">
        <v>9.56</v>
      </c>
    </row>
    <row r="676" spans="1:3" x14ac:dyDescent="0.25">
      <c r="A676" s="1">
        <v>36777</v>
      </c>
      <c r="B676">
        <v>1328.63</v>
      </c>
      <c r="C676">
        <v>9.6349999999999998</v>
      </c>
    </row>
    <row r="677" spans="1:3" x14ac:dyDescent="0.25">
      <c r="A677" s="1">
        <v>36780</v>
      </c>
      <c r="B677">
        <v>1318.47</v>
      </c>
      <c r="C677">
        <v>9.7569999999999997</v>
      </c>
    </row>
    <row r="678" spans="1:3" x14ac:dyDescent="0.25">
      <c r="A678" s="1">
        <v>36781</v>
      </c>
      <c r="B678">
        <v>1322.18</v>
      </c>
      <c r="C678">
        <v>9.7215000000000007</v>
      </c>
    </row>
    <row r="679" spans="1:3" x14ac:dyDescent="0.25">
      <c r="A679" s="1">
        <v>36782</v>
      </c>
      <c r="B679">
        <v>1301.54</v>
      </c>
      <c r="C679">
        <v>9.7680000000000007</v>
      </c>
    </row>
    <row r="680" spans="1:3" x14ac:dyDescent="0.25">
      <c r="A680" s="1">
        <v>36783</v>
      </c>
      <c r="B680">
        <v>1333.16</v>
      </c>
      <c r="C680">
        <v>9.7140000000000004</v>
      </c>
    </row>
    <row r="681" spans="1:3" x14ac:dyDescent="0.25">
      <c r="A681" s="1">
        <v>36784</v>
      </c>
      <c r="B681">
        <v>1307.8599999999999</v>
      </c>
      <c r="C681">
        <v>9.8249999999999993</v>
      </c>
    </row>
    <row r="682" spans="1:3" x14ac:dyDescent="0.25">
      <c r="A682" s="1">
        <v>36787</v>
      </c>
      <c r="B682">
        <v>1293.6199999999999</v>
      </c>
      <c r="C682">
        <v>9.8170000000000002</v>
      </c>
    </row>
    <row r="683" spans="1:3" x14ac:dyDescent="0.25">
      <c r="A683" s="1">
        <v>36788</v>
      </c>
      <c r="B683">
        <v>1304.03</v>
      </c>
      <c r="C683">
        <v>9.8309999999999995</v>
      </c>
    </row>
    <row r="684" spans="1:3" x14ac:dyDescent="0.25">
      <c r="A684" s="1">
        <v>36789</v>
      </c>
      <c r="B684">
        <v>1289.05</v>
      </c>
      <c r="C684">
        <v>9.8629999999999995</v>
      </c>
    </row>
    <row r="685" spans="1:3" x14ac:dyDescent="0.25">
      <c r="A685" s="1">
        <v>36790</v>
      </c>
      <c r="B685">
        <v>1256.24</v>
      </c>
      <c r="C685">
        <v>9.7590000000000003</v>
      </c>
    </row>
    <row r="686" spans="1:3" x14ac:dyDescent="0.25">
      <c r="A686" s="1">
        <v>36791</v>
      </c>
      <c r="B686">
        <v>1254.54</v>
      </c>
      <c r="C686">
        <v>9.68</v>
      </c>
    </row>
    <row r="687" spans="1:3" x14ac:dyDescent="0.25">
      <c r="A687" s="1">
        <v>36794</v>
      </c>
      <c r="B687">
        <v>1273.78</v>
      </c>
      <c r="C687">
        <v>9.6660000000000004</v>
      </c>
    </row>
    <row r="688" spans="1:3" x14ac:dyDescent="0.25">
      <c r="A688" s="1">
        <v>36795</v>
      </c>
      <c r="B688">
        <v>1248.96</v>
      </c>
      <c r="C688">
        <v>9.6150000000000002</v>
      </c>
    </row>
    <row r="689" spans="1:3" x14ac:dyDescent="0.25">
      <c r="A689" s="1">
        <v>36796</v>
      </c>
      <c r="B689">
        <v>1243.76</v>
      </c>
      <c r="C689">
        <v>9.6590000000000007</v>
      </c>
    </row>
    <row r="690" spans="1:3" x14ac:dyDescent="0.25">
      <c r="A690" s="1">
        <v>36797</v>
      </c>
      <c r="B690">
        <v>1222.92</v>
      </c>
      <c r="C690">
        <v>9.702</v>
      </c>
    </row>
    <row r="691" spans="1:3" x14ac:dyDescent="0.25">
      <c r="A691" s="1">
        <v>36798</v>
      </c>
      <c r="B691">
        <v>1218.17</v>
      </c>
      <c r="C691">
        <v>9.6397999999999993</v>
      </c>
    </row>
    <row r="692" spans="1:3" x14ac:dyDescent="0.25">
      <c r="A692" s="1">
        <v>36801</v>
      </c>
      <c r="B692">
        <v>1234.04</v>
      </c>
      <c r="C692">
        <v>9.7319999999999993</v>
      </c>
    </row>
    <row r="693" spans="1:3" x14ac:dyDescent="0.25">
      <c r="A693" s="1">
        <v>36802</v>
      </c>
      <c r="B693">
        <v>1243.3900000000001</v>
      </c>
      <c r="C693">
        <v>9.7919999999999998</v>
      </c>
    </row>
    <row r="694" spans="1:3" x14ac:dyDescent="0.25">
      <c r="A694" s="1">
        <v>36803</v>
      </c>
      <c r="B694">
        <v>1227.18</v>
      </c>
      <c r="C694">
        <v>9.7620000000000005</v>
      </c>
    </row>
    <row r="695" spans="1:3" x14ac:dyDescent="0.25">
      <c r="A695" s="1">
        <v>36804</v>
      </c>
      <c r="B695">
        <v>1239.6300000000001</v>
      </c>
      <c r="C695">
        <v>9.8030000000000008</v>
      </c>
    </row>
    <row r="696" spans="1:3" x14ac:dyDescent="0.25">
      <c r="A696" s="1">
        <v>36805</v>
      </c>
      <c r="B696">
        <v>1225.05</v>
      </c>
      <c r="C696">
        <v>9.8439999999999994</v>
      </c>
    </row>
    <row r="697" spans="1:3" x14ac:dyDescent="0.25">
      <c r="A697" s="1">
        <v>36808</v>
      </c>
      <c r="B697">
        <v>1184.94</v>
      </c>
      <c r="C697">
        <v>9.8740000000000006</v>
      </c>
    </row>
    <row r="698" spans="1:3" x14ac:dyDescent="0.25">
      <c r="A698" s="1">
        <v>36809</v>
      </c>
      <c r="B698">
        <v>1190.3599999999999</v>
      </c>
      <c r="C698">
        <v>9.8859999999999992</v>
      </c>
    </row>
    <row r="699" spans="1:3" x14ac:dyDescent="0.25">
      <c r="A699" s="1">
        <v>36810</v>
      </c>
      <c r="B699">
        <v>1147.94</v>
      </c>
      <c r="C699">
        <v>9.9278999999999993</v>
      </c>
    </row>
    <row r="700" spans="1:3" x14ac:dyDescent="0.25">
      <c r="A700" s="1">
        <v>36811</v>
      </c>
      <c r="B700">
        <v>1162.79</v>
      </c>
      <c r="C700">
        <v>9.9480000000000004</v>
      </c>
    </row>
    <row r="701" spans="1:3" x14ac:dyDescent="0.25">
      <c r="A701" s="1">
        <v>36812</v>
      </c>
      <c r="B701">
        <v>1170.74</v>
      </c>
      <c r="C701">
        <v>9.94</v>
      </c>
    </row>
    <row r="702" spans="1:3" x14ac:dyDescent="0.25">
      <c r="A702" s="1">
        <v>36815</v>
      </c>
      <c r="B702">
        <v>1192.04</v>
      </c>
      <c r="C702">
        <v>9.9868000000000006</v>
      </c>
    </row>
    <row r="703" spans="1:3" x14ac:dyDescent="0.25">
      <c r="A703" s="1">
        <v>36816</v>
      </c>
      <c r="B703">
        <v>1174.52</v>
      </c>
      <c r="C703">
        <v>9.9730000000000008</v>
      </c>
    </row>
    <row r="704" spans="1:3" x14ac:dyDescent="0.25">
      <c r="A704" s="1">
        <v>36817</v>
      </c>
      <c r="B704">
        <v>1113.67</v>
      </c>
      <c r="C704">
        <v>9.9949999999999992</v>
      </c>
    </row>
    <row r="705" spans="1:3" x14ac:dyDescent="0.25">
      <c r="A705" s="1">
        <v>36818</v>
      </c>
      <c r="B705">
        <v>1179.78</v>
      </c>
      <c r="C705">
        <v>10.0602</v>
      </c>
    </row>
    <row r="706" spans="1:3" x14ac:dyDescent="0.25">
      <c r="A706" s="1">
        <v>36819</v>
      </c>
      <c r="B706">
        <v>1135.52</v>
      </c>
      <c r="C706">
        <v>10.089</v>
      </c>
    </row>
    <row r="707" spans="1:3" x14ac:dyDescent="0.25">
      <c r="A707" s="1">
        <v>36822</v>
      </c>
      <c r="B707">
        <v>1120.8</v>
      </c>
      <c r="C707">
        <v>10.135999999999999</v>
      </c>
    </row>
    <row r="708" spans="1:3" x14ac:dyDescent="0.25">
      <c r="A708" s="1">
        <v>36823</v>
      </c>
      <c r="B708">
        <v>1175.23</v>
      </c>
      <c r="C708">
        <v>10.113</v>
      </c>
    </row>
    <row r="709" spans="1:3" x14ac:dyDescent="0.25">
      <c r="A709" s="1">
        <v>36824</v>
      </c>
      <c r="B709">
        <v>1152.1300000000001</v>
      </c>
      <c r="C709">
        <v>10.256</v>
      </c>
    </row>
    <row r="710" spans="1:3" x14ac:dyDescent="0.25">
      <c r="A710" s="1">
        <v>36825</v>
      </c>
      <c r="B710">
        <v>1148.5899999999999</v>
      </c>
      <c r="C710">
        <v>10.257999999999999</v>
      </c>
    </row>
    <row r="711" spans="1:3" x14ac:dyDescent="0.25">
      <c r="A711" s="1">
        <v>36826</v>
      </c>
      <c r="B711">
        <v>1158.8399999999999</v>
      </c>
      <c r="C711">
        <v>10.1236</v>
      </c>
    </row>
    <row r="712" spans="1:3" x14ac:dyDescent="0.25">
      <c r="A712" s="1">
        <v>36829</v>
      </c>
      <c r="B712">
        <v>1151.67</v>
      </c>
      <c r="C712">
        <v>10.106</v>
      </c>
    </row>
    <row r="713" spans="1:3" x14ac:dyDescent="0.25">
      <c r="A713" s="1">
        <v>36830</v>
      </c>
      <c r="B713">
        <v>1179.31</v>
      </c>
      <c r="C713">
        <v>9.9809000000000001</v>
      </c>
    </row>
    <row r="714" spans="1:3" x14ac:dyDescent="0.25">
      <c r="A714" s="1">
        <v>36831</v>
      </c>
      <c r="B714">
        <v>1190.4100000000001</v>
      </c>
      <c r="C714">
        <v>9.8460000000000001</v>
      </c>
    </row>
    <row r="715" spans="1:3" x14ac:dyDescent="0.25">
      <c r="A715" s="1">
        <v>36832</v>
      </c>
      <c r="B715">
        <v>1190.17</v>
      </c>
      <c r="C715">
        <v>9.8810000000000002</v>
      </c>
    </row>
    <row r="716" spans="1:3" x14ac:dyDescent="0.25">
      <c r="A716" s="1">
        <v>36833</v>
      </c>
      <c r="B716">
        <v>1197.53</v>
      </c>
      <c r="C716">
        <v>9.8539999999999992</v>
      </c>
    </row>
    <row r="717" spans="1:3" x14ac:dyDescent="0.25">
      <c r="A717" s="1">
        <v>36836</v>
      </c>
      <c r="B717">
        <v>1186.32</v>
      </c>
      <c r="C717">
        <v>9.9559999999999995</v>
      </c>
    </row>
    <row r="718" spans="1:3" x14ac:dyDescent="0.25">
      <c r="A718" s="1">
        <v>36837</v>
      </c>
      <c r="B718">
        <v>1174.33</v>
      </c>
      <c r="C718">
        <v>9.9484999999999992</v>
      </c>
    </row>
    <row r="719" spans="1:3" x14ac:dyDescent="0.25">
      <c r="A719" s="1">
        <v>36838</v>
      </c>
      <c r="B719">
        <v>1173.8399999999999</v>
      </c>
      <c r="C719">
        <v>10.013999999999999</v>
      </c>
    </row>
    <row r="720" spans="1:3" x14ac:dyDescent="0.25">
      <c r="A720" s="1">
        <v>36839</v>
      </c>
      <c r="B720">
        <v>1153.26</v>
      </c>
      <c r="C720">
        <v>9.9177</v>
      </c>
    </row>
    <row r="721" spans="1:3" x14ac:dyDescent="0.25">
      <c r="A721" s="1">
        <v>36840</v>
      </c>
      <c r="B721">
        <v>1123.6099999999999</v>
      </c>
      <c r="C721">
        <v>9.984</v>
      </c>
    </row>
    <row r="722" spans="1:3" x14ac:dyDescent="0.25">
      <c r="A722" s="1">
        <v>36843</v>
      </c>
      <c r="B722">
        <v>1103.01</v>
      </c>
      <c r="C722">
        <v>10.054</v>
      </c>
    </row>
    <row r="723" spans="1:3" x14ac:dyDescent="0.25">
      <c r="A723" s="1">
        <v>36844</v>
      </c>
      <c r="B723">
        <v>1134.3900000000001</v>
      </c>
      <c r="C723">
        <v>10.0678</v>
      </c>
    </row>
    <row r="724" spans="1:3" x14ac:dyDescent="0.25">
      <c r="A724" s="1">
        <v>36845</v>
      </c>
      <c r="B724">
        <v>1152.58</v>
      </c>
      <c r="C724">
        <v>10.08</v>
      </c>
    </row>
    <row r="725" spans="1:3" x14ac:dyDescent="0.25">
      <c r="A725" s="1">
        <v>36846</v>
      </c>
      <c r="B725">
        <v>1139.1300000000001</v>
      </c>
      <c r="C725">
        <v>10.148</v>
      </c>
    </row>
    <row r="726" spans="1:3" x14ac:dyDescent="0.25">
      <c r="A726" s="1">
        <v>36847</v>
      </c>
      <c r="B726">
        <v>1128.6400000000001</v>
      </c>
      <c r="C726">
        <v>10.172800000000001</v>
      </c>
    </row>
    <row r="727" spans="1:3" x14ac:dyDescent="0.25">
      <c r="A727" s="1">
        <v>36850</v>
      </c>
      <c r="B727">
        <v>1125.22</v>
      </c>
      <c r="C727">
        <v>10.178000000000001</v>
      </c>
    </row>
    <row r="728" spans="1:3" x14ac:dyDescent="0.25">
      <c r="A728" s="1">
        <v>36851</v>
      </c>
      <c r="B728">
        <v>1120.99</v>
      </c>
      <c r="C728">
        <v>10.308</v>
      </c>
    </row>
    <row r="729" spans="1:3" x14ac:dyDescent="0.25">
      <c r="A729" s="1">
        <v>36852</v>
      </c>
      <c r="B729">
        <v>1082.75</v>
      </c>
      <c r="C729">
        <v>10.27</v>
      </c>
    </row>
    <row r="730" spans="1:3" x14ac:dyDescent="0.25">
      <c r="A730" s="1">
        <v>36853</v>
      </c>
      <c r="B730">
        <v>1086.6300000000001</v>
      </c>
      <c r="C730">
        <v>10.337999999999999</v>
      </c>
    </row>
    <row r="731" spans="1:3" x14ac:dyDescent="0.25">
      <c r="A731" s="1">
        <v>36854</v>
      </c>
      <c r="B731">
        <v>1112.6400000000001</v>
      </c>
      <c r="C731">
        <v>10.352</v>
      </c>
    </row>
    <row r="732" spans="1:3" x14ac:dyDescent="0.25">
      <c r="A732" s="1">
        <v>36857</v>
      </c>
      <c r="B732">
        <v>1126</v>
      </c>
      <c r="C732">
        <v>10.186</v>
      </c>
    </row>
    <row r="733" spans="1:3" x14ac:dyDescent="0.25">
      <c r="A733" s="1">
        <v>36858</v>
      </c>
      <c r="B733">
        <v>1112.31</v>
      </c>
      <c r="C733">
        <v>10.132</v>
      </c>
    </row>
    <row r="734" spans="1:3" x14ac:dyDescent="0.25">
      <c r="A734" s="1">
        <v>36859</v>
      </c>
      <c r="B734">
        <v>1111.3699999999999</v>
      </c>
      <c r="C734">
        <v>10.130000000000001</v>
      </c>
    </row>
    <row r="735" spans="1:3" x14ac:dyDescent="0.25">
      <c r="A735" s="1">
        <v>36860</v>
      </c>
      <c r="B735">
        <v>1095.43</v>
      </c>
      <c r="C735">
        <v>10.01</v>
      </c>
    </row>
    <row r="736" spans="1:3" x14ac:dyDescent="0.25">
      <c r="A736" s="1">
        <v>36861</v>
      </c>
      <c r="B736">
        <v>1119.94</v>
      </c>
      <c r="C736">
        <v>9.8702000000000005</v>
      </c>
    </row>
    <row r="737" spans="1:3" x14ac:dyDescent="0.25">
      <c r="A737" s="1">
        <v>36864</v>
      </c>
      <c r="B737">
        <v>1092.27</v>
      </c>
      <c r="C737">
        <v>9.702</v>
      </c>
    </row>
    <row r="738" spans="1:3" x14ac:dyDescent="0.25">
      <c r="A738" s="1">
        <v>36865</v>
      </c>
      <c r="B738">
        <v>1127.8499999999999</v>
      </c>
      <c r="C738">
        <v>9.7260000000000009</v>
      </c>
    </row>
    <row r="739" spans="1:3" x14ac:dyDescent="0.25">
      <c r="A739" s="1">
        <v>36866</v>
      </c>
      <c r="B739">
        <v>1140.93</v>
      </c>
      <c r="C739">
        <v>9.58</v>
      </c>
    </row>
    <row r="740" spans="1:3" x14ac:dyDescent="0.25">
      <c r="A740" s="1">
        <v>36867</v>
      </c>
      <c r="B740">
        <v>1123.1400000000001</v>
      </c>
      <c r="C740">
        <v>9.7080000000000002</v>
      </c>
    </row>
    <row r="741" spans="1:3" x14ac:dyDescent="0.25">
      <c r="A741" s="1">
        <v>36868</v>
      </c>
      <c r="B741">
        <v>1134.46</v>
      </c>
      <c r="C741">
        <v>9.7420000000000009</v>
      </c>
    </row>
    <row r="742" spans="1:3" x14ac:dyDescent="0.25">
      <c r="A742" s="1">
        <v>36871</v>
      </c>
      <c r="B742">
        <v>1160.72</v>
      </c>
      <c r="C742">
        <v>9.7159999999999993</v>
      </c>
    </row>
    <row r="743" spans="1:3" x14ac:dyDescent="0.25">
      <c r="A743" s="1">
        <v>36872</v>
      </c>
      <c r="B743">
        <v>1148.28</v>
      </c>
      <c r="C743">
        <v>9.7059999999999995</v>
      </c>
    </row>
    <row r="744" spans="1:3" x14ac:dyDescent="0.25">
      <c r="A744" s="1">
        <v>36873</v>
      </c>
      <c r="B744">
        <v>1130.8900000000001</v>
      </c>
      <c r="C744">
        <v>9.76</v>
      </c>
    </row>
    <row r="745" spans="1:3" x14ac:dyDescent="0.25">
      <c r="A745" s="1">
        <v>36874</v>
      </c>
      <c r="B745">
        <v>1115.71</v>
      </c>
      <c r="C745">
        <v>9.6180000000000003</v>
      </c>
    </row>
    <row r="746" spans="1:3" x14ac:dyDescent="0.25">
      <c r="A746" s="1">
        <v>36875</v>
      </c>
      <c r="B746">
        <v>1093.19</v>
      </c>
      <c r="C746">
        <v>9.6199999999999992</v>
      </c>
    </row>
    <row r="747" spans="1:3" x14ac:dyDescent="0.25">
      <c r="A747" s="1">
        <v>36878</v>
      </c>
      <c r="B747">
        <v>1081.4100000000001</v>
      </c>
      <c r="C747">
        <v>9.6677</v>
      </c>
    </row>
    <row r="748" spans="1:3" x14ac:dyDescent="0.25">
      <c r="A748" s="1">
        <v>36879</v>
      </c>
      <c r="B748">
        <v>1099.73</v>
      </c>
      <c r="C748">
        <v>9.7460000000000004</v>
      </c>
    </row>
    <row r="749" spans="1:3" x14ac:dyDescent="0.25">
      <c r="A749" s="1">
        <v>36880</v>
      </c>
      <c r="B749">
        <v>1047.74</v>
      </c>
      <c r="C749">
        <v>9.5879999999999992</v>
      </c>
    </row>
    <row r="750" spans="1:3" x14ac:dyDescent="0.25">
      <c r="A750" s="1">
        <v>36881</v>
      </c>
      <c r="B750">
        <v>1050.07</v>
      </c>
      <c r="C750">
        <v>9.5629000000000008</v>
      </c>
    </row>
    <row r="751" spans="1:3" x14ac:dyDescent="0.25">
      <c r="A751" s="1">
        <v>36882</v>
      </c>
      <c r="B751">
        <v>1046.51</v>
      </c>
      <c r="C751">
        <v>9.57</v>
      </c>
    </row>
    <row r="752" spans="1:3" x14ac:dyDescent="0.25">
      <c r="A752" s="1">
        <v>36887</v>
      </c>
      <c r="B752">
        <v>1059.5999999999999</v>
      </c>
      <c r="C752">
        <v>9.5540000000000003</v>
      </c>
    </row>
    <row r="753" spans="1:3" x14ac:dyDescent="0.25">
      <c r="A753" s="1">
        <v>36888</v>
      </c>
      <c r="B753">
        <v>1065.78</v>
      </c>
      <c r="C753">
        <v>9.516</v>
      </c>
    </row>
    <row r="754" spans="1:3" x14ac:dyDescent="0.25">
      <c r="A754" s="1">
        <v>36889</v>
      </c>
      <c r="B754">
        <v>1056.1099999999999</v>
      </c>
      <c r="C754">
        <v>9.4120000000000008</v>
      </c>
    </row>
    <row r="755" spans="1:3" x14ac:dyDescent="0.25">
      <c r="A755" s="1">
        <v>36893</v>
      </c>
      <c r="B755">
        <v>1041.6600000000001</v>
      </c>
      <c r="C755">
        <v>9.4060000000000006</v>
      </c>
    </row>
    <row r="756" spans="1:3" x14ac:dyDescent="0.25">
      <c r="A756" s="1">
        <v>36894</v>
      </c>
      <c r="B756">
        <v>997.44</v>
      </c>
      <c r="C756">
        <v>9.56</v>
      </c>
    </row>
    <row r="757" spans="1:3" x14ac:dyDescent="0.25">
      <c r="A757" s="1">
        <v>36895</v>
      </c>
      <c r="B757">
        <v>1065.53</v>
      </c>
      <c r="C757">
        <v>9.3659999999999997</v>
      </c>
    </row>
    <row r="758" spans="1:3" x14ac:dyDescent="0.25">
      <c r="A758" s="1">
        <v>36896</v>
      </c>
      <c r="B758">
        <v>1072</v>
      </c>
      <c r="C758">
        <v>9.3059999999999992</v>
      </c>
    </row>
    <row r="759" spans="1:3" x14ac:dyDescent="0.25">
      <c r="A759" s="1">
        <v>36899</v>
      </c>
      <c r="B759">
        <v>1066.05</v>
      </c>
      <c r="C759">
        <v>9.4239999999999995</v>
      </c>
    </row>
    <row r="760" spans="1:3" x14ac:dyDescent="0.25">
      <c r="A760" s="1">
        <v>36900</v>
      </c>
      <c r="B760">
        <v>1042.47</v>
      </c>
      <c r="C760">
        <v>9.4313000000000002</v>
      </c>
    </row>
    <row r="761" spans="1:3" x14ac:dyDescent="0.25">
      <c r="A761" s="1">
        <v>36901</v>
      </c>
      <c r="B761">
        <v>1032.67</v>
      </c>
      <c r="C761">
        <v>9.4459999999999997</v>
      </c>
    </row>
    <row r="762" spans="1:3" x14ac:dyDescent="0.25">
      <c r="A762" s="1">
        <v>36902</v>
      </c>
      <c r="B762">
        <v>1056.3900000000001</v>
      </c>
      <c r="C762">
        <v>9.3079999999999998</v>
      </c>
    </row>
    <row r="763" spans="1:3" x14ac:dyDescent="0.25">
      <c r="A763" s="1">
        <v>36903</v>
      </c>
      <c r="B763">
        <v>1072.6600000000001</v>
      </c>
      <c r="C763">
        <v>9.3047000000000004</v>
      </c>
    </row>
    <row r="764" spans="1:3" x14ac:dyDescent="0.25">
      <c r="A764" s="1">
        <v>36906</v>
      </c>
      <c r="B764">
        <v>1086.52</v>
      </c>
      <c r="C764">
        <v>9.43</v>
      </c>
    </row>
    <row r="765" spans="1:3" x14ac:dyDescent="0.25">
      <c r="A765" s="1">
        <v>36907</v>
      </c>
      <c r="B765">
        <v>1058.33</v>
      </c>
      <c r="C765">
        <v>9.4540000000000006</v>
      </c>
    </row>
    <row r="766" spans="1:3" x14ac:dyDescent="0.25">
      <c r="A766" s="1">
        <v>36908</v>
      </c>
      <c r="B766">
        <v>1100.1099999999999</v>
      </c>
      <c r="C766">
        <v>9.5205000000000002</v>
      </c>
    </row>
    <row r="767" spans="1:3" x14ac:dyDescent="0.25">
      <c r="A767" s="1">
        <v>36909</v>
      </c>
      <c r="B767">
        <v>1109.98</v>
      </c>
      <c r="C767">
        <v>9.4280000000000008</v>
      </c>
    </row>
    <row r="768" spans="1:3" x14ac:dyDescent="0.25">
      <c r="A768" s="1">
        <v>36910</v>
      </c>
      <c r="B768">
        <v>1106.4100000000001</v>
      </c>
      <c r="C768">
        <v>9.4819999999999993</v>
      </c>
    </row>
    <row r="769" spans="1:3" x14ac:dyDescent="0.25">
      <c r="A769" s="1">
        <v>36913</v>
      </c>
      <c r="B769">
        <v>1099.3800000000001</v>
      </c>
      <c r="C769">
        <v>9.5116999999999994</v>
      </c>
    </row>
    <row r="770" spans="1:3" x14ac:dyDescent="0.25">
      <c r="A770" s="1">
        <v>36914</v>
      </c>
      <c r="B770">
        <v>1081.6099999999999</v>
      </c>
      <c r="C770">
        <v>9.5139999999999993</v>
      </c>
    </row>
    <row r="771" spans="1:3" x14ac:dyDescent="0.25">
      <c r="A771" s="1">
        <v>36915</v>
      </c>
      <c r="B771">
        <v>1098.6500000000001</v>
      </c>
      <c r="C771">
        <v>9.65</v>
      </c>
    </row>
    <row r="772" spans="1:3" x14ac:dyDescent="0.25">
      <c r="A772" s="1">
        <v>36916</v>
      </c>
      <c r="B772">
        <v>1120.95</v>
      </c>
      <c r="C772">
        <v>9.6370000000000005</v>
      </c>
    </row>
    <row r="773" spans="1:3" x14ac:dyDescent="0.25">
      <c r="A773" s="1">
        <v>36917</v>
      </c>
      <c r="B773">
        <v>1073.3399999999999</v>
      </c>
      <c r="C773">
        <v>9.5920000000000005</v>
      </c>
    </row>
    <row r="774" spans="1:3" x14ac:dyDescent="0.25">
      <c r="A774" s="1">
        <v>36920</v>
      </c>
      <c r="B774">
        <v>1080</v>
      </c>
      <c r="C774">
        <v>9.6319999999999997</v>
      </c>
    </row>
    <row r="775" spans="1:3" x14ac:dyDescent="0.25">
      <c r="A775" s="1">
        <v>36921</v>
      </c>
      <c r="B775">
        <v>1092.1099999999999</v>
      </c>
      <c r="C775">
        <v>9.5299999999999994</v>
      </c>
    </row>
    <row r="776" spans="1:3" x14ac:dyDescent="0.25">
      <c r="A776" s="1">
        <v>36922</v>
      </c>
      <c r="B776">
        <v>1112.58</v>
      </c>
      <c r="C776">
        <v>9.4640000000000004</v>
      </c>
    </row>
    <row r="777" spans="1:3" x14ac:dyDescent="0.25">
      <c r="A777" s="1">
        <v>36923</v>
      </c>
      <c r="B777">
        <v>1098.44</v>
      </c>
      <c r="C777">
        <v>9.468</v>
      </c>
    </row>
    <row r="778" spans="1:3" x14ac:dyDescent="0.25">
      <c r="A778" s="1">
        <v>36924</v>
      </c>
      <c r="B778">
        <v>1085.2</v>
      </c>
      <c r="C778">
        <v>9.5060000000000002</v>
      </c>
    </row>
    <row r="779" spans="1:3" x14ac:dyDescent="0.25">
      <c r="A779" s="1">
        <v>36927</v>
      </c>
      <c r="B779">
        <v>1066.8399999999999</v>
      </c>
      <c r="C779">
        <v>9.516</v>
      </c>
    </row>
    <row r="780" spans="1:3" x14ac:dyDescent="0.25">
      <c r="A780" s="1">
        <v>36928</v>
      </c>
      <c r="B780">
        <v>1078.3499999999999</v>
      </c>
      <c r="C780">
        <v>9.5640000000000001</v>
      </c>
    </row>
    <row r="781" spans="1:3" x14ac:dyDescent="0.25">
      <c r="A781" s="1">
        <v>36929</v>
      </c>
      <c r="B781">
        <v>1059.95</v>
      </c>
      <c r="C781">
        <v>9.5579999999999998</v>
      </c>
    </row>
    <row r="782" spans="1:3" x14ac:dyDescent="0.25">
      <c r="A782" s="1">
        <v>36930</v>
      </c>
      <c r="B782">
        <v>1048.3499999999999</v>
      </c>
      <c r="C782">
        <v>9.6579999999999995</v>
      </c>
    </row>
    <row r="783" spans="1:3" x14ac:dyDescent="0.25">
      <c r="A783" s="1">
        <v>36931</v>
      </c>
      <c r="B783">
        <v>1015.73</v>
      </c>
      <c r="C783">
        <v>9.67</v>
      </c>
    </row>
    <row r="784" spans="1:3" x14ac:dyDescent="0.25">
      <c r="A784" s="1">
        <v>36934</v>
      </c>
      <c r="B784">
        <v>1024.3</v>
      </c>
      <c r="C784">
        <v>9.6440000000000001</v>
      </c>
    </row>
    <row r="785" spans="1:3" x14ac:dyDescent="0.25">
      <c r="A785" s="1">
        <v>36935</v>
      </c>
      <c r="B785">
        <v>1022.61</v>
      </c>
      <c r="C785">
        <v>9.7919999999999998</v>
      </c>
    </row>
    <row r="786" spans="1:3" x14ac:dyDescent="0.25">
      <c r="A786" s="1">
        <v>36936</v>
      </c>
      <c r="B786">
        <v>989.86</v>
      </c>
      <c r="C786">
        <v>9.8520000000000003</v>
      </c>
    </row>
    <row r="787" spans="1:3" x14ac:dyDescent="0.25">
      <c r="A787" s="1">
        <v>36937</v>
      </c>
      <c r="B787">
        <v>1022.5</v>
      </c>
      <c r="C787">
        <v>9.8879999999999999</v>
      </c>
    </row>
    <row r="788" spans="1:3" x14ac:dyDescent="0.25">
      <c r="A788" s="1">
        <v>36938</v>
      </c>
      <c r="B788">
        <v>990.4</v>
      </c>
      <c r="C788">
        <v>9.8275000000000006</v>
      </c>
    </row>
    <row r="789" spans="1:3" x14ac:dyDescent="0.25">
      <c r="A789" s="1">
        <v>36941</v>
      </c>
      <c r="B789">
        <v>993.7</v>
      </c>
      <c r="C789">
        <v>9.7579999999999991</v>
      </c>
    </row>
    <row r="790" spans="1:3" x14ac:dyDescent="0.25">
      <c r="A790" s="1">
        <v>36942</v>
      </c>
      <c r="B790">
        <v>987.22</v>
      </c>
      <c r="C790">
        <v>9.85</v>
      </c>
    </row>
    <row r="791" spans="1:3" x14ac:dyDescent="0.25">
      <c r="A791" s="1">
        <v>36943</v>
      </c>
      <c r="B791">
        <v>981.01</v>
      </c>
      <c r="C791">
        <v>9.9060000000000006</v>
      </c>
    </row>
    <row r="792" spans="1:3" x14ac:dyDescent="0.25">
      <c r="A792" s="1">
        <v>36944</v>
      </c>
      <c r="B792">
        <v>963.05</v>
      </c>
      <c r="C792">
        <v>10.002700000000001</v>
      </c>
    </row>
    <row r="793" spans="1:3" x14ac:dyDescent="0.25">
      <c r="A793" s="1">
        <v>36945</v>
      </c>
      <c r="B793">
        <v>942.01</v>
      </c>
      <c r="C793">
        <v>9.8680000000000003</v>
      </c>
    </row>
    <row r="794" spans="1:3" x14ac:dyDescent="0.25">
      <c r="A794" s="1">
        <v>36948</v>
      </c>
      <c r="B794">
        <v>968.42</v>
      </c>
      <c r="C794">
        <v>9.8960000000000008</v>
      </c>
    </row>
    <row r="795" spans="1:3" x14ac:dyDescent="0.25">
      <c r="A795" s="1">
        <v>36949</v>
      </c>
      <c r="B795">
        <v>979.82</v>
      </c>
      <c r="C795">
        <v>9.8559999999999999</v>
      </c>
    </row>
    <row r="796" spans="1:3" x14ac:dyDescent="0.25">
      <c r="A796" s="1">
        <v>36950</v>
      </c>
      <c r="B796">
        <v>975.65</v>
      </c>
      <c r="C796">
        <v>9.8000000000000007</v>
      </c>
    </row>
    <row r="797" spans="1:3" x14ac:dyDescent="0.25">
      <c r="A797" s="1">
        <v>36951</v>
      </c>
      <c r="B797">
        <v>945.05</v>
      </c>
      <c r="C797">
        <v>9.7044999999999995</v>
      </c>
    </row>
    <row r="798" spans="1:3" x14ac:dyDescent="0.25">
      <c r="A798" s="1">
        <v>36952</v>
      </c>
      <c r="B798">
        <v>973.57</v>
      </c>
      <c r="C798">
        <v>9.6820000000000004</v>
      </c>
    </row>
    <row r="799" spans="1:3" x14ac:dyDescent="0.25">
      <c r="A799" s="1">
        <v>36955</v>
      </c>
      <c r="B799">
        <v>981.96</v>
      </c>
      <c r="C799">
        <v>9.74</v>
      </c>
    </row>
    <row r="800" spans="1:3" x14ac:dyDescent="0.25">
      <c r="A800" s="1">
        <v>36956</v>
      </c>
      <c r="B800">
        <v>1008.49</v>
      </c>
      <c r="C800">
        <v>9.6579999999999995</v>
      </c>
    </row>
    <row r="801" spans="1:3" x14ac:dyDescent="0.25">
      <c r="A801" s="1">
        <v>36957</v>
      </c>
      <c r="B801">
        <v>1009</v>
      </c>
      <c r="C801">
        <v>9.7360000000000007</v>
      </c>
    </row>
    <row r="802" spans="1:3" x14ac:dyDescent="0.25">
      <c r="A802" s="1">
        <v>36958</v>
      </c>
      <c r="B802">
        <v>989.13</v>
      </c>
      <c r="C802">
        <v>9.7140000000000004</v>
      </c>
    </row>
    <row r="803" spans="1:3" x14ac:dyDescent="0.25">
      <c r="A803" s="1">
        <v>36959</v>
      </c>
      <c r="B803">
        <v>971.14</v>
      </c>
      <c r="C803">
        <v>9.7420000000000009</v>
      </c>
    </row>
    <row r="804" spans="1:3" x14ac:dyDescent="0.25">
      <c r="A804" s="1">
        <v>36962</v>
      </c>
      <c r="B804">
        <v>903.67</v>
      </c>
      <c r="C804">
        <v>9.8640000000000008</v>
      </c>
    </row>
    <row r="805" spans="1:3" x14ac:dyDescent="0.25">
      <c r="A805" s="1">
        <v>36963</v>
      </c>
      <c r="B805">
        <v>902.51</v>
      </c>
      <c r="C805">
        <v>10.004</v>
      </c>
    </row>
    <row r="806" spans="1:3" x14ac:dyDescent="0.25">
      <c r="A806" s="1">
        <v>36964</v>
      </c>
      <c r="B806">
        <v>877.14</v>
      </c>
      <c r="C806">
        <v>10.086</v>
      </c>
    </row>
    <row r="807" spans="1:3" x14ac:dyDescent="0.25">
      <c r="A807" s="1">
        <v>36965</v>
      </c>
      <c r="B807">
        <v>896.76</v>
      </c>
      <c r="C807">
        <v>10.164</v>
      </c>
    </row>
    <row r="808" spans="1:3" x14ac:dyDescent="0.25">
      <c r="A808" s="1">
        <v>36966</v>
      </c>
      <c r="B808">
        <v>869.92</v>
      </c>
      <c r="C808">
        <v>10.194000000000001</v>
      </c>
    </row>
    <row r="809" spans="1:3" x14ac:dyDescent="0.25">
      <c r="A809" s="1">
        <v>36969</v>
      </c>
      <c r="B809">
        <v>862.04</v>
      </c>
      <c r="C809">
        <v>10.186</v>
      </c>
    </row>
    <row r="810" spans="1:3" x14ac:dyDescent="0.25">
      <c r="A810" s="1">
        <v>36970</v>
      </c>
      <c r="B810">
        <v>883.21</v>
      </c>
      <c r="C810">
        <v>10.08</v>
      </c>
    </row>
    <row r="811" spans="1:3" x14ac:dyDescent="0.25">
      <c r="A811" s="1">
        <v>36971</v>
      </c>
      <c r="B811">
        <v>853.95</v>
      </c>
      <c r="C811">
        <v>10.292</v>
      </c>
    </row>
    <row r="812" spans="1:3" x14ac:dyDescent="0.25">
      <c r="A812" s="1">
        <v>36972</v>
      </c>
      <c r="B812">
        <v>825.29</v>
      </c>
      <c r="C812">
        <v>10.394</v>
      </c>
    </row>
    <row r="813" spans="1:3" x14ac:dyDescent="0.25">
      <c r="A813" s="1">
        <v>36973</v>
      </c>
      <c r="B813">
        <v>843.3</v>
      </c>
      <c r="C813">
        <v>10.308</v>
      </c>
    </row>
    <row r="814" spans="1:3" x14ac:dyDescent="0.25">
      <c r="A814" s="1">
        <v>36976</v>
      </c>
      <c r="B814">
        <v>882.83</v>
      </c>
      <c r="C814">
        <v>10.220000000000001</v>
      </c>
    </row>
    <row r="815" spans="1:3" x14ac:dyDescent="0.25">
      <c r="A815" s="1">
        <v>36977</v>
      </c>
      <c r="B815">
        <v>906.51</v>
      </c>
      <c r="C815">
        <v>10.194000000000001</v>
      </c>
    </row>
    <row r="816" spans="1:3" x14ac:dyDescent="0.25">
      <c r="A816" s="1">
        <v>36978</v>
      </c>
      <c r="B816">
        <v>863.12</v>
      </c>
      <c r="C816">
        <v>10.38</v>
      </c>
    </row>
    <row r="817" spans="1:3" x14ac:dyDescent="0.25">
      <c r="A817" s="1">
        <v>36979</v>
      </c>
      <c r="B817">
        <v>842.99</v>
      </c>
      <c r="C817">
        <v>10.394</v>
      </c>
    </row>
    <row r="818" spans="1:3" x14ac:dyDescent="0.25">
      <c r="A818" s="1">
        <v>36980</v>
      </c>
      <c r="B818">
        <v>831.77</v>
      </c>
      <c r="C818">
        <v>10.406000000000001</v>
      </c>
    </row>
    <row r="819" spans="1:3" x14ac:dyDescent="0.25">
      <c r="A819" s="1">
        <v>36983</v>
      </c>
      <c r="B819">
        <v>811.76</v>
      </c>
      <c r="C819">
        <v>10.432</v>
      </c>
    </row>
    <row r="820" spans="1:3" x14ac:dyDescent="0.25">
      <c r="A820" s="1">
        <v>36984</v>
      </c>
      <c r="B820">
        <v>790.71</v>
      </c>
      <c r="C820">
        <v>10.222</v>
      </c>
    </row>
    <row r="821" spans="1:3" x14ac:dyDescent="0.25">
      <c r="A821" s="1">
        <v>36985</v>
      </c>
      <c r="B821">
        <v>803.23</v>
      </c>
      <c r="C821">
        <v>10.2395</v>
      </c>
    </row>
    <row r="822" spans="1:3" x14ac:dyDescent="0.25">
      <c r="A822" s="1">
        <v>36986</v>
      </c>
      <c r="B822">
        <v>848.06</v>
      </c>
      <c r="C822">
        <v>10.164</v>
      </c>
    </row>
    <row r="823" spans="1:3" x14ac:dyDescent="0.25">
      <c r="A823" s="1">
        <v>36987</v>
      </c>
      <c r="B823">
        <v>825.13</v>
      </c>
      <c r="C823">
        <v>10.0425</v>
      </c>
    </row>
    <row r="824" spans="1:3" x14ac:dyDescent="0.25">
      <c r="A824" s="1">
        <v>36990</v>
      </c>
      <c r="B824">
        <v>856.15</v>
      </c>
      <c r="C824">
        <v>10.1745</v>
      </c>
    </row>
    <row r="825" spans="1:3" x14ac:dyDescent="0.25">
      <c r="A825" s="1">
        <v>36991</v>
      </c>
      <c r="B825">
        <v>881.87</v>
      </c>
      <c r="C825">
        <v>10.19</v>
      </c>
    </row>
    <row r="826" spans="1:3" x14ac:dyDescent="0.25">
      <c r="A826" s="1">
        <v>36992</v>
      </c>
      <c r="B826">
        <v>870.79</v>
      </c>
      <c r="C826">
        <v>10.138</v>
      </c>
    </row>
    <row r="827" spans="1:3" x14ac:dyDescent="0.25">
      <c r="A827" s="1">
        <v>36993</v>
      </c>
      <c r="B827">
        <v>851.41</v>
      </c>
      <c r="C827">
        <v>10.120900000000001</v>
      </c>
    </row>
    <row r="828" spans="1:3" x14ac:dyDescent="0.25">
      <c r="A828" s="1">
        <v>36998</v>
      </c>
      <c r="B828">
        <v>849.67</v>
      </c>
      <c r="C828">
        <v>10.242000000000001</v>
      </c>
    </row>
    <row r="829" spans="1:3" x14ac:dyDescent="0.25">
      <c r="A829" s="1">
        <v>36999</v>
      </c>
      <c r="B829">
        <v>899.81</v>
      </c>
      <c r="C829">
        <v>10.2486</v>
      </c>
    </row>
    <row r="830" spans="1:3" x14ac:dyDescent="0.25">
      <c r="A830" s="1">
        <v>37000</v>
      </c>
      <c r="B830">
        <v>922.9</v>
      </c>
      <c r="C830">
        <v>10.092000000000001</v>
      </c>
    </row>
    <row r="831" spans="1:3" x14ac:dyDescent="0.25">
      <c r="A831" s="1">
        <v>37001</v>
      </c>
      <c r="B831">
        <v>888.21</v>
      </c>
      <c r="C831">
        <v>10.0542</v>
      </c>
    </row>
    <row r="832" spans="1:3" x14ac:dyDescent="0.25">
      <c r="A832" s="1">
        <v>37004</v>
      </c>
      <c r="B832">
        <v>867.23</v>
      </c>
      <c r="C832">
        <v>10.210699999999999</v>
      </c>
    </row>
    <row r="833" spans="1:3" x14ac:dyDescent="0.25">
      <c r="A833" s="1">
        <v>37005</v>
      </c>
      <c r="B833">
        <v>873.34</v>
      </c>
      <c r="C833">
        <v>10.257999999999999</v>
      </c>
    </row>
    <row r="834" spans="1:3" x14ac:dyDescent="0.25">
      <c r="A834" s="1">
        <v>37006</v>
      </c>
      <c r="B834">
        <v>881.85</v>
      </c>
      <c r="C834">
        <v>10.210000000000001</v>
      </c>
    </row>
    <row r="835" spans="1:3" x14ac:dyDescent="0.25">
      <c r="A835" s="1">
        <v>37007</v>
      </c>
      <c r="B835">
        <v>890.15</v>
      </c>
      <c r="C835">
        <v>10.0929</v>
      </c>
    </row>
    <row r="836" spans="1:3" x14ac:dyDescent="0.25">
      <c r="A836" s="1">
        <v>37008</v>
      </c>
      <c r="B836">
        <v>910.58</v>
      </c>
      <c r="C836">
        <v>10.1882</v>
      </c>
    </row>
    <row r="837" spans="1:3" x14ac:dyDescent="0.25">
      <c r="A837" s="1">
        <v>37011</v>
      </c>
      <c r="B837">
        <v>934.49</v>
      </c>
      <c r="C837">
        <v>10.2409</v>
      </c>
    </row>
    <row r="838" spans="1:3" x14ac:dyDescent="0.25">
      <c r="A838" s="1">
        <v>37013</v>
      </c>
      <c r="B838">
        <v>934.56</v>
      </c>
      <c r="C838">
        <v>10.202400000000001</v>
      </c>
    </row>
    <row r="839" spans="1:3" x14ac:dyDescent="0.25">
      <c r="A839" s="1">
        <v>37014</v>
      </c>
      <c r="B839">
        <v>907.71</v>
      </c>
      <c r="C839">
        <v>10.254</v>
      </c>
    </row>
    <row r="840" spans="1:3" x14ac:dyDescent="0.25">
      <c r="A840" s="1">
        <v>37015</v>
      </c>
      <c r="B840">
        <v>925.11</v>
      </c>
      <c r="C840">
        <v>10.186</v>
      </c>
    </row>
    <row r="841" spans="1:3" x14ac:dyDescent="0.25">
      <c r="A841" s="1">
        <v>37018</v>
      </c>
      <c r="B841">
        <v>932.66</v>
      </c>
      <c r="C841">
        <v>10.24</v>
      </c>
    </row>
    <row r="842" spans="1:3" x14ac:dyDescent="0.25">
      <c r="A842" s="1">
        <v>37019</v>
      </c>
      <c r="B842">
        <v>918.73</v>
      </c>
      <c r="C842">
        <v>10.295999999999999</v>
      </c>
    </row>
    <row r="843" spans="1:3" x14ac:dyDescent="0.25">
      <c r="A843" s="1">
        <v>37020</v>
      </c>
      <c r="B843">
        <v>909.85</v>
      </c>
      <c r="C843">
        <v>10.2669</v>
      </c>
    </row>
    <row r="844" spans="1:3" x14ac:dyDescent="0.25">
      <c r="A844" s="1">
        <v>37021</v>
      </c>
      <c r="B844">
        <v>919.99</v>
      </c>
      <c r="C844">
        <v>10.2445</v>
      </c>
    </row>
    <row r="845" spans="1:3" x14ac:dyDescent="0.25">
      <c r="A845" s="1">
        <v>37022</v>
      </c>
      <c r="B845">
        <v>915.3</v>
      </c>
      <c r="C845">
        <v>10.2399</v>
      </c>
    </row>
    <row r="846" spans="1:3" x14ac:dyDescent="0.25">
      <c r="A846" s="1">
        <v>37025</v>
      </c>
      <c r="B846">
        <v>904.9</v>
      </c>
      <c r="C846">
        <v>10.298</v>
      </c>
    </row>
    <row r="847" spans="1:3" x14ac:dyDescent="0.25">
      <c r="A847" s="1">
        <v>37026</v>
      </c>
      <c r="B847">
        <v>902.28</v>
      </c>
      <c r="C847">
        <v>10.263999999999999</v>
      </c>
    </row>
    <row r="848" spans="1:3" x14ac:dyDescent="0.25">
      <c r="A848" s="1">
        <v>37027</v>
      </c>
      <c r="B848">
        <v>910.54</v>
      </c>
      <c r="C848">
        <v>10.246</v>
      </c>
    </row>
    <row r="849" spans="1:3" x14ac:dyDescent="0.25">
      <c r="A849" s="1">
        <v>37028</v>
      </c>
      <c r="B849">
        <v>933.01</v>
      </c>
      <c r="C849">
        <v>10.226000000000001</v>
      </c>
    </row>
    <row r="850" spans="1:3" x14ac:dyDescent="0.25">
      <c r="A850" s="1">
        <v>37029</v>
      </c>
      <c r="B850">
        <v>944.96</v>
      </c>
      <c r="C850">
        <v>10.192500000000001</v>
      </c>
    </row>
    <row r="851" spans="1:3" x14ac:dyDescent="0.25">
      <c r="A851" s="1">
        <v>37032</v>
      </c>
      <c r="B851">
        <v>970.59</v>
      </c>
      <c r="C851">
        <v>10.202</v>
      </c>
    </row>
    <row r="852" spans="1:3" x14ac:dyDescent="0.25">
      <c r="A852" s="1">
        <v>37033</v>
      </c>
      <c r="B852">
        <v>974.7</v>
      </c>
      <c r="C852">
        <v>10.357200000000001</v>
      </c>
    </row>
    <row r="853" spans="1:3" x14ac:dyDescent="0.25">
      <c r="A853" s="1">
        <v>37034</v>
      </c>
      <c r="B853">
        <v>959.43</v>
      </c>
      <c r="C853">
        <v>10.528</v>
      </c>
    </row>
    <row r="854" spans="1:3" x14ac:dyDescent="0.25">
      <c r="A854" s="1">
        <v>37036</v>
      </c>
      <c r="B854">
        <v>956.06</v>
      </c>
      <c r="C854">
        <v>10.4961</v>
      </c>
    </row>
    <row r="855" spans="1:3" x14ac:dyDescent="0.25">
      <c r="A855" s="1">
        <v>37039</v>
      </c>
      <c r="B855">
        <v>954.81</v>
      </c>
      <c r="C855">
        <v>10.518000000000001</v>
      </c>
    </row>
    <row r="856" spans="1:3" x14ac:dyDescent="0.25">
      <c r="A856" s="1">
        <v>37040</v>
      </c>
      <c r="B856">
        <v>941.91</v>
      </c>
      <c r="C856">
        <v>10.574</v>
      </c>
    </row>
    <row r="857" spans="1:3" x14ac:dyDescent="0.25">
      <c r="A857" s="1">
        <v>37041</v>
      </c>
      <c r="B857">
        <v>922.6</v>
      </c>
      <c r="C857">
        <v>10.598000000000001</v>
      </c>
    </row>
    <row r="858" spans="1:3" x14ac:dyDescent="0.25">
      <c r="A858" s="1">
        <v>37042</v>
      </c>
      <c r="B858">
        <v>926.68</v>
      </c>
      <c r="C858">
        <v>10.784000000000001</v>
      </c>
    </row>
    <row r="859" spans="1:3" x14ac:dyDescent="0.25">
      <c r="A859" s="1">
        <v>37043</v>
      </c>
      <c r="B859">
        <v>917.07</v>
      </c>
      <c r="C859">
        <v>10.885999999999999</v>
      </c>
    </row>
    <row r="860" spans="1:3" x14ac:dyDescent="0.25">
      <c r="A860" s="1">
        <v>37047</v>
      </c>
      <c r="B860">
        <v>944.46</v>
      </c>
      <c r="C860">
        <v>10.769299999999999</v>
      </c>
    </row>
    <row r="861" spans="1:3" x14ac:dyDescent="0.25">
      <c r="A861" s="1">
        <v>37048</v>
      </c>
      <c r="B861">
        <v>932.86</v>
      </c>
      <c r="C861">
        <v>10.9</v>
      </c>
    </row>
    <row r="862" spans="1:3" x14ac:dyDescent="0.25">
      <c r="A862" s="1">
        <v>37049</v>
      </c>
      <c r="B862">
        <v>920.74</v>
      </c>
      <c r="C862">
        <v>10.944000000000001</v>
      </c>
    </row>
    <row r="863" spans="1:3" x14ac:dyDescent="0.25">
      <c r="A863" s="1">
        <v>37050</v>
      </c>
      <c r="B863">
        <v>907.7</v>
      </c>
      <c r="C863">
        <v>10.937200000000001</v>
      </c>
    </row>
    <row r="864" spans="1:3" x14ac:dyDescent="0.25">
      <c r="A864" s="1">
        <v>37053</v>
      </c>
      <c r="B864">
        <v>894.02</v>
      </c>
      <c r="C864">
        <v>11.0175</v>
      </c>
    </row>
    <row r="865" spans="1:3" x14ac:dyDescent="0.25">
      <c r="A865" s="1">
        <v>37054</v>
      </c>
      <c r="B865">
        <v>877.64</v>
      </c>
      <c r="C865">
        <v>10.914</v>
      </c>
    </row>
    <row r="866" spans="1:3" x14ac:dyDescent="0.25">
      <c r="A866" s="1">
        <v>37055</v>
      </c>
      <c r="B866">
        <v>876.85</v>
      </c>
      <c r="C866">
        <v>10.797000000000001</v>
      </c>
    </row>
    <row r="867" spans="1:3" x14ac:dyDescent="0.25">
      <c r="A867" s="1">
        <v>37056</v>
      </c>
      <c r="B867">
        <v>855.87</v>
      </c>
      <c r="C867">
        <v>10.706</v>
      </c>
    </row>
    <row r="868" spans="1:3" x14ac:dyDescent="0.25">
      <c r="A868" s="1">
        <v>37057</v>
      </c>
      <c r="B868">
        <v>866.96</v>
      </c>
      <c r="C868">
        <v>10.622999999999999</v>
      </c>
    </row>
    <row r="869" spans="1:3" x14ac:dyDescent="0.25">
      <c r="A869" s="1">
        <v>37060</v>
      </c>
      <c r="B869">
        <v>851.79</v>
      </c>
      <c r="C869">
        <v>10.502000000000001</v>
      </c>
    </row>
    <row r="870" spans="1:3" x14ac:dyDescent="0.25">
      <c r="A870" s="1">
        <v>37061</v>
      </c>
      <c r="B870">
        <v>850.67</v>
      </c>
      <c r="C870">
        <v>10.692</v>
      </c>
    </row>
    <row r="871" spans="1:3" x14ac:dyDescent="0.25">
      <c r="A871" s="1">
        <v>37062</v>
      </c>
      <c r="B871">
        <v>839.76</v>
      </c>
      <c r="C871">
        <v>10.7</v>
      </c>
    </row>
    <row r="872" spans="1:3" x14ac:dyDescent="0.25">
      <c r="A872" s="1">
        <v>37063</v>
      </c>
      <c r="B872">
        <v>845.34</v>
      </c>
      <c r="C872">
        <v>10.736000000000001</v>
      </c>
    </row>
    <row r="873" spans="1:3" x14ac:dyDescent="0.25">
      <c r="A873" s="1">
        <v>37067</v>
      </c>
      <c r="B873">
        <v>849.77</v>
      </c>
      <c r="C873">
        <v>10.648</v>
      </c>
    </row>
    <row r="874" spans="1:3" x14ac:dyDescent="0.25">
      <c r="A874" s="1">
        <v>37068</v>
      </c>
      <c r="B874">
        <v>845.13</v>
      </c>
      <c r="C874">
        <v>10.6805</v>
      </c>
    </row>
    <row r="875" spans="1:3" x14ac:dyDescent="0.25">
      <c r="A875" s="1">
        <v>37069</v>
      </c>
      <c r="B875">
        <v>849.83</v>
      </c>
      <c r="C875">
        <v>10.757300000000001</v>
      </c>
    </row>
    <row r="876" spans="1:3" x14ac:dyDescent="0.25">
      <c r="A876" s="1">
        <v>37070</v>
      </c>
      <c r="B876">
        <v>876.58</v>
      </c>
      <c r="C876">
        <v>10.8909</v>
      </c>
    </row>
    <row r="877" spans="1:3" x14ac:dyDescent="0.25">
      <c r="A877" s="1">
        <v>37071</v>
      </c>
      <c r="B877">
        <v>879.73</v>
      </c>
      <c r="C877">
        <v>10.845599999999999</v>
      </c>
    </row>
    <row r="878" spans="1:3" x14ac:dyDescent="0.25">
      <c r="A878" s="1">
        <v>37074</v>
      </c>
      <c r="B878">
        <v>896.75</v>
      </c>
      <c r="C878">
        <v>10.9422</v>
      </c>
    </row>
    <row r="879" spans="1:3" x14ac:dyDescent="0.25">
      <c r="A879" s="1">
        <v>37075</v>
      </c>
      <c r="B879">
        <v>889.79</v>
      </c>
      <c r="C879">
        <v>10.8575</v>
      </c>
    </row>
    <row r="880" spans="1:3" x14ac:dyDescent="0.25">
      <c r="A880" s="1">
        <v>37076</v>
      </c>
      <c r="B880">
        <v>873.04</v>
      </c>
      <c r="C880">
        <v>10.8697</v>
      </c>
    </row>
    <row r="881" spans="1:3" x14ac:dyDescent="0.25">
      <c r="A881" s="1">
        <v>37077</v>
      </c>
      <c r="B881">
        <v>853.13</v>
      </c>
      <c r="C881">
        <v>10.995200000000001</v>
      </c>
    </row>
    <row r="882" spans="1:3" x14ac:dyDescent="0.25">
      <c r="A882" s="1">
        <v>37078</v>
      </c>
      <c r="B882">
        <v>823.02</v>
      </c>
      <c r="C882">
        <v>10.934799999999999</v>
      </c>
    </row>
    <row r="883" spans="1:3" x14ac:dyDescent="0.25">
      <c r="A883" s="1">
        <v>37081</v>
      </c>
      <c r="B883">
        <v>821.93</v>
      </c>
      <c r="C883">
        <v>10.9229</v>
      </c>
    </row>
    <row r="884" spans="1:3" x14ac:dyDescent="0.25">
      <c r="A884" s="1">
        <v>37082</v>
      </c>
      <c r="B884">
        <v>819.75</v>
      </c>
      <c r="C884">
        <v>10.852399999999999</v>
      </c>
    </row>
    <row r="885" spans="1:3" x14ac:dyDescent="0.25">
      <c r="A885" s="1">
        <v>37083</v>
      </c>
      <c r="B885">
        <v>814.03</v>
      </c>
      <c r="C885">
        <v>10.8192</v>
      </c>
    </row>
    <row r="886" spans="1:3" x14ac:dyDescent="0.25">
      <c r="A886" s="1">
        <v>37084</v>
      </c>
      <c r="B886">
        <v>832.25</v>
      </c>
      <c r="C886">
        <v>10.824999999999999</v>
      </c>
    </row>
    <row r="887" spans="1:3" x14ac:dyDescent="0.25">
      <c r="A887" s="1">
        <v>37085</v>
      </c>
      <c r="B887">
        <v>841.92</v>
      </c>
      <c r="C887">
        <v>10.781599999999999</v>
      </c>
    </row>
    <row r="888" spans="1:3" x14ac:dyDescent="0.25">
      <c r="A888" s="1">
        <v>37088</v>
      </c>
      <c r="B888">
        <v>834.76</v>
      </c>
      <c r="C888">
        <v>10.8033</v>
      </c>
    </row>
    <row r="889" spans="1:3" x14ac:dyDescent="0.25">
      <c r="A889" s="1">
        <v>37089</v>
      </c>
      <c r="B889">
        <v>826.6</v>
      </c>
      <c r="C889">
        <v>10.708500000000001</v>
      </c>
    </row>
    <row r="890" spans="1:3" x14ac:dyDescent="0.25">
      <c r="A890" s="1">
        <v>37090</v>
      </c>
      <c r="B890">
        <v>813.82</v>
      </c>
      <c r="C890">
        <v>10.5669</v>
      </c>
    </row>
    <row r="891" spans="1:3" x14ac:dyDescent="0.25">
      <c r="A891" s="1">
        <v>37091</v>
      </c>
      <c r="B891">
        <v>834.2</v>
      </c>
      <c r="C891">
        <v>10.6172</v>
      </c>
    </row>
    <row r="892" spans="1:3" x14ac:dyDescent="0.25">
      <c r="A892" s="1">
        <v>37092</v>
      </c>
      <c r="B892">
        <v>828.56</v>
      </c>
      <c r="C892">
        <v>10.6557</v>
      </c>
    </row>
    <row r="893" spans="1:3" x14ac:dyDescent="0.25">
      <c r="A893" s="1">
        <v>37095</v>
      </c>
      <c r="B893">
        <v>825.14</v>
      </c>
      <c r="C893">
        <v>10.695</v>
      </c>
    </row>
    <row r="894" spans="1:3" x14ac:dyDescent="0.25">
      <c r="A894" s="1">
        <v>37096</v>
      </c>
      <c r="B894">
        <v>811.51</v>
      </c>
      <c r="C894">
        <v>10.6629</v>
      </c>
    </row>
    <row r="895" spans="1:3" x14ac:dyDescent="0.25">
      <c r="A895" s="1">
        <v>37097</v>
      </c>
      <c r="B895">
        <v>798.82</v>
      </c>
      <c r="C895">
        <v>10.604100000000001</v>
      </c>
    </row>
    <row r="896" spans="1:3" x14ac:dyDescent="0.25">
      <c r="A896" s="1">
        <v>37098</v>
      </c>
      <c r="B896">
        <v>811.63</v>
      </c>
      <c r="C896">
        <v>10.5678</v>
      </c>
    </row>
    <row r="897" spans="1:3" x14ac:dyDescent="0.25">
      <c r="A897" s="1">
        <v>37099</v>
      </c>
      <c r="B897">
        <v>837.1</v>
      </c>
      <c r="C897">
        <v>10.556699999999999</v>
      </c>
    </row>
    <row r="898" spans="1:3" x14ac:dyDescent="0.25">
      <c r="A898" s="1">
        <v>37102</v>
      </c>
      <c r="B898">
        <v>854.49</v>
      </c>
      <c r="C898">
        <v>10.5707</v>
      </c>
    </row>
    <row r="899" spans="1:3" x14ac:dyDescent="0.25">
      <c r="A899" s="1">
        <v>37103</v>
      </c>
      <c r="B899">
        <v>868.86</v>
      </c>
      <c r="C899">
        <v>10.5731</v>
      </c>
    </row>
    <row r="900" spans="1:3" x14ac:dyDescent="0.25">
      <c r="A900" s="1">
        <v>37104</v>
      </c>
      <c r="B900">
        <v>868.01</v>
      </c>
      <c r="C900">
        <v>10.5364</v>
      </c>
    </row>
    <row r="901" spans="1:3" x14ac:dyDescent="0.25">
      <c r="A901" s="1">
        <v>37105</v>
      </c>
      <c r="B901">
        <v>866.41</v>
      </c>
      <c r="C901">
        <v>10.424899999999999</v>
      </c>
    </row>
    <row r="902" spans="1:3" x14ac:dyDescent="0.25">
      <c r="A902" s="1">
        <v>37106</v>
      </c>
      <c r="B902">
        <v>854.42</v>
      </c>
      <c r="C902">
        <v>10.3596</v>
      </c>
    </row>
    <row r="903" spans="1:3" x14ac:dyDescent="0.25">
      <c r="A903" s="1">
        <v>37109</v>
      </c>
      <c r="B903">
        <v>855.41</v>
      </c>
      <c r="C903">
        <v>10.406599999999999</v>
      </c>
    </row>
    <row r="904" spans="1:3" x14ac:dyDescent="0.25">
      <c r="A904" s="1">
        <v>37110</v>
      </c>
      <c r="B904">
        <v>858.19</v>
      </c>
      <c r="C904">
        <v>10.4291</v>
      </c>
    </row>
    <row r="905" spans="1:3" x14ac:dyDescent="0.25">
      <c r="A905" s="1">
        <v>37111</v>
      </c>
      <c r="B905">
        <v>843.62</v>
      </c>
      <c r="C905">
        <v>10.4124</v>
      </c>
    </row>
    <row r="906" spans="1:3" x14ac:dyDescent="0.25">
      <c r="A906" s="1">
        <v>37112</v>
      </c>
      <c r="B906">
        <v>825.07</v>
      </c>
      <c r="C906">
        <v>10.2545</v>
      </c>
    </row>
    <row r="907" spans="1:3" x14ac:dyDescent="0.25">
      <c r="A907" s="1">
        <v>37113</v>
      </c>
      <c r="B907">
        <v>816.1</v>
      </c>
      <c r="C907">
        <v>10.264200000000001</v>
      </c>
    </row>
    <row r="908" spans="1:3" x14ac:dyDescent="0.25">
      <c r="A908" s="1">
        <v>37116</v>
      </c>
      <c r="B908">
        <v>819.26</v>
      </c>
      <c r="C908">
        <v>10.292</v>
      </c>
    </row>
    <row r="909" spans="1:3" x14ac:dyDescent="0.25">
      <c r="A909" s="1">
        <v>37117</v>
      </c>
      <c r="B909">
        <v>835.44</v>
      </c>
      <c r="C909">
        <v>10.224</v>
      </c>
    </row>
    <row r="910" spans="1:3" x14ac:dyDescent="0.25">
      <c r="A910" s="1">
        <v>37118</v>
      </c>
      <c r="B910">
        <v>828.24</v>
      </c>
      <c r="C910">
        <v>10.1295</v>
      </c>
    </row>
    <row r="911" spans="1:3" x14ac:dyDescent="0.25">
      <c r="A911" s="1">
        <v>37119</v>
      </c>
      <c r="B911">
        <v>813.56</v>
      </c>
      <c r="C911">
        <v>10.1699</v>
      </c>
    </row>
    <row r="912" spans="1:3" x14ac:dyDescent="0.25">
      <c r="A912" s="1">
        <v>37120</v>
      </c>
      <c r="B912">
        <v>799.65</v>
      </c>
      <c r="C912">
        <v>10.214</v>
      </c>
    </row>
    <row r="913" spans="1:3" x14ac:dyDescent="0.25">
      <c r="A913" s="1">
        <v>37123</v>
      </c>
      <c r="B913">
        <v>791.67</v>
      </c>
      <c r="C913">
        <v>10.3323</v>
      </c>
    </row>
    <row r="914" spans="1:3" x14ac:dyDescent="0.25">
      <c r="A914" s="1">
        <v>37124</v>
      </c>
      <c r="B914">
        <v>807.76</v>
      </c>
      <c r="C914">
        <v>10.2843</v>
      </c>
    </row>
    <row r="915" spans="1:3" x14ac:dyDescent="0.25">
      <c r="A915" s="1">
        <v>37125</v>
      </c>
      <c r="B915">
        <v>815.4</v>
      </c>
      <c r="C915">
        <v>10.3094</v>
      </c>
    </row>
    <row r="916" spans="1:3" x14ac:dyDescent="0.25">
      <c r="A916" s="1">
        <v>37126</v>
      </c>
      <c r="B916">
        <v>822.98</v>
      </c>
      <c r="C916">
        <v>10.2911</v>
      </c>
    </row>
    <row r="917" spans="1:3" x14ac:dyDescent="0.25">
      <c r="A917" s="1">
        <v>37127</v>
      </c>
      <c r="B917">
        <v>839.7</v>
      </c>
      <c r="C917">
        <v>10.254799999999999</v>
      </c>
    </row>
    <row r="918" spans="1:3" x14ac:dyDescent="0.25">
      <c r="A918" s="1">
        <v>37130</v>
      </c>
      <c r="B918">
        <v>836.98</v>
      </c>
      <c r="C918">
        <v>10.272</v>
      </c>
    </row>
    <row r="919" spans="1:3" x14ac:dyDescent="0.25">
      <c r="A919" s="1">
        <v>37131</v>
      </c>
      <c r="B919">
        <v>826.85</v>
      </c>
      <c r="C919">
        <v>10.2805</v>
      </c>
    </row>
    <row r="920" spans="1:3" x14ac:dyDescent="0.25">
      <c r="A920" s="1">
        <v>37132</v>
      </c>
      <c r="B920">
        <v>820.16</v>
      </c>
      <c r="C920">
        <v>10.3866</v>
      </c>
    </row>
    <row r="921" spans="1:3" x14ac:dyDescent="0.25">
      <c r="A921" s="1">
        <v>37133</v>
      </c>
      <c r="B921">
        <v>797.95</v>
      </c>
      <c r="C921">
        <v>10.361599999999999</v>
      </c>
    </row>
    <row r="922" spans="1:3" x14ac:dyDescent="0.25">
      <c r="A922" s="1">
        <v>37134</v>
      </c>
      <c r="B922">
        <v>793.64</v>
      </c>
      <c r="C922">
        <v>10.3841</v>
      </c>
    </row>
    <row r="923" spans="1:3" x14ac:dyDescent="0.25">
      <c r="A923" s="1">
        <v>37137</v>
      </c>
      <c r="B923">
        <v>788.1</v>
      </c>
      <c r="C923">
        <v>10.498799999999999</v>
      </c>
    </row>
    <row r="924" spans="1:3" x14ac:dyDescent="0.25">
      <c r="A924" s="1">
        <v>37138</v>
      </c>
      <c r="B924">
        <v>784.24</v>
      </c>
      <c r="C924">
        <v>10.685</v>
      </c>
    </row>
    <row r="925" spans="1:3" x14ac:dyDescent="0.25">
      <c r="A925" s="1">
        <v>37139</v>
      </c>
      <c r="B925">
        <v>760.81</v>
      </c>
      <c r="C925">
        <v>10.652900000000001</v>
      </c>
    </row>
    <row r="926" spans="1:3" x14ac:dyDescent="0.25">
      <c r="A926" s="1">
        <v>37140</v>
      </c>
      <c r="B926">
        <v>750.08</v>
      </c>
      <c r="C926">
        <v>10.5832</v>
      </c>
    </row>
    <row r="927" spans="1:3" x14ac:dyDescent="0.25">
      <c r="A927" s="1">
        <v>37141</v>
      </c>
      <c r="B927">
        <v>734.54</v>
      </c>
      <c r="C927">
        <v>10.4887</v>
      </c>
    </row>
    <row r="928" spans="1:3" x14ac:dyDescent="0.25">
      <c r="A928" s="1">
        <v>37144</v>
      </c>
      <c r="B928">
        <v>733.1</v>
      </c>
      <c r="C928">
        <v>10.6427</v>
      </c>
    </row>
    <row r="929" spans="1:3" x14ac:dyDescent="0.25">
      <c r="A929" s="1">
        <v>37145</v>
      </c>
      <c r="B929">
        <v>673.18</v>
      </c>
      <c r="C929">
        <v>10.494300000000001</v>
      </c>
    </row>
    <row r="930" spans="1:3" x14ac:dyDescent="0.25">
      <c r="A930" s="1">
        <v>37146</v>
      </c>
      <c r="B930">
        <v>710.09</v>
      </c>
      <c r="C930">
        <v>10.570600000000001</v>
      </c>
    </row>
    <row r="931" spans="1:3" x14ac:dyDescent="0.25">
      <c r="A931" s="1">
        <v>37147</v>
      </c>
      <c r="B931">
        <v>718.99</v>
      </c>
      <c r="C931">
        <v>10.5177</v>
      </c>
    </row>
    <row r="932" spans="1:3" x14ac:dyDescent="0.25">
      <c r="A932" s="1">
        <v>37148</v>
      </c>
      <c r="B932">
        <v>695.52</v>
      </c>
      <c r="C932">
        <v>10.4701</v>
      </c>
    </row>
    <row r="933" spans="1:3" x14ac:dyDescent="0.25">
      <c r="A933" s="1">
        <v>37151</v>
      </c>
      <c r="B933">
        <v>708.92</v>
      </c>
      <c r="C933">
        <v>10.4495</v>
      </c>
    </row>
    <row r="934" spans="1:3" x14ac:dyDescent="0.25">
      <c r="A934" s="1">
        <v>37152</v>
      </c>
      <c r="B934">
        <v>695.92</v>
      </c>
      <c r="C934">
        <v>10.528</v>
      </c>
    </row>
    <row r="935" spans="1:3" x14ac:dyDescent="0.25">
      <c r="A935" s="1">
        <v>37153</v>
      </c>
      <c r="B935">
        <v>683.78</v>
      </c>
      <c r="C935">
        <v>10.4925</v>
      </c>
    </row>
    <row r="936" spans="1:3" x14ac:dyDescent="0.25">
      <c r="A936" s="1">
        <v>37154</v>
      </c>
      <c r="B936">
        <v>659.17</v>
      </c>
      <c r="C936">
        <v>10.6</v>
      </c>
    </row>
    <row r="937" spans="1:3" x14ac:dyDescent="0.25">
      <c r="A937" s="1">
        <v>37155</v>
      </c>
      <c r="B937">
        <v>653.62</v>
      </c>
      <c r="C937">
        <v>10.8749</v>
      </c>
    </row>
    <row r="938" spans="1:3" x14ac:dyDescent="0.25">
      <c r="A938" s="1">
        <v>37158</v>
      </c>
      <c r="B938">
        <v>689.4</v>
      </c>
      <c r="C938">
        <v>10.767799999999999</v>
      </c>
    </row>
    <row r="939" spans="1:3" x14ac:dyDescent="0.25">
      <c r="A939" s="1">
        <v>37159</v>
      </c>
      <c r="B939">
        <v>695.18</v>
      </c>
      <c r="C939">
        <v>10.6777</v>
      </c>
    </row>
    <row r="940" spans="1:3" x14ac:dyDescent="0.25">
      <c r="A940" s="1">
        <v>37160</v>
      </c>
      <c r="B940">
        <v>680.77</v>
      </c>
      <c r="C940">
        <v>10.743399999999999</v>
      </c>
    </row>
    <row r="941" spans="1:3" x14ac:dyDescent="0.25">
      <c r="A941" s="1">
        <v>37161</v>
      </c>
      <c r="B941">
        <v>684.92</v>
      </c>
      <c r="C941">
        <v>10.696899999999999</v>
      </c>
    </row>
    <row r="942" spans="1:3" x14ac:dyDescent="0.25">
      <c r="A942" s="1">
        <v>37162</v>
      </c>
      <c r="B942">
        <v>703.22</v>
      </c>
      <c r="C942">
        <v>10.6778</v>
      </c>
    </row>
    <row r="943" spans="1:3" x14ac:dyDescent="0.25">
      <c r="A943" s="1">
        <v>37165</v>
      </c>
      <c r="B943">
        <v>693.34</v>
      </c>
      <c r="C943">
        <v>10.626799999999999</v>
      </c>
    </row>
    <row r="944" spans="1:3" x14ac:dyDescent="0.25">
      <c r="A944" s="1">
        <v>37166</v>
      </c>
      <c r="B944">
        <v>695.75</v>
      </c>
      <c r="C944">
        <v>10.633900000000001</v>
      </c>
    </row>
    <row r="945" spans="1:3" x14ac:dyDescent="0.25">
      <c r="A945" s="1">
        <v>37167</v>
      </c>
      <c r="B945">
        <v>710.3</v>
      </c>
      <c r="C945">
        <v>10.611599999999999</v>
      </c>
    </row>
    <row r="946" spans="1:3" x14ac:dyDescent="0.25">
      <c r="A946" s="1">
        <v>37168</v>
      </c>
      <c r="B946">
        <v>725.32</v>
      </c>
      <c r="C946">
        <v>10.6435</v>
      </c>
    </row>
    <row r="947" spans="1:3" x14ac:dyDescent="0.25">
      <c r="A947" s="1">
        <v>37169</v>
      </c>
      <c r="B947">
        <v>724.81</v>
      </c>
      <c r="C947">
        <v>10.583500000000001</v>
      </c>
    </row>
    <row r="948" spans="1:3" x14ac:dyDescent="0.25">
      <c r="A948" s="1">
        <v>37172</v>
      </c>
      <c r="B948">
        <v>725.82</v>
      </c>
      <c r="C948">
        <v>10.551</v>
      </c>
    </row>
    <row r="949" spans="1:3" x14ac:dyDescent="0.25">
      <c r="A949" s="1">
        <v>37173</v>
      </c>
      <c r="B949">
        <v>712.52</v>
      </c>
      <c r="C949">
        <v>10.541399999999999</v>
      </c>
    </row>
    <row r="950" spans="1:3" x14ac:dyDescent="0.25">
      <c r="A950" s="1">
        <v>37174</v>
      </c>
      <c r="B950">
        <v>736.52</v>
      </c>
      <c r="C950">
        <v>10.585000000000001</v>
      </c>
    </row>
    <row r="951" spans="1:3" x14ac:dyDescent="0.25">
      <c r="A951" s="1">
        <v>37175</v>
      </c>
      <c r="B951">
        <v>762.82</v>
      </c>
      <c r="C951">
        <v>10.499000000000001</v>
      </c>
    </row>
    <row r="952" spans="1:3" x14ac:dyDescent="0.25">
      <c r="A952" s="1">
        <v>37176</v>
      </c>
      <c r="B952">
        <v>747.44</v>
      </c>
      <c r="C952">
        <v>10.419</v>
      </c>
    </row>
    <row r="953" spans="1:3" x14ac:dyDescent="0.25">
      <c r="A953" s="1">
        <v>37179</v>
      </c>
      <c r="B953">
        <v>743.73</v>
      </c>
      <c r="C953">
        <v>10.45</v>
      </c>
    </row>
    <row r="954" spans="1:3" x14ac:dyDescent="0.25">
      <c r="A954" s="1">
        <v>37180</v>
      </c>
      <c r="B954">
        <v>747.55</v>
      </c>
      <c r="C954">
        <v>10.454499999999999</v>
      </c>
    </row>
    <row r="955" spans="1:3" x14ac:dyDescent="0.25">
      <c r="A955" s="1">
        <v>37181</v>
      </c>
      <c r="B955">
        <v>779.63</v>
      </c>
      <c r="C955">
        <v>10.452</v>
      </c>
    </row>
    <row r="956" spans="1:3" x14ac:dyDescent="0.25">
      <c r="A956" s="1">
        <v>37182</v>
      </c>
      <c r="B956">
        <v>758.42</v>
      </c>
      <c r="C956">
        <v>10.482200000000001</v>
      </c>
    </row>
    <row r="957" spans="1:3" x14ac:dyDescent="0.25">
      <c r="A957" s="1">
        <v>37183</v>
      </c>
      <c r="B957">
        <v>741.79</v>
      </c>
      <c r="C957">
        <v>10.521000000000001</v>
      </c>
    </row>
    <row r="958" spans="1:3" x14ac:dyDescent="0.25">
      <c r="A958" s="1">
        <v>37186</v>
      </c>
      <c r="B958">
        <v>743.27</v>
      </c>
      <c r="C958">
        <v>10.6602</v>
      </c>
    </row>
    <row r="959" spans="1:3" x14ac:dyDescent="0.25">
      <c r="A959" s="1">
        <v>37187</v>
      </c>
      <c r="B959">
        <v>766.96</v>
      </c>
      <c r="C959">
        <v>10.6393</v>
      </c>
    </row>
    <row r="960" spans="1:3" x14ac:dyDescent="0.25">
      <c r="A960" s="1">
        <v>37188</v>
      </c>
      <c r="B960">
        <v>770.99</v>
      </c>
      <c r="C960">
        <v>10.5946</v>
      </c>
    </row>
    <row r="961" spans="1:3" x14ac:dyDescent="0.25">
      <c r="A961" s="1">
        <v>37189</v>
      </c>
      <c r="B961">
        <v>751.98</v>
      </c>
      <c r="C961">
        <v>10.5883</v>
      </c>
    </row>
    <row r="962" spans="1:3" x14ac:dyDescent="0.25">
      <c r="A962" s="1">
        <v>37190</v>
      </c>
      <c r="B962">
        <v>777.14</v>
      </c>
      <c r="C962">
        <v>10.5771</v>
      </c>
    </row>
    <row r="963" spans="1:3" x14ac:dyDescent="0.25">
      <c r="A963" s="1">
        <v>37193</v>
      </c>
      <c r="B963">
        <v>757.88</v>
      </c>
      <c r="C963">
        <v>10.5311</v>
      </c>
    </row>
    <row r="964" spans="1:3" x14ac:dyDescent="0.25">
      <c r="A964" s="1">
        <v>37194</v>
      </c>
      <c r="B964">
        <v>735.34</v>
      </c>
      <c r="C964">
        <v>10.603400000000001</v>
      </c>
    </row>
    <row r="965" spans="1:3" x14ac:dyDescent="0.25">
      <c r="A965" s="1">
        <v>37195</v>
      </c>
      <c r="B965">
        <v>741.92</v>
      </c>
      <c r="C965">
        <v>10.6632</v>
      </c>
    </row>
    <row r="966" spans="1:3" x14ac:dyDescent="0.25">
      <c r="A966" s="1">
        <v>37196</v>
      </c>
      <c r="B966">
        <v>743.8</v>
      </c>
      <c r="C966">
        <v>10.546900000000001</v>
      </c>
    </row>
    <row r="967" spans="1:3" x14ac:dyDescent="0.25">
      <c r="A967" s="1">
        <v>37197</v>
      </c>
      <c r="B967">
        <v>747.53</v>
      </c>
      <c r="C967">
        <v>10.5853</v>
      </c>
    </row>
    <row r="968" spans="1:3" x14ac:dyDescent="0.25">
      <c r="A968" s="1">
        <v>37200</v>
      </c>
      <c r="B968">
        <v>771.17</v>
      </c>
      <c r="C968">
        <v>10.5748</v>
      </c>
    </row>
    <row r="969" spans="1:3" x14ac:dyDescent="0.25">
      <c r="A969" s="1">
        <v>37201</v>
      </c>
      <c r="B969">
        <v>779.64</v>
      </c>
      <c r="C969">
        <v>10.570499999999999</v>
      </c>
    </row>
    <row r="970" spans="1:3" x14ac:dyDescent="0.25">
      <c r="A970" s="1">
        <v>37202</v>
      </c>
      <c r="B970">
        <v>784.42</v>
      </c>
      <c r="C970">
        <v>10.492599999999999</v>
      </c>
    </row>
    <row r="971" spans="1:3" x14ac:dyDescent="0.25">
      <c r="A971" s="1">
        <v>37203</v>
      </c>
      <c r="B971">
        <v>802.89</v>
      </c>
      <c r="C971">
        <v>10.5314</v>
      </c>
    </row>
    <row r="972" spans="1:3" x14ac:dyDescent="0.25">
      <c r="A972" s="1">
        <v>37204</v>
      </c>
      <c r="B972">
        <v>788.97</v>
      </c>
      <c r="C972">
        <v>10.510999999999999</v>
      </c>
    </row>
    <row r="973" spans="1:3" x14ac:dyDescent="0.25">
      <c r="A973" s="1">
        <v>37207</v>
      </c>
      <c r="B973">
        <v>775.47</v>
      </c>
      <c r="C973">
        <v>10.5311</v>
      </c>
    </row>
    <row r="974" spans="1:3" x14ac:dyDescent="0.25">
      <c r="A974" s="1">
        <v>37208</v>
      </c>
      <c r="B974">
        <v>806.59</v>
      </c>
      <c r="C974">
        <v>10.6165</v>
      </c>
    </row>
    <row r="975" spans="1:3" x14ac:dyDescent="0.25">
      <c r="A975" s="1">
        <v>37209</v>
      </c>
      <c r="B975">
        <v>812.79</v>
      </c>
      <c r="C975">
        <v>10.569599999999999</v>
      </c>
    </row>
    <row r="976" spans="1:3" x14ac:dyDescent="0.25">
      <c r="A976" s="1">
        <v>37210</v>
      </c>
      <c r="B976">
        <v>822.73</v>
      </c>
      <c r="C976">
        <v>10.5535</v>
      </c>
    </row>
    <row r="977" spans="1:3" x14ac:dyDescent="0.25">
      <c r="A977" s="1">
        <v>37211</v>
      </c>
      <c r="B977">
        <v>835.52</v>
      </c>
      <c r="C977">
        <v>10.606999999999999</v>
      </c>
    </row>
    <row r="978" spans="1:3" x14ac:dyDescent="0.25">
      <c r="A978" s="1">
        <v>37214</v>
      </c>
      <c r="B978">
        <v>840.36</v>
      </c>
      <c r="C978">
        <v>10.636900000000001</v>
      </c>
    </row>
    <row r="979" spans="1:3" x14ac:dyDescent="0.25">
      <c r="A979" s="1">
        <v>37215</v>
      </c>
      <c r="B979">
        <v>821.32</v>
      </c>
      <c r="C979">
        <v>10.6534</v>
      </c>
    </row>
    <row r="980" spans="1:3" x14ac:dyDescent="0.25">
      <c r="A980" s="1">
        <v>37216</v>
      </c>
      <c r="B980">
        <v>820.97</v>
      </c>
      <c r="C980">
        <v>10.6797</v>
      </c>
    </row>
    <row r="981" spans="1:3" x14ac:dyDescent="0.25">
      <c r="A981" s="1">
        <v>37217</v>
      </c>
      <c r="B981">
        <v>841.28</v>
      </c>
      <c r="C981">
        <v>10.68</v>
      </c>
    </row>
    <row r="982" spans="1:3" x14ac:dyDescent="0.25">
      <c r="A982" s="1">
        <v>37218</v>
      </c>
      <c r="B982">
        <v>841.05</v>
      </c>
      <c r="C982">
        <v>10.6464</v>
      </c>
    </row>
    <row r="983" spans="1:3" x14ac:dyDescent="0.25">
      <c r="A983" s="1">
        <v>37221</v>
      </c>
      <c r="B983">
        <v>848.48</v>
      </c>
      <c r="C983">
        <v>10.5985</v>
      </c>
    </row>
    <row r="984" spans="1:3" x14ac:dyDescent="0.25">
      <c r="A984" s="1">
        <v>37222</v>
      </c>
      <c r="B984">
        <v>841.51</v>
      </c>
      <c r="C984">
        <v>10.5929</v>
      </c>
    </row>
    <row r="985" spans="1:3" x14ac:dyDescent="0.25">
      <c r="A985" s="1">
        <v>37223</v>
      </c>
      <c r="B985">
        <v>829.9</v>
      </c>
      <c r="C985">
        <v>10.650399999999999</v>
      </c>
    </row>
    <row r="986" spans="1:3" x14ac:dyDescent="0.25">
      <c r="A986" s="1">
        <v>37224</v>
      </c>
      <c r="B986">
        <v>826.9</v>
      </c>
      <c r="C986">
        <v>10.6629</v>
      </c>
    </row>
    <row r="987" spans="1:3" x14ac:dyDescent="0.25">
      <c r="A987" s="1">
        <v>37225</v>
      </c>
      <c r="B987">
        <v>835.06</v>
      </c>
      <c r="C987">
        <v>10.6485</v>
      </c>
    </row>
    <row r="988" spans="1:3" x14ac:dyDescent="0.25">
      <c r="A988" s="1">
        <v>37228</v>
      </c>
      <c r="B988">
        <v>832.06</v>
      </c>
      <c r="C988">
        <v>10.7026</v>
      </c>
    </row>
    <row r="989" spans="1:3" x14ac:dyDescent="0.25">
      <c r="A989" s="1">
        <v>37229</v>
      </c>
      <c r="B989">
        <v>848.53</v>
      </c>
      <c r="C989">
        <v>10.6374</v>
      </c>
    </row>
    <row r="990" spans="1:3" x14ac:dyDescent="0.25">
      <c r="A990" s="1">
        <v>37230</v>
      </c>
      <c r="B990">
        <v>884.67</v>
      </c>
      <c r="C990">
        <v>10.56</v>
      </c>
    </row>
    <row r="991" spans="1:3" x14ac:dyDescent="0.25">
      <c r="A991" s="1">
        <v>37231</v>
      </c>
      <c r="B991">
        <v>880.55</v>
      </c>
      <c r="C991">
        <v>10.4849</v>
      </c>
    </row>
    <row r="992" spans="1:3" x14ac:dyDescent="0.25">
      <c r="A992" s="1">
        <v>37232</v>
      </c>
      <c r="B992">
        <v>871.58</v>
      </c>
      <c r="C992">
        <v>10.463100000000001</v>
      </c>
    </row>
    <row r="993" spans="1:3" x14ac:dyDescent="0.25">
      <c r="A993" s="1">
        <v>37235</v>
      </c>
      <c r="B993">
        <v>858.48</v>
      </c>
      <c r="C993">
        <v>10.498100000000001</v>
      </c>
    </row>
    <row r="994" spans="1:3" x14ac:dyDescent="0.25">
      <c r="A994" s="1">
        <v>37236</v>
      </c>
      <c r="B994">
        <v>862.2</v>
      </c>
      <c r="C994">
        <v>10.5006</v>
      </c>
    </row>
    <row r="995" spans="1:3" x14ac:dyDescent="0.25">
      <c r="A995" s="1">
        <v>37237</v>
      </c>
      <c r="B995">
        <v>849.1</v>
      </c>
      <c r="C995">
        <v>10.4596</v>
      </c>
    </row>
    <row r="996" spans="1:3" x14ac:dyDescent="0.25">
      <c r="A996" s="1">
        <v>37238</v>
      </c>
      <c r="B996">
        <v>831.64</v>
      </c>
      <c r="C996">
        <v>10.5152</v>
      </c>
    </row>
    <row r="997" spans="1:3" x14ac:dyDescent="0.25">
      <c r="A997" s="1">
        <v>37239</v>
      </c>
      <c r="B997">
        <v>819.87</v>
      </c>
      <c r="C997">
        <v>10.5465</v>
      </c>
    </row>
    <row r="998" spans="1:3" x14ac:dyDescent="0.25">
      <c r="A998" s="1">
        <v>37242</v>
      </c>
      <c r="B998">
        <v>832.64</v>
      </c>
      <c r="C998">
        <v>10.4716</v>
      </c>
    </row>
    <row r="999" spans="1:3" x14ac:dyDescent="0.25">
      <c r="A999" s="1">
        <v>37243</v>
      </c>
      <c r="B999">
        <v>836.05</v>
      </c>
      <c r="C999">
        <v>10.4777</v>
      </c>
    </row>
    <row r="1000" spans="1:3" x14ac:dyDescent="0.25">
      <c r="A1000" s="1">
        <v>37244</v>
      </c>
      <c r="B1000">
        <v>820.67</v>
      </c>
      <c r="C1000">
        <v>10.489599999999999</v>
      </c>
    </row>
    <row r="1001" spans="1:3" x14ac:dyDescent="0.25">
      <c r="A1001" s="1">
        <v>37245</v>
      </c>
      <c r="B1001">
        <v>807.61</v>
      </c>
      <c r="C1001">
        <v>10.5855</v>
      </c>
    </row>
    <row r="1002" spans="1:3" x14ac:dyDescent="0.25">
      <c r="A1002" s="1">
        <v>37246</v>
      </c>
      <c r="B1002">
        <v>824.57</v>
      </c>
      <c r="C1002">
        <v>10.6751</v>
      </c>
    </row>
    <row r="1003" spans="1:3" x14ac:dyDescent="0.25">
      <c r="A1003" s="1">
        <v>37252</v>
      </c>
      <c r="B1003">
        <v>839.23</v>
      </c>
      <c r="C1003">
        <v>10.6997</v>
      </c>
    </row>
    <row r="1004" spans="1:3" x14ac:dyDescent="0.25">
      <c r="A1004" s="1">
        <v>37253</v>
      </c>
      <c r="B1004">
        <v>846.49</v>
      </c>
      <c r="C1004">
        <v>10.5245</v>
      </c>
    </row>
    <row r="1005" spans="1:3" x14ac:dyDescent="0.25">
      <c r="A1005" s="1">
        <v>37258</v>
      </c>
      <c r="B1005">
        <v>832.4</v>
      </c>
      <c r="C1005">
        <v>10.261100000000001</v>
      </c>
    </row>
    <row r="1006" spans="1:3" x14ac:dyDescent="0.25">
      <c r="A1006" s="1">
        <v>37259</v>
      </c>
      <c r="B1006">
        <v>867</v>
      </c>
      <c r="C1006">
        <v>10.27</v>
      </c>
    </row>
    <row r="1007" spans="1:3" x14ac:dyDescent="0.25">
      <c r="A1007" s="1">
        <v>37260</v>
      </c>
      <c r="B1007">
        <v>869.45</v>
      </c>
      <c r="C1007">
        <v>10.302199999999999</v>
      </c>
    </row>
    <row r="1008" spans="1:3" x14ac:dyDescent="0.25">
      <c r="A1008" s="1">
        <v>37263</v>
      </c>
      <c r="B1008">
        <v>864.56</v>
      </c>
      <c r="C1008">
        <v>10.325900000000001</v>
      </c>
    </row>
    <row r="1009" spans="1:3" x14ac:dyDescent="0.25">
      <c r="A1009" s="1">
        <v>37264</v>
      </c>
      <c r="B1009">
        <v>843.45</v>
      </c>
      <c r="C1009">
        <v>10.3851</v>
      </c>
    </row>
    <row r="1010" spans="1:3" x14ac:dyDescent="0.25">
      <c r="A1010" s="1">
        <v>37265</v>
      </c>
      <c r="B1010">
        <v>842.07</v>
      </c>
      <c r="C1010">
        <v>10.3733</v>
      </c>
    </row>
    <row r="1011" spans="1:3" x14ac:dyDescent="0.25">
      <c r="A1011" s="1">
        <v>37266</v>
      </c>
      <c r="B1011">
        <v>828.84</v>
      </c>
      <c r="C1011">
        <v>10.2821</v>
      </c>
    </row>
    <row r="1012" spans="1:3" x14ac:dyDescent="0.25">
      <c r="A1012" s="1">
        <v>37267</v>
      </c>
      <c r="B1012">
        <v>838.23</v>
      </c>
      <c r="C1012">
        <v>10.266299999999999</v>
      </c>
    </row>
    <row r="1013" spans="1:3" x14ac:dyDescent="0.25">
      <c r="A1013" s="1">
        <v>37270</v>
      </c>
      <c r="B1013">
        <v>809.39</v>
      </c>
      <c r="C1013">
        <v>10.336499999999999</v>
      </c>
    </row>
    <row r="1014" spans="1:3" x14ac:dyDescent="0.25">
      <c r="A1014" s="1">
        <v>37271</v>
      </c>
      <c r="B1014">
        <v>800.16</v>
      </c>
      <c r="C1014">
        <v>10.4199</v>
      </c>
    </row>
    <row r="1015" spans="1:3" x14ac:dyDescent="0.25">
      <c r="A1015" s="1">
        <v>37272</v>
      </c>
      <c r="B1015">
        <v>785.52</v>
      </c>
      <c r="C1015">
        <v>10.472</v>
      </c>
    </row>
    <row r="1016" spans="1:3" x14ac:dyDescent="0.25">
      <c r="A1016" s="1">
        <v>37273</v>
      </c>
      <c r="B1016">
        <v>797.87</v>
      </c>
      <c r="C1016">
        <v>10.4863</v>
      </c>
    </row>
    <row r="1017" spans="1:3" x14ac:dyDescent="0.25">
      <c r="A1017" s="1">
        <v>37274</v>
      </c>
      <c r="B1017">
        <v>792.24</v>
      </c>
      <c r="C1017">
        <v>10.4489</v>
      </c>
    </row>
    <row r="1018" spans="1:3" x14ac:dyDescent="0.25">
      <c r="A1018" s="1">
        <v>37277</v>
      </c>
      <c r="B1018">
        <v>784.45</v>
      </c>
      <c r="C1018">
        <v>10.436199999999999</v>
      </c>
    </row>
    <row r="1019" spans="1:3" x14ac:dyDescent="0.25">
      <c r="A1019" s="1">
        <v>37278</v>
      </c>
      <c r="B1019">
        <v>787.56</v>
      </c>
      <c r="C1019">
        <v>10.4618</v>
      </c>
    </row>
    <row r="1020" spans="1:3" x14ac:dyDescent="0.25">
      <c r="A1020" s="1">
        <v>37279</v>
      </c>
      <c r="B1020">
        <v>789.91</v>
      </c>
      <c r="C1020">
        <v>10.530799999999999</v>
      </c>
    </row>
    <row r="1021" spans="1:3" x14ac:dyDescent="0.25">
      <c r="A1021" s="1">
        <v>37280</v>
      </c>
      <c r="B1021">
        <v>799.14</v>
      </c>
      <c r="C1021">
        <v>10.5252</v>
      </c>
    </row>
    <row r="1022" spans="1:3" x14ac:dyDescent="0.25">
      <c r="A1022" s="1">
        <v>37281</v>
      </c>
      <c r="B1022">
        <v>789.55</v>
      </c>
      <c r="C1022">
        <v>10.6655</v>
      </c>
    </row>
    <row r="1023" spans="1:3" x14ac:dyDescent="0.25">
      <c r="A1023" s="1">
        <v>37284</v>
      </c>
      <c r="B1023">
        <v>784.71</v>
      </c>
      <c r="C1023">
        <v>10.7119</v>
      </c>
    </row>
    <row r="1024" spans="1:3" x14ac:dyDescent="0.25">
      <c r="A1024" s="1">
        <v>37285</v>
      </c>
      <c r="B1024">
        <v>768.18</v>
      </c>
      <c r="C1024">
        <v>10.667</v>
      </c>
    </row>
    <row r="1025" spans="1:3" x14ac:dyDescent="0.25">
      <c r="A1025" s="1">
        <v>37286</v>
      </c>
      <c r="B1025">
        <v>754.97</v>
      </c>
      <c r="C1025">
        <v>10.6767</v>
      </c>
    </row>
    <row r="1026" spans="1:3" x14ac:dyDescent="0.25">
      <c r="A1026" s="1">
        <v>37287</v>
      </c>
      <c r="B1026">
        <v>782.02</v>
      </c>
      <c r="C1026">
        <v>10.667400000000001</v>
      </c>
    </row>
    <row r="1027" spans="1:3" x14ac:dyDescent="0.25">
      <c r="A1027" s="1">
        <v>37288</v>
      </c>
      <c r="B1027">
        <v>784.49</v>
      </c>
      <c r="C1027">
        <v>10.6599</v>
      </c>
    </row>
    <row r="1028" spans="1:3" x14ac:dyDescent="0.25">
      <c r="A1028" s="1">
        <v>37291</v>
      </c>
      <c r="B1028">
        <v>785.11</v>
      </c>
      <c r="C1028">
        <v>10.6248</v>
      </c>
    </row>
    <row r="1029" spans="1:3" x14ac:dyDescent="0.25">
      <c r="A1029" s="1">
        <v>37292</v>
      </c>
      <c r="B1029">
        <v>777.43</v>
      </c>
      <c r="C1029">
        <v>10.6252</v>
      </c>
    </row>
    <row r="1030" spans="1:3" x14ac:dyDescent="0.25">
      <c r="A1030" s="1">
        <v>37293</v>
      </c>
      <c r="B1030">
        <v>769.89</v>
      </c>
      <c r="C1030">
        <v>10.610799999999999</v>
      </c>
    </row>
    <row r="1031" spans="1:3" x14ac:dyDescent="0.25">
      <c r="A1031" s="1">
        <v>37294</v>
      </c>
      <c r="B1031">
        <v>774.53</v>
      </c>
      <c r="C1031">
        <v>10.6067</v>
      </c>
    </row>
    <row r="1032" spans="1:3" x14ac:dyDescent="0.25">
      <c r="A1032" s="1">
        <v>37295</v>
      </c>
      <c r="B1032">
        <v>771.5</v>
      </c>
      <c r="C1032">
        <v>10.581799999999999</v>
      </c>
    </row>
    <row r="1033" spans="1:3" x14ac:dyDescent="0.25">
      <c r="A1033" s="1">
        <v>37298</v>
      </c>
      <c r="B1033">
        <v>783.7</v>
      </c>
      <c r="C1033">
        <v>10.548500000000001</v>
      </c>
    </row>
    <row r="1034" spans="1:3" x14ac:dyDescent="0.25">
      <c r="A1034" s="1">
        <v>37299</v>
      </c>
      <c r="B1034">
        <v>784.66</v>
      </c>
      <c r="C1034">
        <v>10.5633</v>
      </c>
    </row>
    <row r="1035" spans="1:3" x14ac:dyDescent="0.25">
      <c r="A1035" s="1">
        <v>37300</v>
      </c>
      <c r="B1035">
        <v>783.11</v>
      </c>
      <c r="C1035">
        <v>10.591799999999999</v>
      </c>
    </row>
    <row r="1036" spans="1:3" x14ac:dyDescent="0.25">
      <c r="A1036" s="1">
        <v>37301</v>
      </c>
      <c r="B1036">
        <v>781.75</v>
      </c>
      <c r="C1036">
        <v>10.537000000000001</v>
      </c>
    </row>
    <row r="1037" spans="1:3" x14ac:dyDescent="0.25">
      <c r="A1037" s="1">
        <v>37302</v>
      </c>
      <c r="B1037">
        <v>770.21</v>
      </c>
      <c r="C1037">
        <v>10.5106</v>
      </c>
    </row>
    <row r="1038" spans="1:3" x14ac:dyDescent="0.25">
      <c r="A1038" s="1">
        <v>37305</v>
      </c>
      <c r="B1038">
        <v>759.64</v>
      </c>
      <c r="C1038">
        <v>10.556100000000001</v>
      </c>
    </row>
    <row r="1039" spans="1:3" x14ac:dyDescent="0.25">
      <c r="A1039" s="1">
        <v>37306</v>
      </c>
      <c r="B1039">
        <v>747.94</v>
      </c>
      <c r="C1039">
        <v>10.5025</v>
      </c>
    </row>
    <row r="1040" spans="1:3" x14ac:dyDescent="0.25">
      <c r="A1040" s="1">
        <v>37307</v>
      </c>
      <c r="B1040">
        <v>747.6</v>
      </c>
      <c r="C1040">
        <v>10.571099999999999</v>
      </c>
    </row>
    <row r="1041" spans="1:3" x14ac:dyDescent="0.25">
      <c r="A1041" s="1">
        <v>37308</v>
      </c>
      <c r="B1041">
        <v>758.51</v>
      </c>
      <c r="C1041">
        <v>10.5153</v>
      </c>
    </row>
    <row r="1042" spans="1:3" x14ac:dyDescent="0.25">
      <c r="A1042" s="1">
        <v>37309</v>
      </c>
      <c r="B1042">
        <v>751.33</v>
      </c>
      <c r="C1042">
        <v>10.4488</v>
      </c>
    </row>
    <row r="1043" spans="1:3" x14ac:dyDescent="0.25">
      <c r="A1043" s="1">
        <v>37312</v>
      </c>
      <c r="B1043">
        <v>758.61</v>
      </c>
      <c r="C1043">
        <v>10.454499999999999</v>
      </c>
    </row>
    <row r="1044" spans="1:3" x14ac:dyDescent="0.25">
      <c r="A1044" s="1">
        <v>37313</v>
      </c>
      <c r="B1044">
        <v>765.46</v>
      </c>
      <c r="C1044">
        <v>10.5017</v>
      </c>
    </row>
    <row r="1045" spans="1:3" x14ac:dyDescent="0.25">
      <c r="A1045" s="1">
        <v>37314</v>
      </c>
      <c r="B1045">
        <v>785.91</v>
      </c>
      <c r="C1045">
        <v>10.499499999999999</v>
      </c>
    </row>
    <row r="1046" spans="1:3" x14ac:dyDescent="0.25">
      <c r="A1046" s="1">
        <v>37315</v>
      </c>
      <c r="B1046">
        <v>783.64</v>
      </c>
      <c r="C1046">
        <v>10.433400000000001</v>
      </c>
    </row>
    <row r="1047" spans="1:3" x14ac:dyDescent="0.25">
      <c r="A1047" s="1">
        <v>37316</v>
      </c>
      <c r="B1047">
        <v>792.7</v>
      </c>
      <c r="C1047">
        <v>10.507199999999999</v>
      </c>
    </row>
    <row r="1048" spans="1:3" x14ac:dyDescent="0.25">
      <c r="A1048" s="1">
        <v>37319</v>
      </c>
      <c r="B1048">
        <v>823.35</v>
      </c>
      <c r="C1048">
        <v>10.407500000000001</v>
      </c>
    </row>
    <row r="1049" spans="1:3" x14ac:dyDescent="0.25">
      <c r="A1049" s="1">
        <v>37320</v>
      </c>
      <c r="B1049">
        <v>819.16</v>
      </c>
      <c r="C1049">
        <v>10.3344</v>
      </c>
    </row>
    <row r="1050" spans="1:3" x14ac:dyDescent="0.25">
      <c r="A1050" s="1">
        <v>37321</v>
      </c>
      <c r="B1050">
        <v>814.42</v>
      </c>
      <c r="C1050">
        <v>10.317</v>
      </c>
    </row>
    <row r="1051" spans="1:3" x14ac:dyDescent="0.25">
      <c r="A1051" s="1">
        <v>37322</v>
      </c>
      <c r="B1051">
        <v>827.54</v>
      </c>
      <c r="C1051">
        <v>10.266999999999999</v>
      </c>
    </row>
    <row r="1052" spans="1:3" x14ac:dyDescent="0.25">
      <c r="A1052" s="1">
        <v>37323</v>
      </c>
      <c r="B1052">
        <v>833.47</v>
      </c>
      <c r="C1052">
        <v>10.394600000000001</v>
      </c>
    </row>
    <row r="1053" spans="1:3" x14ac:dyDescent="0.25">
      <c r="A1053" s="1">
        <v>37326</v>
      </c>
      <c r="B1053">
        <v>822.66</v>
      </c>
      <c r="C1053">
        <v>10.3559</v>
      </c>
    </row>
    <row r="1054" spans="1:3" x14ac:dyDescent="0.25">
      <c r="A1054" s="1">
        <v>37327</v>
      </c>
      <c r="B1054">
        <v>811.25</v>
      </c>
      <c r="C1054">
        <v>10.3813</v>
      </c>
    </row>
    <row r="1055" spans="1:3" x14ac:dyDescent="0.25">
      <c r="A1055" s="1">
        <v>37328</v>
      </c>
      <c r="B1055">
        <v>812.1</v>
      </c>
      <c r="C1055">
        <v>10.4102</v>
      </c>
    </row>
    <row r="1056" spans="1:3" x14ac:dyDescent="0.25">
      <c r="A1056" s="1">
        <v>37329</v>
      </c>
      <c r="B1056">
        <v>803.09</v>
      </c>
      <c r="C1056">
        <v>10.3352</v>
      </c>
    </row>
    <row r="1057" spans="1:3" x14ac:dyDescent="0.25">
      <c r="A1057" s="1">
        <v>37330</v>
      </c>
      <c r="B1057">
        <v>802.78</v>
      </c>
      <c r="C1057">
        <v>10.340999999999999</v>
      </c>
    </row>
    <row r="1058" spans="1:3" x14ac:dyDescent="0.25">
      <c r="A1058" s="1">
        <v>37333</v>
      </c>
      <c r="B1058">
        <v>804.98</v>
      </c>
      <c r="C1058">
        <v>10.275600000000001</v>
      </c>
    </row>
    <row r="1059" spans="1:3" x14ac:dyDescent="0.25">
      <c r="A1059" s="1">
        <v>37334</v>
      </c>
      <c r="B1059">
        <v>797.12</v>
      </c>
      <c r="C1059">
        <v>10.240500000000001</v>
      </c>
    </row>
    <row r="1060" spans="1:3" x14ac:dyDescent="0.25">
      <c r="A1060" s="1">
        <v>37335</v>
      </c>
      <c r="B1060">
        <v>789.26</v>
      </c>
      <c r="C1060">
        <v>10.1866</v>
      </c>
    </row>
    <row r="1061" spans="1:3" x14ac:dyDescent="0.25">
      <c r="A1061" s="1">
        <v>37336</v>
      </c>
      <c r="B1061">
        <v>789.9</v>
      </c>
      <c r="C1061">
        <v>10.2148</v>
      </c>
    </row>
    <row r="1062" spans="1:3" x14ac:dyDescent="0.25">
      <c r="A1062" s="1">
        <v>37337</v>
      </c>
      <c r="B1062">
        <v>810.58</v>
      </c>
      <c r="C1062">
        <v>10.273</v>
      </c>
    </row>
    <row r="1063" spans="1:3" x14ac:dyDescent="0.25">
      <c r="A1063" s="1">
        <v>37340</v>
      </c>
      <c r="B1063">
        <v>800.31</v>
      </c>
      <c r="C1063">
        <v>10.263999999999999</v>
      </c>
    </row>
    <row r="1064" spans="1:3" x14ac:dyDescent="0.25">
      <c r="A1064" s="1">
        <v>37341</v>
      </c>
      <c r="B1064">
        <v>790.86</v>
      </c>
      <c r="C1064">
        <v>10.293100000000001</v>
      </c>
    </row>
    <row r="1065" spans="1:3" x14ac:dyDescent="0.25">
      <c r="A1065" s="1">
        <v>37342</v>
      </c>
      <c r="B1065">
        <v>792.53</v>
      </c>
      <c r="C1065">
        <v>10.3423</v>
      </c>
    </row>
    <row r="1066" spans="1:3" x14ac:dyDescent="0.25">
      <c r="A1066" s="1">
        <v>37343</v>
      </c>
      <c r="B1066">
        <v>798.61</v>
      </c>
      <c r="C1066">
        <v>10.365600000000001</v>
      </c>
    </row>
    <row r="1067" spans="1:3" x14ac:dyDescent="0.25">
      <c r="A1067" s="1">
        <v>37348</v>
      </c>
      <c r="B1067">
        <v>790.61</v>
      </c>
      <c r="C1067">
        <v>10.263999999999999</v>
      </c>
    </row>
    <row r="1068" spans="1:3" x14ac:dyDescent="0.25">
      <c r="A1068" s="1">
        <v>37349</v>
      </c>
      <c r="B1068">
        <v>784.38</v>
      </c>
      <c r="C1068">
        <v>10.295500000000001</v>
      </c>
    </row>
    <row r="1069" spans="1:3" x14ac:dyDescent="0.25">
      <c r="A1069" s="1">
        <v>37350</v>
      </c>
      <c r="B1069">
        <v>779.15</v>
      </c>
      <c r="C1069">
        <v>10.3</v>
      </c>
    </row>
    <row r="1070" spans="1:3" x14ac:dyDescent="0.25">
      <c r="A1070" s="1">
        <v>37351</v>
      </c>
      <c r="B1070">
        <v>783.84</v>
      </c>
      <c r="C1070">
        <v>10.263</v>
      </c>
    </row>
    <row r="1071" spans="1:3" x14ac:dyDescent="0.25">
      <c r="A1071" s="1">
        <v>37354</v>
      </c>
      <c r="B1071">
        <v>773.85</v>
      </c>
      <c r="C1071">
        <v>10.37</v>
      </c>
    </row>
    <row r="1072" spans="1:3" x14ac:dyDescent="0.25">
      <c r="A1072" s="1">
        <v>37355</v>
      </c>
      <c r="B1072">
        <v>772.28</v>
      </c>
      <c r="C1072">
        <v>10.335000000000001</v>
      </c>
    </row>
    <row r="1073" spans="1:3" x14ac:dyDescent="0.25">
      <c r="A1073" s="1">
        <v>37356</v>
      </c>
      <c r="B1073">
        <v>776.63</v>
      </c>
      <c r="C1073">
        <v>10.33</v>
      </c>
    </row>
    <row r="1074" spans="1:3" x14ac:dyDescent="0.25">
      <c r="A1074" s="1">
        <v>37357</v>
      </c>
      <c r="B1074">
        <v>763.99</v>
      </c>
      <c r="C1074">
        <v>10.3024</v>
      </c>
    </row>
    <row r="1075" spans="1:3" x14ac:dyDescent="0.25">
      <c r="A1075" s="1">
        <v>37358</v>
      </c>
      <c r="B1075">
        <v>767.71</v>
      </c>
      <c r="C1075">
        <v>10.316000000000001</v>
      </c>
    </row>
    <row r="1076" spans="1:3" x14ac:dyDescent="0.25">
      <c r="A1076" s="1">
        <v>37361</v>
      </c>
      <c r="B1076">
        <v>773.56</v>
      </c>
      <c r="C1076">
        <v>10.351000000000001</v>
      </c>
    </row>
    <row r="1077" spans="1:3" x14ac:dyDescent="0.25">
      <c r="A1077" s="1">
        <v>37362</v>
      </c>
      <c r="B1077">
        <v>793.64</v>
      </c>
      <c r="C1077">
        <v>10.371499999999999</v>
      </c>
    </row>
    <row r="1078" spans="1:3" x14ac:dyDescent="0.25">
      <c r="A1078" s="1">
        <v>37363</v>
      </c>
      <c r="B1078">
        <v>796.76</v>
      </c>
      <c r="C1078">
        <v>10.255000000000001</v>
      </c>
    </row>
    <row r="1079" spans="1:3" x14ac:dyDescent="0.25">
      <c r="A1079" s="1">
        <v>37364</v>
      </c>
      <c r="B1079">
        <v>779.39</v>
      </c>
      <c r="C1079">
        <v>10.304500000000001</v>
      </c>
    </row>
    <row r="1080" spans="1:3" x14ac:dyDescent="0.25">
      <c r="A1080" s="1">
        <v>37365</v>
      </c>
      <c r="B1080">
        <v>770.3</v>
      </c>
      <c r="C1080">
        <v>10.255000000000001</v>
      </c>
    </row>
    <row r="1081" spans="1:3" x14ac:dyDescent="0.25">
      <c r="A1081" s="1">
        <v>37368</v>
      </c>
      <c r="B1081">
        <v>735.64</v>
      </c>
      <c r="C1081">
        <v>10.3345</v>
      </c>
    </row>
    <row r="1082" spans="1:3" x14ac:dyDescent="0.25">
      <c r="A1082" s="1">
        <v>37369</v>
      </c>
      <c r="B1082">
        <v>730.78</v>
      </c>
      <c r="C1082">
        <v>10.3285</v>
      </c>
    </row>
    <row r="1083" spans="1:3" x14ac:dyDescent="0.25">
      <c r="A1083" s="1">
        <v>37370</v>
      </c>
      <c r="B1083">
        <v>707.78</v>
      </c>
      <c r="C1083">
        <v>10.3028</v>
      </c>
    </row>
    <row r="1084" spans="1:3" x14ac:dyDescent="0.25">
      <c r="A1084" s="1">
        <v>37371</v>
      </c>
      <c r="B1084">
        <v>702.65</v>
      </c>
      <c r="C1084">
        <v>10.2805</v>
      </c>
    </row>
    <row r="1085" spans="1:3" x14ac:dyDescent="0.25">
      <c r="A1085" s="1">
        <v>37372</v>
      </c>
      <c r="B1085">
        <v>717.83</v>
      </c>
      <c r="C1085">
        <v>10.2225</v>
      </c>
    </row>
    <row r="1086" spans="1:3" x14ac:dyDescent="0.25">
      <c r="A1086" s="1">
        <v>37375</v>
      </c>
      <c r="B1086">
        <v>710.42</v>
      </c>
      <c r="C1086">
        <v>10.205500000000001</v>
      </c>
    </row>
    <row r="1087" spans="1:3" x14ac:dyDescent="0.25">
      <c r="A1087" s="1">
        <v>37376</v>
      </c>
      <c r="B1087">
        <v>714.34</v>
      </c>
      <c r="C1087">
        <v>10.242000000000001</v>
      </c>
    </row>
    <row r="1088" spans="1:3" x14ac:dyDescent="0.25">
      <c r="A1088" s="1">
        <v>37378</v>
      </c>
      <c r="B1088">
        <v>714.39</v>
      </c>
      <c r="C1088">
        <v>10.241</v>
      </c>
    </row>
    <row r="1089" spans="1:3" x14ac:dyDescent="0.25">
      <c r="A1089" s="1">
        <v>37379</v>
      </c>
      <c r="B1089">
        <v>695.84</v>
      </c>
      <c r="C1089">
        <v>10.1195</v>
      </c>
    </row>
    <row r="1090" spans="1:3" x14ac:dyDescent="0.25">
      <c r="A1090" s="1">
        <v>37382</v>
      </c>
      <c r="B1090">
        <v>690.51</v>
      </c>
      <c r="C1090">
        <v>10.115</v>
      </c>
    </row>
    <row r="1091" spans="1:3" x14ac:dyDescent="0.25">
      <c r="A1091" s="1">
        <v>37383</v>
      </c>
      <c r="B1091">
        <v>698.24</v>
      </c>
      <c r="C1091">
        <v>10.237500000000001</v>
      </c>
    </row>
    <row r="1092" spans="1:3" x14ac:dyDescent="0.25">
      <c r="A1092" s="1">
        <v>37384</v>
      </c>
      <c r="B1092">
        <v>715.37</v>
      </c>
      <c r="C1092">
        <v>10.2715</v>
      </c>
    </row>
    <row r="1093" spans="1:3" x14ac:dyDescent="0.25">
      <c r="A1093" s="1">
        <v>37386</v>
      </c>
      <c r="B1093">
        <v>701.64</v>
      </c>
      <c r="C1093">
        <v>10.211499999999999</v>
      </c>
    </row>
    <row r="1094" spans="1:3" x14ac:dyDescent="0.25">
      <c r="A1094" s="1">
        <v>37389</v>
      </c>
      <c r="B1094">
        <v>706.45</v>
      </c>
      <c r="C1094">
        <v>10.24</v>
      </c>
    </row>
    <row r="1095" spans="1:3" x14ac:dyDescent="0.25">
      <c r="A1095" s="1">
        <v>37390</v>
      </c>
      <c r="B1095">
        <v>714.48</v>
      </c>
      <c r="C1095">
        <v>10.236000000000001</v>
      </c>
    </row>
    <row r="1096" spans="1:3" x14ac:dyDescent="0.25">
      <c r="A1096" s="1">
        <v>37391</v>
      </c>
      <c r="B1096">
        <v>718.25</v>
      </c>
      <c r="C1096">
        <v>10.1172</v>
      </c>
    </row>
    <row r="1097" spans="1:3" x14ac:dyDescent="0.25">
      <c r="A1097" s="1">
        <v>37392</v>
      </c>
      <c r="B1097">
        <v>708.59</v>
      </c>
      <c r="C1097">
        <v>10.117000000000001</v>
      </c>
    </row>
    <row r="1098" spans="1:3" x14ac:dyDescent="0.25">
      <c r="A1098" s="1">
        <v>37393</v>
      </c>
      <c r="B1098">
        <v>713.84</v>
      </c>
      <c r="C1098">
        <v>10.003500000000001</v>
      </c>
    </row>
    <row r="1099" spans="1:3" x14ac:dyDescent="0.25">
      <c r="A1099" s="1">
        <v>37397</v>
      </c>
      <c r="B1099">
        <v>703.41</v>
      </c>
      <c r="C1099">
        <v>9.9674999999999994</v>
      </c>
    </row>
    <row r="1100" spans="1:3" x14ac:dyDescent="0.25">
      <c r="A1100" s="1">
        <v>37398</v>
      </c>
      <c r="B1100">
        <v>688.13</v>
      </c>
      <c r="C1100">
        <v>9.8625000000000007</v>
      </c>
    </row>
    <row r="1101" spans="1:3" x14ac:dyDescent="0.25">
      <c r="A1101" s="1">
        <v>37399</v>
      </c>
      <c r="B1101">
        <v>690.77</v>
      </c>
      <c r="C1101">
        <v>9.8925000000000001</v>
      </c>
    </row>
    <row r="1102" spans="1:3" x14ac:dyDescent="0.25">
      <c r="A1102" s="1">
        <v>37400</v>
      </c>
      <c r="B1102">
        <v>691.3</v>
      </c>
      <c r="C1102">
        <v>9.9145000000000003</v>
      </c>
    </row>
    <row r="1103" spans="1:3" x14ac:dyDescent="0.25">
      <c r="A1103" s="1">
        <v>37403</v>
      </c>
      <c r="B1103">
        <v>689.24</v>
      </c>
      <c r="C1103">
        <v>9.9220000000000006</v>
      </c>
    </row>
    <row r="1104" spans="1:3" x14ac:dyDescent="0.25">
      <c r="A1104" s="1">
        <v>37404</v>
      </c>
      <c r="B1104">
        <v>683.94</v>
      </c>
      <c r="C1104">
        <v>9.8595000000000006</v>
      </c>
    </row>
    <row r="1105" spans="1:3" x14ac:dyDescent="0.25">
      <c r="A1105" s="1">
        <v>37405</v>
      </c>
      <c r="B1105">
        <v>674.07</v>
      </c>
      <c r="C1105">
        <v>9.7919999999999998</v>
      </c>
    </row>
    <row r="1106" spans="1:3" x14ac:dyDescent="0.25">
      <c r="A1106" s="1">
        <v>37406</v>
      </c>
      <c r="B1106">
        <v>659.02</v>
      </c>
      <c r="C1106">
        <v>9.7345000000000006</v>
      </c>
    </row>
    <row r="1107" spans="1:3" x14ac:dyDescent="0.25">
      <c r="A1107" s="1">
        <v>37407</v>
      </c>
      <c r="B1107">
        <v>659.89</v>
      </c>
      <c r="C1107">
        <v>9.7360000000000007</v>
      </c>
    </row>
    <row r="1108" spans="1:3" x14ac:dyDescent="0.25">
      <c r="A1108" s="1">
        <v>37410</v>
      </c>
      <c r="B1108">
        <v>658.61</v>
      </c>
      <c r="C1108">
        <v>9.673</v>
      </c>
    </row>
    <row r="1109" spans="1:3" x14ac:dyDescent="0.25">
      <c r="A1109" s="1">
        <v>37411</v>
      </c>
      <c r="B1109">
        <v>648.54999999999995</v>
      </c>
      <c r="C1109">
        <v>9.7119999999999997</v>
      </c>
    </row>
    <row r="1110" spans="1:3" x14ac:dyDescent="0.25">
      <c r="A1110" s="1">
        <v>37412</v>
      </c>
      <c r="B1110">
        <v>652.75</v>
      </c>
      <c r="C1110">
        <v>9.7104999999999997</v>
      </c>
    </row>
    <row r="1111" spans="1:3" x14ac:dyDescent="0.25">
      <c r="A1111" s="1">
        <v>37413</v>
      </c>
      <c r="B1111">
        <v>644.54999999999995</v>
      </c>
      <c r="C1111">
        <v>9.6780000000000008</v>
      </c>
    </row>
    <row r="1112" spans="1:3" x14ac:dyDescent="0.25">
      <c r="A1112" s="1">
        <v>37414</v>
      </c>
      <c r="B1112">
        <v>632.89</v>
      </c>
      <c r="C1112">
        <v>9.7690000000000001</v>
      </c>
    </row>
    <row r="1113" spans="1:3" x14ac:dyDescent="0.25">
      <c r="A1113" s="1">
        <v>37417</v>
      </c>
      <c r="B1113">
        <v>638.71</v>
      </c>
      <c r="C1113">
        <v>9.7170000000000005</v>
      </c>
    </row>
    <row r="1114" spans="1:3" x14ac:dyDescent="0.25">
      <c r="A1114" s="1">
        <v>37418</v>
      </c>
      <c r="B1114">
        <v>635.07000000000005</v>
      </c>
      <c r="C1114">
        <v>9.6549999999999994</v>
      </c>
    </row>
    <row r="1115" spans="1:3" x14ac:dyDescent="0.25">
      <c r="A1115" s="1">
        <v>37419</v>
      </c>
      <c r="B1115">
        <v>620.47</v>
      </c>
      <c r="C1115">
        <v>9.6984999999999992</v>
      </c>
    </row>
    <row r="1116" spans="1:3" x14ac:dyDescent="0.25">
      <c r="A1116" s="1">
        <v>37420</v>
      </c>
      <c r="B1116">
        <v>622.4</v>
      </c>
      <c r="C1116">
        <v>9.6865000000000006</v>
      </c>
    </row>
    <row r="1117" spans="1:3" x14ac:dyDescent="0.25">
      <c r="A1117" s="1">
        <v>37421</v>
      </c>
      <c r="B1117">
        <v>609.73</v>
      </c>
      <c r="C1117">
        <v>9.6475000000000009</v>
      </c>
    </row>
    <row r="1118" spans="1:3" x14ac:dyDescent="0.25">
      <c r="A1118" s="1">
        <v>37424</v>
      </c>
      <c r="B1118">
        <v>620.32000000000005</v>
      </c>
      <c r="C1118">
        <v>9.5675000000000008</v>
      </c>
    </row>
    <row r="1119" spans="1:3" x14ac:dyDescent="0.25">
      <c r="A1119" s="1">
        <v>37425</v>
      </c>
      <c r="B1119">
        <v>623.92999999999995</v>
      </c>
      <c r="C1119">
        <v>9.5239999999999991</v>
      </c>
    </row>
    <row r="1120" spans="1:3" x14ac:dyDescent="0.25">
      <c r="A1120" s="1">
        <v>37426</v>
      </c>
      <c r="B1120">
        <v>611.20000000000005</v>
      </c>
      <c r="C1120">
        <v>9.4755000000000003</v>
      </c>
    </row>
    <row r="1121" spans="1:3" x14ac:dyDescent="0.25">
      <c r="A1121" s="1">
        <v>37427</v>
      </c>
      <c r="B1121">
        <v>583.41</v>
      </c>
      <c r="C1121">
        <v>9.3815000000000008</v>
      </c>
    </row>
    <row r="1122" spans="1:3" x14ac:dyDescent="0.25">
      <c r="A1122" s="1">
        <v>37431</v>
      </c>
      <c r="B1122">
        <v>567.02</v>
      </c>
      <c r="C1122">
        <v>9.3125</v>
      </c>
    </row>
    <row r="1123" spans="1:3" x14ac:dyDescent="0.25">
      <c r="A1123" s="1">
        <v>37432</v>
      </c>
      <c r="B1123">
        <v>590.35</v>
      </c>
      <c r="C1123">
        <v>9.2569999999999997</v>
      </c>
    </row>
    <row r="1124" spans="1:3" x14ac:dyDescent="0.25">
      <c r="A1124" s="1">
        <v>37433</v>
      </c>
      <c r="B1124">
        <v>587.91999999999996</v>
      </c>
      <c r="C1124">
        <v>9.2635000000000005</v>
      </c>
    </row>
    <row r="1125" spans="1:3" x14ac:dyDescent="0.25">
      <c r="A1125" s="1">
        <v>37434</v>
      </c>
      <c r="B1125">
        <v>594.96</v>
      </c>
      <c r="C1125">
        <v>9.1859999999999999</v>
      </c>
    </row>
    <row r="1126" spans="1:3" x14ac:dyDescent="0.25">
      <c r="A1126" s="1">
        <v>37435</v>
      </c>
      <c r="B1126">
        <v>607.9</v>
      </c>
      <c r="C1126">
        <v>9.1549999999999994</v>
      </c>
    </row>
    <row r="1127" spans="1:3" x14ac:dyDescent="0.25">
      <c r="A1127" s="1">
        <v>37438</v>
      </c>
      <c r="B1127">
        <v>609.29</v>
      </c>
      <c r="C1127">
        <v>9.1564999999999994</v>
      </c>
    </row>
    <row r="1128" spans="1:3" x14ac:dyDescent="0.25">
      <c r="A1128" s="1">
        <v>37439</v>
      </c>
      <c r="B1128">
        <v>596.33000000000004</v>
      </c>
      <c r="C1128">
        <v>9.1859999999999999</v>
      </c>
    </row>
    <row r="1129" spans="1:3" x14ac:dyDescent="0.25">
      <c r="A1129" s="1">
        <v>37440</v>
      </c>
      <c r="B1129">
        <v>578.26</v>
      </c>
      <c r="C1129">
        <v>9.2829999999999995</v>
      </c>
    </row>
    <row r="1130" spans="1:3" x14ac:dyDescent="0.25">
      <c r="A1130" s="1">
        <v>37441</v>
      </c>
      <c r="B1130">
        <v>586.5</v>
      </c>
      <c r="C1130">
        <v>9.3160000000000007</v>
      </c>
    </row>
    <row r="1131" spans="1:3" x14ac:dyDescent="0.25">
      <c r="A1131" s="1">
        <v>37442</v>
      </c>
      <c r="B1131">
        <v>609.52</v>
      </c>
      <c r="C1131">
        <v>9.3955000000000002</v>
      </c>
    </row>
    <row r="1132" spans="1:3" x14ac:dyDescent="0.25">
      <c r="A1132" s="1">
        <v>37445</v>
      </c>
      <c r="B1132">
        <v>610.47</v>
      </c>
      <c r="C1132">
        <v>9.2535000000000007</v>
      </c>
    </row>
    <row r="1133" spans="1:3" x14ac:dyDescent="0.25">
      <c r="A1133" s="1">
        <v>37446</v>
      </c>
      <c r="B1133">
        <v>605.17999999999995</v>
      </c>
      <c r="C1133">
        <v>9.2795000000000005</v>
      </c>
    </row>
    <row r="1134" spans="1:3" x14ac:dyDescent="0.25">
      <c r="A1134" s="1">
        <v>37447</v>
      </c>
      <c r="B1134">
        <v>590.28</v>
      </c>
      <c r="C1134">
        <v>9.4019999999999992</v>
      </c>
    </row>
    <row r="1135" spans="1:3" x14ac:dyDescent="0.25">
      <c r="A1135" s="1">
        <v>37448</v>
      </c>
      <c r="B1135">
        <v>564.36</v>
      </c>
      <c r="C1135">
        <v>9.3855000000000004</v>
      </c>
    </row>
    <row r="1136" spans="1:3" x14ac:dyDescent="0.25">
      <c r="A1136" s="1">
        <v>37449</v>
      </c>
      <c r="B1136">
        <v>563.04</v>
      </c>
      <c r="C1136">
        <v>9.3160000000000007</v>
      </c>
    </row>
    <row r="1137" spans="1:3" x14ac:dyDescent="0.25">
      <c r="A1137" s="1">
        <v>37452</v>
      </c>
      <c r="B1137">
        <v>549.87</v>
      </c>
      <c r="C1137">
        <v>9.2260000000000009</v>
      </c>
    </row>
    <row r="1138" spans="1:3" x14ac:dyDescent="0.25">
      <c r="A1138" s="1">
        <v>37453</v>
      </c>
      <c r="B1138">
        <v>551.83000000000004</v>
      </c>
      <c r="C1138">
        <v>9.2230000000000008</v>
      </c>
    </row>
    <row r="1139" spans="1:3" x14ac:dyDescent="0.25">
      <c r="A1139" s="1">
        <v>37454</v>
      </c>
      <c r="B1139">
        <v>572.23</v>
      </c>
      <c r="C1139">
        <v>9.2279999999999998</v>
      </c>
    </row>
    <row r="1140" spans="1:3" x14ac:dyDescent="0.25">
      <c r="A1140" s="1">
        <v>37455</v>
      </c>
      <c r="B1140">
        <v>569.03</v>
      </c>
      <c r="C1140">
        <v>9.2095000000000002</v>
      </c>
    </row>
    <row r="1141" spans="1:3" x14ac:dyDescent="0.25">
      <c r="A1141" s="1">
        <v>37456</v>
      </c>
      <c r="B1141">
        <v>546.48</v>
      </c>
      <c r="C1141">
        <v>9.2754999999999992</v>
      </c>
    </row>
    <row r="1142" spans="1:3" x14ac:dyDescent="0.25">
      <c r="A1142" s="1">
        <v>37459</v>
      </c>
      <c r="B1142">
        <v>522.17999999999995</v>
      </c>
      <c r="C1142">
        <v>9.4570000000000007</v>
      </c>
    </row>
    <row r="1143" spans="1:3" x14ac:dyDescent="0.25">
      <c r="A1143" s="1">
        <v>37460</v>
      </c>
      <c r="B1143">
        <v>504.04</v>
      </c>
      <c r="C1143">
        <v>9.5835000000000008</v>
      </c>
    </row>
    <row r="1144" spans="1:3" x14ac:dyDescent="0.25">
      <c r="A1144" s="1">
        <v>37461</v>
      </c>
      <c r="B1144">
        <v>481.49</v>
      </c>
      <c r="C1144">
        <v>9.4934999999999992</v>
      </c>
    </row>
    <row r="1145" spans="1:3" x14ac:dyDescent="0.25">
      <c r="A1145" s="1">
        <v>37462</v>
      </c>
      <c r="B1145">
        <v>505.13</v>
      </c>
      <c r="C1145">
        <v>9.3964999999999996</v>
      </c>
    </row>
    <row r="1146" spans="1:3" x14ac:dyDescent="0.25">
      <c r="A1146" s="1">
        <v>37463</v>
      </c>
      <c r="B1146">
        <v>484.34</v>
      </c>
      <c r="C1146">
        <v>9.4149999999999991</v>
      </c>
    </row>
    <row r="1147" spans="1:3" x14ac:dyDescent="0.25">
      <c r="A1147" s="1">
        <v>37466</v>
      </c>
      <c r="B1147">
        <v>529.11</v>
      </c>
      <c r="C1147">
        <v>9.4529999999999994</v>
      </c>
    </row>
    <row r="1148" spans="1:3" x14ac:dyDescent="0.25">
      <c r="A1148" s="1">
        <v>37467</v>
      </c>
      <c r="B1148">
        <v>532.34</v>
      </c>
      <c r="C1148">
        <v>9.41</v>
      </c>
    </row>
    <row r="1149" spans="1:3" x14ac:dyDescent="0.25">
      <c r="A1149" s="1">
        <v>37468</v>
      </c>
      <c r="B1149">
        <v>541.32000000000005</v>
      </c>
      <c r="C1149">
        <v>9.4655000000000005</v>
      </c>
    </row>
    <row r="1150" spans="1:3" x14ac:dyDescent="0.25">
      <c r="A1150" s="1">
        <v>37469</v>
      </c>
      <c r="B1150">
        <v>529.92999999999995</v>
      </c>
      <c r="C1150">
        <v>9.5854999999999997</v>
      </c>
    </row>
    <row r="1151" spans="1:3" x14ac:dyDescent="0.25">
      <c r="A1151" s="1">
        <v>37470</v>
      </c>
      <c r="B1151">
        <v>519.94000000000005</v>
      </c>
      <c r="C1151">
        <v>9.6084999999999994</v>
      </c>
    </row>
    <row r="1152" spans="1:3" x14ac:dyDescent="0.25">
      <c r="A1152" s="1">
        <v>37473</v>
      </c>
      <c r="B1152">
        <v>497.55</v>
      </c>
      <c r="C1152">
        <v>9.6310000000000002</v>
      </c>
    </row>
    <row r="1153" spans="1:3" x14ac:dyDescent="0.25">
      <c r="A1153" s="1">
        <v>37474</v>
      </c>
      <c r="B1153">
        <v>506.24</v>
      </c>
      <c r="C1153">
        <v>9.6669999999999998</v>
      </c>
    </row>
    <row r="1154" spans="1:3" x14ac:dyDescent="0.25">
      <c r="A1154" s="1">
        <v>37475</v>
      </c>
      <c r="B1154">
        <v>506.78</v>
      </c>
      <c r="C1154">
        <v>9.5495000000000001</v>
      </c>
    </row>
    <row r="1155" spans="1:3" x14ac:dyDescent="0.25">
      <c r="A1155" s="1">
        <v>37476</v>
      </c>
      <c r="B1155">
        <v>518.27</v>
      </c>
      <c r="C1155">
        <v>9.5935000000000006</v>
      </c>
    </row>
    <row r="1156" spans="1:3" x14ac:dyDescent="0.25">
      <c r="A1156" s="1">
        <v>37477</v>
      </c>
      <c r="B1156">
        <v>517.33000000000004</v>
      </c>
      <c r="C1156">
        <v>9.5824999999999996</v>
      </c>
    </row>
    <row r="1157" spans="1:3" x14ac:dyDescent="0.25">
      <c r="A1157" s="1">
        <v>37480</v>
      </c>
      <c r="B1157">
        <v>519.95000000000005</v>
      </c>
      <c r="C1157">
        <v>9.4474999999999998</v>
      </c>
    </row>
    <row r="1158" spans="1:3" x14ac:dyDescent="0.25">
      <c r="A1158" s="1">
        <v>37481</v>
      </c>
      <c r="B1158">
        <v>519.62</v>
      </c>
      <c r="C1158">
        <v>9.4094999999999995</v>
      </c>
    </row>
    <row r="1159" spans="1:3" x14ac:dyDescent="0.25">
      <c r="A1159" s="1">
        <v>37482</v>
      </c>
      <c r="B1159">
        <v>509.88</v>
      </c>
      <c r="C1159">
        <v>9.4064999999999994</v>
      </c>
    </row>
    <row r="1160" spans="1:3" x14ac:dyDescent="0.25">
      <c r="A1160" s="1">
        <v>37483</v>
      </c>
      <c r="B1160">
        <v>523.04</v>
      </c>
      <c r="C1160">
        <v>9.4164999999999992</v>
      </c>
    </row>
    <row r="1161" spans="1:3" x14ac:dyDescent="0.25">
      <c r="A1161" s="1">
        <v>37484</v>
      </c>
      <c r="B1161">
        <v>519</v>
      </c>
      <c r="C1161">
        <v>9.359</v>
      </c>
    </row>
    <row r="1162" spans="1:3" x14ac:dyDescent="0.25">
      <c r="A1162" s="1">
        <v>37487</v>
      </c>
      <c r="B1162">
        <v>523.19000000000005</v>
      </c>
      <c r="C1162">
        <v>9.4350000000000005</v>
      </c>
    </row>
    <row r="1163" spans="1:3" x14ac:dyDescent="0.25">
      <c r="A1163" s="1">
        <v>37488</v>
      </c>
      <c r="B1163">
        <v>522.48</v>
      </c>
      <c r="C1163">
        <v>9.3714999999999993</v>
      </c>
    </row>
    <row r="1164" spans="1:3" x14ac:dyDescent="0.25">
      <c r="A1164" s="1">
        <v>37489</v>
      </c>
      <c r="B1164">
        <v>537.84</v>
      </c>
      <c r="C1164">
        <v>9.3025000000000002</v>
      </c>
    </row>
    <row r="1165" spans="1:3" x14ac:dyDescent="0.25">
      <c r="A1165" s="1">
        <v>37490</v>
      </c>
      <c r="B1165">
        <v>564.14</v>
      </c>
      <c r="C1165">
        <v>9.4734999999999996</v>
      </c>
    </row>
    <row r="1166" spans="1:3" x14ac:dyDescent="0.25">
      <c r="A1166" s="1">
        <v>37491</v>
      </c>
      <c r="B1166">
        <v>546.54999999999995</v>
      </c>
      <c r="C1166">
        <v>9.4595000000000002</v>
      </c>
    </row>
    <row r="1167" spans="1:3" x14ac:dyDescent="0.25">
      <c r="A1167" s="1">
        <v>37494</v>
      </c>
      <c r="B1167">
        <v>537.95000000000005</v>
      </c>
      <c r="C1167">
        <v>9.3879999999999999</v>
      </c>
    </row>
    <row r="1168" spans="1:3" x14ac:dyDescent="0.25">
      <c r="A1168" s="1">
        <v>37495</v>
      </c>
      <c r="B1168">
        <v>539.05999999999995</v>
      </c>
      <c r="C1168">
        <v>9.2750000000000004</v>
      </c>
    </row>
    <row r="1169" spans="1:3" x14ac:dyDescent="0.25">
      <c r="A1169" s="1">
        <v>37496</v>
      </c>
      <c r="B1169">
        <v>529.80999999999995</v>
      </c>
      <c r="C1169">
        <v>9.3305000000000007</v>
      </c>
    </row>
    <row r="1170" spans="1:3" x14ac:dyDescent="0.25">
      <c r="A1170" s="1">
        <v>37497</v>
      </c>
      <c r="B1170">
        <v>523.26</v>
      </c>
      <c r="C1170">
        <v>9.2985000000000007</v>
      </c>
    </row>
    <row r="1171" spans="1:3" x14ac:dyDescent="0.25">
      <c r="A1171" s="1">
        <v>37498</v>
      </c>
      <c r="B1171">
        <v>525.83000000000004</v>
      </c>
      <c r="C1171">
        <v>9.3815000000000008</v>
      </c>
    </row>
    <row r="1172" spans="1:3" x14ac:dyDescent="0.25">
      <c r="A1172" s="1">
        <v>37501</v>
      </c>
      <c r="B1172">
        <v>523.54</v>
      </c>
      <c r="C1172">
        <v>9.3975000000000009</v>
      </c>
    </row>
    <row r="1173" spans="1:3" x14ac:dyDescent="0.25">
      <c r="A1173" s="1">
        <v>37502</v>
      </c>
      <c r="B1173">
        <v>503.26</v>
      </c>
      <c r="C1173">
        <v>9.3829999999999991</v>
      </c>
    </row>
    <row r="1174" spans="1:3" x14ac:dyDescent="0.25">
      <c r="A1174" s="1">
        <v>37503</v>
      </c>
      <c r="B1174">
        <v>503.32</v>
      </c>
      <c r="C1174">
        <v>9.3424999999999994</v>
      </c>
    </row>
    <row r="1175" spans="1:3" x14ac:dyDescent="0.25">
      <c r="A1175" s="1">
        <v>37504</v>
      </c>
      <c r="B1175">
        <v>501.81</v>
      </c>
      <c r="C1175">
        <v>9.3275000000000006</v>
      </c>
    </row>
    <row r="1176" spans="1:3" x14ac:dyDescent="0.25">
      <c r="A1176" s="1">
        <v>37505</v>
      </c>
      <c r="B1176">
        <v>513.17999999999995</v>
      </c>
      <c r="C1176">
        <v>9.3629999999999995</v>
      </c>
    </row>
    <row r="1177" spans="1:3" x14ac:dyDescent="0.25">
      <c r="A1177" s="1">
        <v>37508</v>
      </c>
      <c r="B1177">
        <v>510.37</v>
      </c>
      <c r="C1177">
        <v>9.3780000000000001</v>
      </c>
    </row>
    <row r="1178" spans="1:3" x14ac:dyDescent="0.25">
      <c r="A1178" s="1">
        <v>37509</v>
      </c>
      <c r="B1178">
        <v>515.95000000000005</v>
      </c>
      <c r="C1178">
        <v>9.4179999999999993</v>
      </c>
    </row>
    <row r="1179" spans="1:3" x14ac:dyDescent="0.25">
      <c r="A1179" s="1">
        <v>37510</v>
      </c>
      <c r="B1179">
        <v>532.71</v>
      </c>
      <c r="C1179">
        <v>9.3864999999999998</v>
      </c>
    </row>
    <row r="1180" spans="1:3" x14ac:dyDescent="0.25">
      <c r="A1180" s="1">
        <v>37511</v>
      </c>
      <c r="B1180">
        <v>518.53</v>
      </c>
      <c r="C1180">
        <v>9.3714999999999993</v>
      </c>
    </row>
    <row r="1181" spans="1:3" x14ac:dyDescent="0.25">
      <c r="A1181" s="1">
        <v>37512</v>
      </c>
      <c r="B1181">
        <v>511.8</v>
      </c>
      <c r="C1181">
        <v>9.4890000000000008</v>
      </c>
    </row>
    <row r="1182" spans="1:3" x14ac:dyDescent="0.25">
      <c r="A1182" s="1">
        <v>37515</v>
      </c>
      <c r="B1182">
        <v>510.54</v>
      </c>
      <c r="C1182">
        <v>9.3915000000000006</v>
      </c>
    </row>
    <row r="1183" spans="1:3" x14ac:dyDescent="0.25">
      <c r="A1183" s="1">
        <v>37516</v>
      </c>
      <c r="B1183">
        <v>505.36</v>
      </c>
      <c r="C1183">
        <v>9.3714999999999993</v>
      </c>
    </row>
    <row r="1184" spans="1:3" x14ac:dyDescent="0.25">
      <c r="A1184" s="1">
        <v>37517</v>
      </c>
      <c r="B1184">
        <v>485.79</v>
      </c>
      <c r="C1184">
        <v>9.3010000000000002</v>
      </c>
    </row>
    <row r="1185" spans="1:3" x14ac:dyDescent="0.25">
      <c r="A1185" s="1">
        <v>37518</v>
      </c>
      <c r="B1185">
        <v>478.84</v>
      </c>
      <c r="C1185">
        <v>9.2240000000000002</v>
      </c>
    </row>
    <row r="1186" spans="1:3" x14ac:dyDescent="0.25">
      <c r="A1186" s="1">
        <v>37519</v>
      </c>
      <c r="B1186">
        <v>475.64</v>
      </c>
      <c r="C1186">
        <v>9.1905000000000001</v>
      </c>
    </row>
    <row r="1187" spans="1:3" x14ac:dyDescent="0.25">
      <c r="A1187" s="1">
        <v>37522</v>
      </c>
      <c r="B1187">
        <v>455.92</v>
      </c>
      <c r="C1187">
        <v>9.2650000000000006</v>
      </c>
    </row>
    <row r="1188" spans="1:3" x14ac:dyDescent="0.25">
      <c r="A1188" s="1">
        <v>37523</v>
      </c>
      <c r="B1188">
        <v>451.83</v>
      </c>
      <c r="C1188">
        <v>9.2584999999999997</v>
      </c>
    </row>
    <row r="1189" spans="1:3" x14ac:dyDescent="0.25">
      <c r="A1189" s="1">
        <v>37524</v>
      </c>
      <c r="B1189">
        <v>459.6</v>
      </c>
      <c r="C1189">
        <v>9.3729999999999993</v>
      </c>
    </row>
    <row r="1190" spans="1:3" x14ac:dyDescent="0.25">
      <c r="A1190" s="1">
        <v>37525</v>
      </c>
      <c r="B1190">
        <v>480.95</v>
      </c>
      <c r="C1190">
        <v>9.3650000000000002</v>
      </c>
    </row>
    <row r="1191" spans="1:3" x14ac:dyDescent="0.25">
      <c r="A1191" s="1">
        <v>37526</v>
      </c>
      <c r="B1191">
        <v>474.69</v>
      </c>
      <c r="C1191">
        <v>9.2594999999999992</v>
      </c>
    </row>
    <row r="1192" spans="1:3" x14ac:dyDescent="0.25">
      <c r="A1192" s="1">
        <v>37529</v>
      </c>
      <c r="B1192">
        <v>445.65</v>
      </c>
      <c r="C1192">
        <v>9.25</v>
      </c>
    </row>
    <row r="1193" spans="1:3" x14ac:dyDescent="0.25">
      <c r="A1193" s="1">
        <v>37530</v>
      </c>
      <c r="B1193">
        <v>453.29</v>
      </c>
      <c r="C1193">
        <v>9.2089999999999996</v>
      </c>
    </row>
    <row r="1194" spans="1:3" x14ac:dyDescent="0.25">
      <c r="A1194" s="1">
        <v>37531</v>
      </c>
      <c r="B1194">
        <v>463.66</v>
      </c>
      <c r="C1194">
        <v>9.1999999999999993</v>
      </c>
    </row>
    <row r="1195" spans="1:3" x14ac:dyDescent="0.25">
      <c r="A1195" s="1">
        <v>37532</v>
      </c>
      <c r="B1195">
        <v>455.14</v>
      </c>
      <c r="C1195">
        <v>9.1910000000000007</v>
      </c>
    </row>
    <row r="1196" spans="1:3" x14ac:dyDescent="0.25">
      <c r="A1196" s="1">
        <v>37533</v>
      </c>
      <c r="B1196">
        <v>448.66</v>
      </c>
      <c r="C1196">
        <v>9.2684999999999995</v>
      </c>
    </row>
    <row r="1197" spans="1:3" x14ac:dyDescent="0.25">
      <c r="A1197" s="1">
        <v>37536</v>
      </c>
      <c r="B1197">
        <v>429</v>
      </c>
      <c r="C1197">
        <v>9.2260000000000009</v>
      </c>
    </row>
    <row r="1198" spans="1:3" x14ac:dyDescent="0.25">
      <c r="A1198" s="1">
        <v>37537</v>
      </c>
      <c r="B1198">
        <v>421.93</v>
      </c>
      <c r="C1198">
        <v>9.3569999999999993</v>
      </c>
    </row>
    <row r="1199" spans="1:3" x14ac:dyDescent="0.25">
      <c r="A1199" s="1">
        <v>37538</v>
      </c>
      <c r="B1199">
        <v>421.01</v>
      </c>
      <c r="C1199">
        <v>9.2754999999999992</v>
      </c>
    </row>
    <row r="1200" spans="1:3" x14ac:dyDescent="0.25">
      <c r="A1200" s="1">
        <v>37539</v>
      </c>
      <c r="B1200">
        <v>434.52</v>
      </c>
      <c r="C1200">
        <v>9.2629999999999999</v>
      </c>
    </row>
    <row r="1201" spans="1:3" x14ac:dyDescent="0.25">
      <c r="A1201" s="1">
        <v>37540</v>
      </c>
      <c r="B1201">
        <v>462.32</v>
      </c>
      <c r="C1201">
        <v>9.2189999999999994</v>
      </c>
    </row>
    <row r="1202" spans="1:3" x14ac:dyDescent="0.25">
      <c r="A1202" s="1">
        <v>37543</v>
      </c>
      <c r="B1202">
        <v>460.22</v>
      </c>
      <c r="C1202">
        <v>9.2289999999999992</v>
      </c>
    </row>
    <row r="1203" spans="1:3" x14ac:dyDescent="0.25">
      <c r="A1203" s="1">
        <v>37544</v>
      </c>
      <c r="B1203">
        <v>492.23</v>
      </c>
      <c r="C1203">
        <v>9.2569999999999997</v>
      </c>
    </row>
    <row r="1204" spans="1:3" x14ac:dyDescent="0.25">
      <c r="A1204" s="1">
        <v>37545</v>
      </c>
      <c r="B1204">
        <v>481.83</v>
      </c>
      <c r="C1204">
        <v>9.2479999999999993</v>
      </c>
    </row>
    <row r="1205" spans="1:3" x14ac:dyDescent="0.25">
      <c r="A1205" s="1">
        <v>37546</v>
      </c>
      <c r="B1205">
        <v>491.46</v>
      </c>
      <c r="C1205">
        <v>9.39</v>
      </c>
    </row>
    <row r="1206" spans="1:3" x14ac:dyDescent="0.25">
      <c r="A1206" s="1">
        <v>37547</v>
      </c>
      <c r="B1206">
        <v>499.61</v>
      </c>
      <c r="C1206">
        <v>9.3505000000000003</v>
      </c>
    </row>
    <row r="1207" spans="1:3" x14ac:dyDescent="0.25">
      <c r="A1207" s="1">
        <v>37550</v>
      </c>
      <c r="B1207">
        <v>501.88</v>
      </c>
      <c r="C1207">
        <v>9.3134999999999994</v>
      </c>
    </row>
    <row r="1208" spans="1:3" x14ac:dyDescent="0.25">
      <c r="A1208" s="1">
        <v>37551</v>
      </c>
      <c r="B1208">
        <v>496.24</v>
      </c>
      <c r="C1208">
        <v>9.3510000000000009</v>
      </c>
    </row>
    <row r="1209" spans="1:3" x14ac:dyDescent="0.25">
      <c r="A1209" s="1">
        <v>37552</v>
      </c>
      <c r="B1209">
        <v>482.8</v>
      </c>
      <c r="C1209">
        <v>9.3529999999999998</v>
      </c>
    </row>
    <row r="1210" spans="1:3" x14ac:dyDescent="0.25">
      <c r="A1210" s="1">
        <v>37553</v>
      </c>
      <c r="B1210">
        <v>497.4</v>
      </c>
      <c r="C1210">
        <v>9.3469999999999995</v>
      </c>
    </row>
    <row r="1211" spans="1:3" x14ac:dyDescent="0.25">
      <c r="A1211" s="1">
        <v>37554</v>
      </c>
      <c r="B1211">
        <v>495.53</v>
      </c>
      <c r="C1211">
        <v>9.3209999999999997</v>
      </c>
    </row>
    <row r="1212" spans="1:3" x14ac:dyDescent="0.25">
      <c r="A1212" s="1">
        <v>37557</v>
      </c>
      <c r="B1212">
        <v>504.7</v>
      </c>
      <c r="C1212">
        <v>9.2355999999999998</v>
      </c>
    </row>
    <row r="1213" spans="1:3" x14ac:dyDescent="0.25">
      <c r="A1213" s="1">
        <v>37558</v>
      </c>
      <c r="B1213">
        <v>488.12</v>
      </c>
      <c r="C1213">
        <v>9.25</v>
      </c>
    </row>
    <row r="1214" spans="1:3" x14ac:dyDescent="0.25">
      <c r="A1214" s="1">
        <v>37559</v>
      </c>
      <c r="B1214">
        <v>501.62</v>
      </c>
      <c r="C1214">
        <v>9.2042000000000002</v>
      </c>
    </row>
    <row r="1215" spans="1:3" x14ac:dyDescent="0.25">
      <c r="A1215" s="1">
        <v>37560</v>
      </c>
      <c r="B1215">
        <v>511.32</v>
      </c>
      <c r="C1215">
        <v>9.1473999999999993</v>
      </c>
    </row>
    <row r="1216" spans="1:3" x14ac:dyDescent="0.25">
      <c r="A1216" s="1">
        <v>37561</v>
      </c>
      <c r="B1216">
        <v>502.58</v>
      </c>
      <c r="C1216">
        <v>9.1043000000000003</v>
      </c>
    </row>
    <row r="1217" spans="1:3" x14ac:dyDescent="0.25">
      <c r="A1217" s="1">
        <v>37564</v>
      </c>
      <c r="B1217">
        <v>523.41999999999996</v>
      </c>
      <c r="C1217">
        <v>9.1226000000000003</v>
      </c>
    </row>
    <row r="1218" spans="1:3" x14ac:dyDescent="0.25">
      <c r="A1218" s="1">
        <v>37565</v>
      </c>
      <c r="B1218">
        <v>534.75</v>
      </c>
      <c r="C1218">
        <v>9.1393000000000004</v>
      </c>
    </row>
    <row r="1219" spans="1:3" x14ac:dyDescent="0.25">
      <c r="A1219" s="1">
        <v>37566</v>
      </c>
      <c r="B1219">
        <v>527.02</v>
      </c>
      <c r="C1219">
        <v>9.1004000000000005</v>
      </c>
    </row>
    <row r="1220" spans="1:3" x14ac:dyDescent="0.25">
      <c r="A1220" s="1">
        <v>37567</v>
      </c>
      <c r="B1220">
        <v>514.61</v>
      </c>
      <c r="C1220">
        <v>9.0450999999999997</v>
      </c>
    </row>
    <row r="1221" spans="1:3" x14ac:dyDescent="0.25">
      <c r="A1221" s="1">
        <v>37568</v>
      </c>
      <c r="B1221">
        <v>516.23</v>
      </c>
      <c r="C1221">
        <v>8.9716000000000005</v>
      </c>
    </row>
    <row r="1222" spans="1:3" x14ac:dyDescent="0.25">
      <c r="A1222" s="1">
        <v>37571</v>
      </c>
      <c r="B1222">
        <v>513.20000000000005</v>
      </c>
      <c r="C1222">
        <v>8.9949999999999992</v>
      </c>
    </row>
    <row r="1223" spans="1:3" x14ac:dyDescent="0.25">
      <c r="A1223" s="1">
        <v>37572</v>
      </c>
      <c r="B1223">
        <v>529.54999999999995</v>
      </c>
      <c r="C1223">
        <v>8.9474999999999998</v>
      </c>
    </row>
    <row r="1224" spans="1:3" x14ac:dyDescent="0.25">
      <c r="A1224" s="1">
        <v>37573</v>
      </c>
      <c r="B1224">
        <v>535.11</v>
      </c>
      <c r="C1224">
        <v>8.9966000000000008</v>
      </c>
    </row>
    <row r="1225" spans="1:3" x14ac:dyDescent="0.25">
      <c r="A1225" s="1">
        <v>37574</v>
      </c>
      <c r="B1225">
        <v>548.03</v>
      </c>
      <c r="C1225">
        <v>9.0493000000000006</v>
      </c>
    </row>
    <row r="1226" spans="1:3" x14ac:dyDescent="0.25">
      <c r="A1226" s="1">
        <v>37575</v>
      </c>
      <c r="B1226">
        <v>542.72</v>
      </c>
      <c r="C1226">
        <v>8.9680999999999997</v>
      </c>
    </row>
    <row r="1227" spans="1:3" x14ac:dyDescent="0.25">
      <c r="A1227" s="1">
        <v>37578</v>
      </c>
      <c r="B1227">
        <v>554.37</v>
      </c>
      <c r="C1227">
        <v>8.9860000000000007</v>
      </c>
    </row>
    <row r="1228" spans="1:3" x14ac:dyDescent="0.25">
      <c r="A1228" s="1">
        <v>37579</v>
      </c>
      <c r="B1228">
        <v>542.67999999999995</v>
      </c>
      <c r="C1228">
        <v>9.0350999999999999</v>
      </c>
    </row>
    <row r="1229" spans="1:3" x14ac:dyDescent="0.25">
      <c r="A1229" s="1">
        <v>37580</v>
      </c>
      <c r="B1229">
        <v>546.29999999999995</v>
      </c>
      <c r="C1229">
        <v>9.0568000000000008</v>
      </c>
    </row>
    <row r="1230" spans="1:3" x14ac:dyDescent="0.25">
      <c r="A1230" s="1">
        <v>37581</v>
      </c>
      <c r="B1230">
        <v>568.08000000000004</v>
      </c>
      <c r="C1230">
        <v>8.9690999999999992</v>
      </c>
    </row>
    <row r="1231" spans="1:3" x14ac:dyDescent="0.25">
      <c r="A1231" s="1">
        <v>37582</v>
      </c>
      <c r="B1231">
        <v>573.46</v>
      </c>
      <c r="C1231">
        <v>9.0079999999999991</v>
      </c>
    </row>
    <row r="1232" spans="1:3" x14ac:dyDescent="0.25">
      <c r="A1232" s="1">
        <v>37585</v>
      </c>
      <c r="B1232">
        <v>566.5</v>
      </c>
      <c r="C1232">
        <v>9.0894999999999992</v>
      </c>
    </row>
    <row r="1233" spans="1:3" x14ac:dyDescent="0.25">
      <c r="A1233" s="1">
        <v>37586</v>
      </c>
      <c r="B1233">
        <v>555.78</v>
      </c>
      <c r="C1233">
        <v>9.1313999999999993</v>
      </c>
    </row>
    <row r="1234" spans="1:3" x14ac:dyDescent="0.25">
      <c r="A1234" s="1">
        <v>37587</v>
      </c>
      <c r="B1234">
        <v>578.25</v>
      </c>
      <c r="C1234">
        <v>9.1620000000000008</v>
      </c>
    </row>
    <row r="1235" spans="1:3" x14ac:dyDescent="0.25">
      <c r="A1235" s="1">
        <v>37588</v>
      </c>
      <c r="B1235">
        <v>584.02</v>
      </c>
      <c r="C1235">
        <v>9.1334999999999997</v>
      </c>
    </row>
    <row r="1236" spans="1:3" x14ac:dyDescent="0.25">
      <c r="A1236" s="1">
        <v>37589</v>
      </c>
      <c r="B1236">
        <v>575.24</v>
      </c>
      <c r="C1236">
        <v>9.0510000000000002</v>
      </c>
    </row>
    <row r="1237" spans="1:3" x14ac:dyDescent="0.25">
      <c r="A1237" s="1">
        <v>37592</v>
      </c>
      <c r="B1237">
        <v>570.82000000000005</v>
      </c>
      <c r="C1237">
        <v>9.0380000000000003</v>
      </c>
    </row>
    <row r="1238" spans="1:3" x14ac:dyDescent="0.25">
      <c r="A1238" s="1">
        <v>37593</v>
      </c>
      <c r="B1238">
        <v>559.57000000000005</v>
      </c>
      <c r="C1238">
        <v>9.0715000000000003</v>
      </c>
    </row>
    <row r="1239" spans="1:3" x14ac:dyDescent="0.25">
      <c r="A1239" s="1">
        <v>37594</v>
      </c>
      <c r="B1239">
        <v>558.5</v>
      </c>
      <c r="C1239">
        <v>9.0594000000000001</v>
      </c>
    </row>
    <row r="1240" spans="1:3" x14ac:dyDescent="0.25">
      <c r="A1240" s="1">
        <v>37595</v>
      </c>
      <c r="B1240">
        <v>551.91999999999996</v>
      </c>
      <c r="C1240">
        <v>9.0428999999999995</v>
      </c>
    </row>
    <row r="1241" spans="1:3" x14ac:dyDescent="0.25">
      <c r="A1241" s="1">
        <v>37596</v>
      </c>
      <c r="B1241">
        <v>550.29</v>
      </c>
      <c r="C1241">
        <v>8.9649000000000001</v>
      </c>
    </row>
    <row r="1242" spans="1:3" x14ac:dyDescent="0.25">
      <c r="A1242" s="1">
        <v>37599</v>
      </c>
      <c r="B1242">
        <v>542.46</v>
      </c>
      <c r="C1242">
        <v>8.9841999999999995</v>
      </c>
    </row>
    <row r="1243" spans="1:3" x14ac:dyDescent="0.25">
      <c r="A1243" s="1">
        <v>37600</v>
      </c>
      <c r="B1243">
        <v>541.64</v>
      </c>
      <c r="C1243">
        <v>8.9930000000000003</v>
      </c>
    </row>
    <row r="1244" spans="1:3" x14ac:dyDescent="0.25">
      <c r="A1244" s="1">
        <v>37601</v>
      </c>
      <c r="B1244">
        <v>543.08000000000004</v>
      </c>
      <c r="C1244">
        <v>9.0044000000000004</v>
      </c>
    </row>
    <row r="1245" spans="1:3" x14ac:dyDescent="0.25">
      <c r="A1245" s="1">
        <v>37602</v>
      </c>
      <c r="B1245">
        <v>533.16999999999996</v>
      </c>
      <c r="C1245">
        <v>8.9422999999999995</v>
      </c>
    </row>
    <row r="1246" spans="1:3" x14ac:dyDescent="0.25">
      <c r="A1246" s="1">
        <v>37603</v>
      </c>
      <c r="B1246">
        <v>534.03</v>
      </c>
      <c r="C1246">
        <v>8.9109999999999996</v>
      </c>
    </row>
    <row r="1247" spans="1:3" x14ac:dyDescent="0.25">
      <c r="A1247" s="1">
        <v>37606</v>
      </c>
      <c r="B1247">
        <v>534.16</v>
      </c>
      <c r="C1247">
        <v>8.8835999999999995</v>
      </c>
    </row>
    <row r="1248" spans="1:3" x14ac:dyDescent="0.25">
      <c r="A1248" s="1">
        <v>37607</v>
      </c>
      <c r="B1248">
        <v>518.78</v>
      </c>
      <c r="C1248">
        <v>8.8346999999999998</v>
      </c>
    </row>
    <row r="1249" spans="1:3" x14ac:dyDescent="0.25">
      <c r="A1249" s="1">
        <v>37608</v>
      </c>
      <c r="B1249">
        <v>505.82</v>
      </c>
      <c r="C1249">
        <v>8.8445</v>
      </c>
    </row>
    <row r="1250" spans="1:3" x14ac:dyDescent="0.25">
      <c r="A1250" s="1">
        <v>37609</v>
      </c>
      <c r="B1250">
        <v>508.36</v>
      </c>
      <c r="C1250">
        <v>8.8722999999999992</v>
      </c>
    </row>
    <row r="1251" spans="1:3" x14ac:dyDescent="0.25">
      <c r="A1251" s="1">
        <v>37610</v>
      </c>
      <c r="B1251">
        <v>509.81</v>
      </c>
      <c r="C1251">
        <v>8.8581000000000003</v>
      </c>
    </row>
    <row r="1252" spans="1:3" x14ac:dyDescent="0.25">
      <c r="A1252" s="1">
        <v>37613</v>
      </c>
      <c r="B1252">
        <v>508.32</v>
      </c>
      <c r="C1252">
        <v>8.8934999999999995</v>
      </c>
    </row>
    <row r="1253" spans="1:3" x14ac:dyDescent="0.25">
      <c r="A1253" s="1">
        <v>37617</v>
      </c>
      <c r="B1253">
        <v>494.37</v>
      </c>
      <c r="C1253">
        <v>8.7888999999999999</v>
      </c>
    </row>
    <row r="1254" spans="1:3" x14ac:dyDescent="0.25">
      <c r="A1254" s="1">
        <v>37620</v>
      </c>
      <c r="B1254">
        <v>493.2</v>
      </c>
      <c r="C1254">
        <v>8.7375000000000007</v>
      </c>
    </row>
    <row r="1255" spans="1:3" x14ac:dyDescent="0.25">
      <c r="A1255" s="1">
        <v>37623</v>
      </c>
      <c r="B1255">
        <v>514.79</v>
      </c>
      <c r="C1255">
        <v>8.8003</v>
      </c>
    </row>
    <row r="1256" spans="1:3" x14ac:dyDescent="0.25">
      <c r="A1256" s="1">
        <v>37624</v>
      </c>
      <c r="B1256">
        <v>519.75</v>
      </c>
      <c r="C1256">
        <v>8.7238000000000007</v>
      </c>
    </row>
    <row r="1257" spans="1:3" x14ac:dyDescent="0.25">
      <c r="A1257" s="1">
        <v>37628</v>
      </c>
      <c r="B1257">
        <v>518.66</v>
      </c>
      <c r="C1257">
        <v>8.6981999999999999</v>
      </c>
    </row>
    <row r="1258" spans="1:3" x14ac:dyDescent="0.25">
      <c r="A1258" s="1">
        <v>37629</v>
      </c>
      <c r="B1258">
        <v>504.78</v>
      </c>
      <c r="C1258">
        <v>8.66</v>
      </c>
    </row>
    <row r="1259" spans="1:3" x14ac:dyDescent="0.25">
      <c r="A1259" s="1">
        <v>37630</v>
      </c>
      <c r="B1259">
        <v>508.27</v>
      </c>
      <c r="C1259">
        <v>8.6925000000000008</v>
      </c>
    </row>
    <row r="1260" spans="1:3" x14ac:dyDescent="0.25">
      <c r="A1260" s="1">
        <v>37631</v>
      </c>
      <c r="B1260">
        <v>514.66999999999996</v>
      </c>
      <c r="C1260">
        <v>8.6638000000000002</v>
      </c>
    </row>
    <row r="1261" spans="1:3" x14ac:dyDescent="0.25">
      <c r="A1261" s="1">
        <v>37634</v>
      </c>
      <c r="B1261">
        <v>519.11</v>
      </c>
      <c r="C1261">
        <v>8.6949000000000005</v>
      </c>
    </row>
    <row r="1262" spans="1:3" x14ac:dyDescent="0.25">
      <c r="A1262" s="1">
        <v>37635</v>
      </c>
      <c r="B1262">
        <v>526.01</v>
      </c>
      <c r="C1262">
        <v>8.6805000000000003</v>
      </c>
    </row>
    <row r="1263" spans="1:3" x14ac:dyDescent="0.25">
      <c r="A1263" s="1">
        <v>37636</v>
      </c>
      <c r="B1263">
        <v>521.32000000000005</v>
      </c>
      <c r="C1263">
        <v>8.6780000000000008</v>
      </c>
    </row>
    <row r="1264" spans="1:3" x14ac:dyDescent="0.25">
      <c r="A1264" s="1">
        <v>37637</v>
      </c>
      <c r="B1264">
        <v>521.44000000000005</v>
      </c>
      <c r="C1264">
        <v>8.6417000000000002</v>
      </c>
    </row>
    <row r="1265" spans="1:3" x14ac:dyDescent="0.25">
      <c r="A1265" s="1">
        <v>37638</v>
      </c>
      <c r="B1265">
        <v>509.61</v>
      </c>
      <c r="C1265">
        <v>8.6079000000000008</v>
      </c>
    </row>
    <row r="1266" spans="1:3" x14ac:dyDescent="0.25">
      <c r="A1266" s="1">
        <v>37641</v>
      </c>
      <c r="B1266">
        <v>515.77</v>
      </c>
      <c r="C1266">
        <v>8.6024999999999991</v>
      </c>
    </row>
    <row r="1267" spans="1:3" x14ac:dyDescent="0.25">
      <c r="A1267" s="1">
        <v>37642</v>
      </c>
      <c r="B1267">
        <v>508.64</v>
      </c>
      <c r="C1267">
        <v>8.6173999999999999</v>
      </c>
    </row>
    <row r="1268" spans="1:3" x14ac:dyDescent="0.25">
      <c r="A1268" s="1">
        <v>37643</v>
      </c>
      <c r="B1268">
        <v>500.38</v>
      </c>
      <c r="C1268">
        <v>8.6289999999999996</v>
      </c>
    </row>
    <row r="1269" spans="1:3" x14ac:dyDescent="0.25">
      <c r="A1269" s="1">
        <v>37644</v>
      </c>
      <c r="B1269">
        <v>497.97</v>
      </c>
      <c r="C1269">
        <v>8.593</v>
      </c>
    </row>
    <row r="1270" spans="1:3" x14ac:dyDescent="0.25">
      <c r="A1270" s="1">
        <v>37645</v>
      </c>
      <c r="B1270">
        <v>494.18</v>
      </c>
      <c r="C1270">
        <v>8.5318000000000005</v>
      </c>
    </row>
    <row r="1271" spans="1:3" x14ac:dyDescent="0.25">
      <c r="A1271" s="1">
        <v>37648</v>
      </c>
      <c r="B1271">
        <v>475.65</v>
      </c>
      <c r="C1271">
        <v>8.5086999999999993</v>
      </c>
    </row>
    <row r="1272" spans="1:3" x14ac:dyDescent="0.25">
      <c r="A1272" s="1">
        <v>37649</v>
      </c>
      <c r="B1272">
        <v>469.16</v>
      </c>
      <c r="C1272">
        <v>8.5427</v>
      </c>
    </row>
    <row r="1273" spans="1:3" x14ac:dyDescent="0.25">
      <c r="A1273" s="1">
        <v>37650</v>
      </c>
      <c r="B1273">
        <v>466.82</v>
      </c>
      <c r="C1273">
        <v>8.4929000000000006</v>
      </c>
    </row>
    <row r="1274" spans="1:3" x14ac:dyDescent="0.25">
      <c r="A1274" s="1">
        <v>37651</v>
      </c>
      <c r="B1274">
        <v>479.68</v>
      </c>
      <c r="C1274">
        <v>8.4885000000000002</v>
      </c>
    </row>
    <row r="1275" spans="1:3" x14ac:dyDescent="0.25">
      <c r="A1275" s="1">
        <v>37652</v>
      </c>
      <c r="B1275">
        <v>477.8</v>
      </c>
      <c r="C1275">
        <v>8.5802999999999994</v>
      </c>
    </row>
    <row r="1276" spans="1:3" x14ac:dyDescent="0.25">
      <c r="A1276" s="1">
        <v>37655</v>
      </c>
      <c r="B1276">
        <v>481.8</v>
      </c>
      <c r="C1276">
        <v>8.5622000000000007</v>
      </c>
    </row>
    <row r="1277" spans="1:3" x14ac:dyDescent="0.25">
      <c r="A1277" s="1">
        <v>37656</v>
      </c>
      <c r="B1277">
        <v>464</v>
      </c>
      <c r="C1277">
        <v>8.4910999999999994</v>
      </c>
    </row>
    <row r="1278" spans="1:3" x14ac:dyDescent="0.25">
      <c r="A1278" s="1">
        <v>37657</v>
      </c>
      <c r="B1278">
        <v>476.34</v>
      </c>
      <c r="C1278">
        <v>8.5577000000000005</v>
      </c>
    </row>
    <row r="1279" spans="1:3" x14ac:dyDescent="0.25">
      <c r="A1279" s="1">
        <v>37658</v>
      </c>
      <c r="B1279">
        <v>474.25</v>
      </c>
      <c r="C1279">
        <v>8.4907000000000004</v>
      </c>
    </row>
    <row r="1280" spans="1:3" x14ac:dyDescent="0.25">
      <c r="A1280" s="1">
        <v>37659</v>
      </c>
      <c r="B1280">
        <v>466.97</v>
      </c>
      <c r="C1280">
        <v>8.4634</v>
      </c>
    </row>
    <row r="1281" spans="1:3" x14ac:dyDescent="0.25">
      <c r="A1281" s="1">
        <v>37662</v>
      </c>
      <c r="B1281">
        <v>456.53</v>
      </c>
      <c r="C1281">
        <v>8.5361999999999991</v>
      </c>
    </row>
    <row r="1282" spans="1:3" x14ac:dyDescent="0.25">
      <c r="A1282" s="1">
        <v>37663</v>
      </c>
      <c r="B1282">
        <v>469.07</v>
      </c>
      <c r="C1282">
        <v>8.5367999999999995</v>
      </c>
    </row>
    <row r="1283" spans="1:3" x14ac:dyDescent="0.25">
      <c r="A1283" s="1">
        <v>37664</v>
      </c>
      <c r="B1283">
        <v>473.17</v>
      </c>
      <c r="C1283">
        <v>8.5370000000000008</v>
      </c>
    </row>
    <row r="1284" spans="1:3" x14ac:dyDescent="0.25">
      <c r="A1284" s="1">
        <v>37665</v>
      </c>
      <c r="B1284">
        <v>474.3</v>
      </c>
      <c r="C1284">
        <v>8.4114000000000004</v>
      </c>
    </row>
    <row r="1285" spans="1:3" x14ac:dyDescent="0.25">
      <c r="A1285" s="1">
        <v>37666</v>
      </c>
      <c r="B1285">
        <v>479.38</v>
      </c>
      <c r="C1285">
        <v>8.4390000000000001</v>
      </c>
    </row>
    <row r="1286" spans="1:3" x14ac:dyDescent="0.25">
      <c r="A1286" s="1">
        <v>37669</v>
      </c>
      <c r="B1286">
        <v>493.91</v>
      </c>
      <c r="C1286">
        <v>8.4839000000000002</v>
      </c>
    </row>
    <row r="1287" spans="1:3" x14ac:dyDescent="0.25">
      <c r="A1287" s="1">
        <v>37670</v>
      </c>
      <c r="B1287">
        <v>499.17</v>
      </c>
      <c r="C1287">
        <v>8.5359999999999996</v>
      </c>
    </row>
    <row r="1288" spans="1:3" x14ac:dyDescent="0.25">
      <c r="A1288" s="1">
        <v>37671</v>
      </c>
      <c r="B1288">
        <v>491.29</v>
      </c>
      <c r="C1288">
        <v>8.4755000000000003</v>
      </c>
    </row>
    <row r="1289" spans="1:3" x14ac:dyDescent="0.25">
      <c r="A1289" s="1">
        <v>37672</v>
      </c>
      <c r="B1289">
        <v>479.98</v>
      </c>
      <c r="C1289">
        <v>8.4314999999999998</v>
      </c>
    </row>
    <row r="1290" spans="1:3" x14ac:dyDescent="0.25">
      <c r="A1290" s="1">
        <v>37673</v>
      </c>
      <c r="B1290">
        <v>478.19</v>
      </c>
      <c r="C1290">
        <v>8.4784000000000006</v>
      </c>
    </row>
    <row r="1291" spans="1:3" x14ac:dyDescent="0.25">
      <c r="A1291" s="1">
        <v>37676</v>
      </c>
      <c r="B1291">
        <v>474.47</v>
      </c>
      <c r="C1291">
        <v>8.4520999999999997</v>
      </c>
    </row>
    <row r="1292" spans="1:3" x14ac:dyDescent="0.25">
      <c r="A1292" s="1">
        <v>37677</v>
      </c>
      <c r="B1292">
        <v>461.46</v>
      </c>
      <c r="C1292">
        <v>8.4765999999999995</v>
      </c>
    </row>
    <row r="1293" spans="1:3" x14ac:dyDescent="0.25">
      <c r="A1293" s="1">
        <v>37678</v>
      </c>
      <c r="B1293">
        <v>459.1</v>
      </c>
      <c r="C1293">
        <v>8.4286999999999992</v>
      </c>
    </row>
    <row r="1294" spans="1:3" x14ac:dyDescent="0.25">
      <c r="A1294" s="1">
        <v>37679</v>
      </c>
      <c r="B1294">
        <v>464</v>
      </c>
      <c r="C1294">
        <v>8.4757999999999996</v>
      </c>
    </row>
    <row r="1295" spans="1:3" x14ac:dyDescent="0.25">
      <c r="A1295" s="1">
        <v>37680</v>
      </c>
      <c r="B1295">
        <v>469.97</v>
      </c>
      <c r="C1295">
        <v>8.4895999999999994</v>
      </c>
    </row>
    <row r="1296" spans="1:3" x14ac:dyDescent="0.25">
      <c r="A1296" s="1">
        <v>37683</v>
      </c>
      <c r="B1296">
        <v>471.43</v>
      </c>
      <c r="C1296">
        <v>8.4519000000000002</v>
      </c>
    </row>
    <row r="1297" spans="1:3" x14ac:dyDescent="0.25">
      <c r="A1297" s="1">
        <v>37684</v>
      </c>
      <c r="B1297">
        <v>463.13</v>
      </c>
      <c r="C1297">
        <v>8.4197000000000006</v>
      </c>
    </row>
    <row r="1298" spans="1:3" x14ac:dyDescent="0.25">
      <c r="A1298" s="1">
        <v>37685</v>
      </c>
      <c r="B1298">
        <v>459.64</v>
      </c>
      <c r="C1298">
        <v>8.3810000000000002</v>
      </c>
    </row>
    <row r="1299" spans="1:3" x14ac:dyDescent="0.25">
      <c r="A1299" s="1">
        <v>37686</v>
      </c>
      <c r="B1299">
        <v>457.71</v>
      </c>
      <c r="C1299">
        <v>8.3803000000000001</v>
      </c>
    </row>
    <row r="1300" spans="1:3" x14ac:dyDescent="0.25">
      <c r="A1300" s="1">
        <v>37687</v>
      </c>
      <c r="B1300">
        <v>452.03</v>
      </c>
      <c r="C1300">
        <v>8.3650000000000002</v>
      </c>
    </row>
    <row r="1301" spans="1:3" x14ac:dyDescent="0.25">
      <c r="A1301" s="1">
        <v>37690</v>
      </c>
      <c r="B1301">
        <v>446</v>
      </c>
      <c r="C1301">
        <v>8.3640000000000008</v>
      </c>
    </row>
    <row r="1302" spans="1:3" x14ac:dyDescent="0.25">
      <c r="A1302" s="1">
        <v>37691</v>
      </c>
      <c r="B1302">
        <v>440.82</v>
      </c>
      <c r="C1302">
        <v>8.4183000000000003</v>
      </c>
    </row>
    <row r="1303" spans="1:3" x14ac:dyDescent="0.25">
      <c r="A1303" s="1">
        <v>37692</v>
      </c>
      <c r="B1303">
        <v>432.36</v>
      </c>
      <c r="C1303">
        <v>8.4368999999999996</v>
      </c>
    </row>
    <row r="1304" spans="1:3" x14ac:dyDescent="0.25">
      <c r="A1304" s="1">
        <v>37693</v>
      </c>
      <c r="B1304">
        <v>450.74</v>
      </c>
      <c r="C1304">
        <v>8.5500000000000007</v>
      </c>
    </row>
    <row r="1305" spans="1:3" x14ac:dyDescent="0.25">
      <c r="A1305" s="1">
        <v>37694</v>
      </c>
      <c r="B1305">
        <v>465.77</v>
      </c>
      <c r="C1305">
        <v>8.5728000000000009</v>
      </c>
    </row>
    <row r="1306" spans="1:3" x14ac:dyDescent="0.25">
      <c r="A1306" s="1">
        <v>37697</v>
      </c>
      <c r="B1306">
        <v>484</v>
      </c>
      <c r="C1306">
        <v>8.6644000000000005</v>
      </c>
    </row>
    <row r="1307" spans="1:3" x14ac:dyDescent="0.25">
      <c r="A1307" s="1">
        <v>37698</v>
      </c>
      <c r="B1307">
        <v>485.22</v>
      </c>
      <c r="C1307">
        <v>8.6745999999999999</v>
      </c>
    </row>
    <row r="1308" spans="1:3" x14ac:dyDescent="0.25">
      <c r="A1308" s="1">
        <v>37699</v>
      </c>
      <c r="B1308">
        <v>490.4</v>
      </c>
      <c r="C1308">
        <v>8.7035999999999998</v>
      </c>
    </row>
    <row r="1309" spans="1:3" x14ac:dyDescent="0.25">
      <c r="A1309" s="1">
        <v>37700</v>
      </c>
      <c r="B1309">
        <v>494.14</v>
      </c>
      <c r="C1309">
        <v>8.6305999999999994</v>
      </c>
    </row>
    <row r="1310" spans="1:3" x14ac:dyDescent="0.25">
      <c r="A1310" s="1">
        <v>37701</v>
      </c>
      <c r="B1310">
        <v>503.4</v>
      </c>
      <c r="C1310">
        <v>8.7034000000000002</v>
      </c>
    </row>
    <row r="1311" spans="1:3" x14ac:dyDescent="0.25">
      <c r="A1311" s="1">
        <v>37704</v>
      </c>
      <c r="B1311">
        <v>489.38</v>
      </c>
      <c r="C1311">
        <v>8.6525999999999996</v>
      </c>
    </row>
    <row r="1312" spans="1:3" x14ac:dyDescent="0.25">
      <c r="A1312" s="1">
        <v>37705</v>
      </c>
      <c r="B1312">
        <v>489.3</v>
      </c>
      <c r="C1312">
        <v>8.6754999999999995</v>
      </c>
    </row>
    <row r="1313" spans="1:3" x14ac:dyDescent="0.25">
      <c r="A1313" s="1">
        <v>37706</v>
      </c>
      <c r="B1313">
        <v>486.82</v>
      </c>
      <c r="C1313">
        <v>8.6503999999999994</v>
      </c>
    </row>
    <row r="1314" spans="1:3" x14ac:dyDescent="0.25">
      <c r="A1314" s="1">
        <v>37707</v>
      </c>
      <c r="B1314">
        <v>478.9</v>
      </c>
      <c r="C1314">
        <v>8.6331000000000007</v>
      </c>
    </row>
    <row r="1315" spans="1:3" x14ac:dyDescent="0.25">
      <c r="A1315" s="1">
        <v>37708</v>
      </c>
      <c r="B1315">
        <v>475.39</v>
      </c>
      <c r="C1315">
        <v>8.5435999999999996</v>
      </c>
    </row>
    <row r="1316" spans="1:3" x14ac:dyDescent="0.25">
      <c r="A1316" s="1">
        <v>37711</v>
      </c>
      <c r="B1316">
        <v>457.78</v>
      </c>
      <c r="C1316">
        <v>8.4410000000000007</v>
      </c>
    </row>
    <row r="1317" spans="1:3" x14ac:dyDescent="0.25">
      <c r="A1317" s="1">
        <v>37712</v>
      </c>
      <c r="B1317">
        <v>461.69</v>
      </c>
      <c r="C1317">
        <v>8.4610000000000003</v>
      </c>
    </row>
    <row r="1318" spans="1:3" x14ac:dyDescent="0.25">
      <c r="A1318" s="1">
        <v>37713</v>
      </c>
      <c r="B1318">
        <v>480.45</v>
      </c>
      <c r="C1318">
        <v>8.5779999999999994</v>
      </c>
    </row>
    <row r="1319" spans="1:3" x14ac:dyDescent="0.25">
      <c r="A1319" s="1">
        <v>37714</v>
      </c>
      <c r="B1319">
        <v>480.86</v>
      </c>
      <c r="C1319">
        <v>8.5488999999999997</v>
      </c>
    </row>
    <row r="1320" spans="1:3" x14ac:dyDescent="0.25">
      <c r="A1320" s="1">
        <v>37715</v>
      </c>
      <c r="B1320">
        <v>482.89</v>
      </c>
      <c r="C1320">
        <v>8.5694999999999997</v>
      </c>
    </row>
    <row r="1321" spans="1:3" x14ac:dyDescent="0.25">
      <c r="A1321" s="1">
        <v>37718</v>
      </c>
      <c r="B1321">
        <v>503</v>
      </c>
      <c r="C1321">
        <v>8.5805000000000007</v>
      </c>
    </row>
    <row r="1322" spans="1:3" x14ac:dyDescent="0.25">
      <c r="A1322" s="1">
        <v>37719</v>
      </c>
      <c r="B1322">
        <v>493.71</v>
      </c>
      <c r="C1322">
        <v>8.5299999999999994</v>
      </c>
    </row>
    <row r="1323" spans="1:3" x14ac:dyDescent="0.25">
      <c r="A1323" s="1">
        <v>37720</v>
      </c>
      <c r="B1323">
        <v>492.43</v>
      </c>
      <c r="C1323">
        <v>8.4879999999999995</v>
      </c>
    </row>
    <row r="1324" spans="1:3" x14ac:dyDescent="0.25">
      <c r="A1324" s="1">
        <v>37721</v>
      </c>
      <c r="B1324">
        <v>483.12</v>
      </c>
      <c r="C1324">
        <v>8.4785000000000004</v>
      </c>
    </row>
    <row r="1325" spans="1:3" x14ac:dyDescent="0.25">
      <c r="A1325" s="1">
        <v>37722</v>
      </c>
      <c r="B1325">
        <v>483.48</v>
      </c>
      <c r="C1325">
        <v>8.4879999999999995</v>
      </c>
    </row>
    <row r="1326" spans="1:3" x14ac:dyDescent="0.25">
      <c r="A1326" s="1">
        <v>37725</v>
      </c>
      <c r="B1326">
        <v>483.87</v>
      </c>
      <c r="C1326">
        <v>8.4819999999999993</v>
      </c>
    </row>
    <row r="1327" spans="1:3" x14ac:dyDescent="0.25">
      <c r="A1327" s="1">
        <v>37726</v>
      </c>
      <c r="B1327">
        <v>495.6</v>
      </c>
      <c r="C1327">
        <v>8.4719999999999995</v>
      </c>
    </row>
    <row r="1328" spans="1:3" x14ac:dyDescent="0.25">
      <c r="A1328" s="1">
        <v>37727</v>
      </c>
      <c r="B1328">
        <v>493.93</v>
      </c>
      <c r="C1328">
        <v>8.3849999999999998</v>
      </c>
    </row>
    <row r="1329" spans="1:3" x14ac:dyDescent="0.25">
      <c r="A1329" s="1">
        <v>37728</v>
      </c>
      <c r="B1329">
        <v>495.59</v>
      </c>
      <c r="C1329">
        <v>8.4105000000000008</v>
      </c>
    </row>
    <row r="1330" spans="1:3" x14ac:dyDescent="0.25">
      <c r="A1330" s="1">
        <v>37733</v>
      </c>
      <c r="B1330">
        <v>497.98</v>
      </c>
      <c r="C1330">
        <v>8.3145000000000007</v>
      </c>
    </row>
    <row r="1331" spans="1:3" x14ac:dyDescent="0.25">
      <c r="A1331" s="1">
        <v>37734</v>
      </c>
      <c r="B1331">
        <v>503.67</v>
      </c>
      <c r="C1331">
        <v>8.3059999999999992</v>
      </c>
    </row>
    <row r="1332" spans="1:3" x14ac:dyDescent="0.25">
      <c r="A1332" s="1">
        <v>37735</v>
      </c>
      <c r="B1332">
        <v>503.47</v>
      </c>
      <c r="C1332">
        <v>8.2479999999999993</v>
      </c>
    </row>
    <row r="1333" spans="1:3" x14ac:dyDescent="0.25">
      <c r="A1333" s="1">
        <v>37736</v>
      </c>
      <c r="B1333">
        <v>497.92</v>
      </c>
      <c r="C1333">
        <v>8.2484999999999999</v>
      </c>
    </row>
    <row r="1334" spans="1:3" x14ac:dyDescent="0.25">
      <c r="A1334" s="1">
        <v>37739</v>
      </c>
      <c r="B1334">
        <v>513.59</v>
      </c>
      <c r="C1334">
        <v>8.3305000000000007</v>
      </c>
    </row>
    <row r="1335" spans="1:3" x14ac:dyDescent="0.25">
      <c r="A1335" s="1">
        <v>37740</v>
      </c>
      <c r="B1335">
        <v>521.49</v>
      </c>
      <c r="C1335">
        <v>8.2260000000000009</v>
      </c>
    </row>
    <row r="1336" spans="1:3" x14ac:dyDescent="0.25">
      <c r="A1336" s="1">
        <v>37741</v>
      </c>
      <c r="B1336">
        <v>521.91999999999996</v>
      </c>
      <c r="C1336">
        <v>8.1494999999999997</v>
      </c>
    </row>
    <row r="1337" spans="1:3" x14ac:dyDescent="0.25">
      <c r="A1337" s="1">
        <v>37743</v>
      </c>
      <c r="B1337">
        <v>519.29</v>
      </c>
      <c r="C1337">
        <v>8.0909999999999993</v>
      </c>
    </row>
    <row r="1338" spans="1:3" x14ac:dyDescent="0.25">
      <c r="A1338" s="1">
        <v>37746</v>
      </c>
      <c r="B1338">
        <v>524.29999999999995</v>
      </c>
      <c r="C1338">
        <v>8.0429999999999993</v>
      </c>
    </row>
    <row r="1339" spans="1:3" x14ac:dyDescent="0.25">
      <c r="A1339" s="1">
        <v>37747</v>
      </c>
      <c r="B1339">
        <v>525.78</v>
      </c>
      <c r="C1339">
        <v>7.9405000000000001</v>
      </c>
    </row>
    <row r="1340" spans="1:3" x14ac:dyDescent="0.25">
      <c r="A1340" s="1">
        <v>37748</v>
      </c>
      <c r="B1340">
        <v>515.33000000000004</v>
      </c>
      <c r="C1340">
        <v>8.0129999999999999</v>
      </c>
    </row>
    <row r="1341" spans="1:3" x14ac:dyDescent="0.25">
      <c r="A1341" s="1">
        <v>37749</v>
      </c>
      <c r="B1341">
        <v>506.19</v>
      </c>
      <c r="C1341">
        <v>7.9494999999999996</v>
      </c>
    </row>
    <row r="1342" spans="1:3" x14ac:dyDescent="0.25">
      <c r="A1342" s="1">
        <v>37750</v>
      </c>
      <c r="B1342">
        <v>513.44000000000005</v>
      </c>
      <c r="C1342">
        <v>7.9960000000000004</v>
      </c>
    </row>
    <row r="1343" spans="1:3" x14ac:dyDescent="0.25">
      <c r="A1343" s="1">
        <v>37753</v>
      </c>
      <c r="B1343">
        <v>515.80999999999995</v>
      </c>
      <c r="C1343">
        <v>7.9329999999999998</v>
      </c>
    </row>
    <row r="1344" spans="1:3" x14ac:dyDescent="0.25">
      <c r="A1344" s="1">
        <v>37754</v>
      </c>
      <c r="B1344">
        <v>524</v>
      </c>
      <c r="C1344">
        <v>7.9545000000000003</v>
      </c>
    </row>
    <row r="1345" spans="1:3" x14ac:dyDescent="0.25">
      <c r="A1345" s="1">
        <v>37755</v>
      </c>
      <c r="B1345">
        <v>519.78</v>
      </c>
      <c r="C1345">
        <v>7.9859999999999998</v>
      </c>
    </row>
    <row r="1346" spans="1:3" x14ac:dyDescent="0.25">
      <c r="A1346" s="1">
        <v>37756</v>
      </c>
      <c r="B1346">
        <v>520.01</v>
      </c>
      <c r="C1346">
        <v>8.0410000000000004</v>
      </c>
    </row>
    <row r="1347" spans="1:3" x14ac:dyDescent="0.25">
      <c r="A1347" s="1">
        <v>37757</v>
      </c>
      <c r="B1347">
        <v>518.45000000000005</v>
      </c>
      <c r="C1347">
        <v>7.9005000000000001</v>
      </c>
    </row>
    <row r="1348" spans="1:3" x14ac:dyDescent="0.25">
      <c r="A1348" s="1">
        <v>37760</v>
      </c>
      <c r="B1348">
        <v>504.75</v>
      </c>
      <c r="C1348">
        <v>7.8585000000000003</v>
      </c>
    </row>
    <row r="1349" spans="1:3" x14ac:dyDescent="0.25">
      <c r="A1349" s="1">
        <v>37761</v>
      </c>
      <c r="B1349">
        <v>499.48</v>
      </c>
      <c r="C1349">
        <v>7.8375000000000004</v>
      </c>
    </row>
    <row r="1350" spans="1:3" x14ac:dyDescent="0.25">
      <c r="A1350" s="1">
        <v>37762</v>
      </c>
      <c r="B1350">
        <v>492.31</v>
      </c>
      <c r="C1350">
        <v>7.8715000000000002</v>
      </c>
    </row>
    <row r="1351" spans="1:3" x14ac:dyDescent="0.25">
      <c r="A1351" s="1">
        <v>37763</v>
      </c>
      <c r="B1351">
        <v>497.34</v>
      </c>
      <c r="C1351">
        <v>7.83</v>
      </c>
    </row>
    <row r="1352" spans="1:3" x14ac:dyDescent="0.25">
      <c r="A1352" s="1">
        <v>37764</v>
      </c>
      <c r="B1352">
        <v>498.95</v>
      </c>
      <c r="C1352">
        <v>7.7590000000000003</v>
      </c>
    </row>
    <row r="1353" spans="1:3" x14ac:dyDescent="0.25">
      <c r="A1353" s="1">
        <v>37767</v>
      </c>
      <c r="B1353">
        <v>495.55</v>
      </c>
      <c r="C1353">
        <v>7.7430000000000003</v>
      </c>
    </row>
    <row r="1354" spans="1:3" x14ac:dyDescent="0.25">
      <c r="A1354" s="1">
        <v>37768</v>
      </c>
      <c r="B1354">
        <v>502.35</v>
      </c>
      <c r="C1354">
        <v>7.7655000000000003</v>
      </c>
    </row>
    <row r="1355" spans="1:3" x14ac:dyDescent="0.25">
      <c r="A1355" s="1">
        <v>37769</v>
      </c>
      <c r="B1355">
        <v>512.94000000000005</v>
      </c>
      <c r="C1355">
        <v>7.7640000000000002</v>
      </c>
    </row>
    <row r="1356" spans="1:3" x14ac:dyDescent="0.25">
      <c r="A1356" s="1">
        <v>37771</v>
      </c>
      <c r="B1356">
        <v>514.46</v>
      </c>
      <c r="C1356">
        <v>7.7374999999999998</v>
      </c>
    </row>
    <row r="1357" spans="1:3" x14ac:dyDescent="0.25">
      <c r="A1357" s="1">
        <v>37774</v>
      </c>
      <c r="B1357">
        <v>518.52</v>
      </c>
      <c r="C1357">
        <v>7.75</v>
      </c>
    </row>
    <row r="1358" spans="1:3" x14ac:dyDescent="0.25">
      <c r="A1358" s="1">
        <v>37775</v>
      </c>
      <c r="B1358">
        <v>511.85</v>
      </c>
      <c r="C1358">
        <v>7.7694999999999999</v>
      </c>
    </row>
    <row r="1359" spans="1:3" x14ac:dyDescent="0.25">
      <c r="A1359" s="1">
        <v>37776</v>
      </c>
      <c r="B1359">
        <v>516.96</v>
      </c>
      <c r="C1359">
        <v>7.8295000000000003</v>
      </c>
    </row>
    <row r="1360" spans="1:3" x14ac:dyDescent="0.25">
      <c r="A1360" s="1">
        <v>37777</v>
      </c>
      <c r="B1360">
        <v>517.03</v>
      </c>
      <c r="C1360">
        <v>7.6959999999999997</v>
      </c>
    </row>
    <row r="1361" spans="1:3" x14ac:dyDescent="0.25">
      <c r="A1361" s="1">
        <v>37778</v>
      </c>
      <c r="B1361">
        <v>528.88</v>
      </c>
      <c r="C1361">
        <v>7.7889999999999997</v>
      </c>
    </row>
    <row r="1362" spans="1:3" x14ac:dyDescent="0.25">
      <c r="A1362" s="1">
        <v>37782</v>
      </c>
      <c r="B1362">
        <v>527.04999999999995</v>
      </c>
      <c r="C1362">
        <v>7.8045</v>
      </c>
    </row>
    <row r="1363" spans="1:3" x14ac:dyDescent="0.25">
      <c r="A1363" s="1">
        <v>37783</v>
      </c>
      <c r="B1363">
        <v>533.76</v>
      </c>
      <c r="C1363">
        <v>7.7454999999999998</v>
      </c>
    </row>
    <row r="1364" spans="1:3" x14ac:dyDescent="0.25">
      <c r="A1364" s="1">
        <v>37784</v>
      </c>
      <c r="B1364">
        <v>539.04</v>
      </c>
      <c r="C1364">
        <v>7.7045000000000003</v>
      </c>
    </row>
    <row r="1365" spans="1:3" x14ac:dyDescent="0.25">
      <c r="A1365" s="1">
        <v>37785</v>
      </c>
      <c r="B1365">
        <v>529.42999999999995</v>
      </c>
      <c r="C1365">
        <v>7.6524999999999999</v>
      </c>
    </row>
    <row r="1366" spans="1:3" x14ac:dyDescent="0.25">
      <c r="A1366" s="1">
        <v>37788</v>
      </c>
      <c r="B1366">
        <v>534.85</v>
      </c>
      <c r="C1366">
        <v>7.67</v>
      </c>
    </row>
    <row r="1367" spans="1:3" x14ac:dyDescent="0.25">
      <c r="A1367" s="1">
        <v>37789</v>
      </c>
      <c r="B1367">
        <v>541.58000000000004</v>
      </c>
      <c r="C1367">
        <v>7.6689999999999996</v>
      </c>
    </row>
    <row r="1368" spans="1:3" x14ac:dyDescent="0.25">
      <c r="A1368" s="1">
        <v>37790</v>
      </c>
      <c r="B1368">
        <v>545.21</v>
      </c>
      <c r="C1368">
        <v>7.7380000000000004</v>
      </c>
    </row>
    <row r="1369" spans="1:3" x14ac:dyDescent="0.25">
      <c r="A1369" s="1">
        <v>37791</v>
      </c>
      <c r="B1369">
        <v>539.15</v>
      </c>
      <c r="C1369">
        <v>7.7480000000000002</v>
      </c>
    </row>
    <row r="1370" spans="1:3" x14ac:dyDescent="0.25">
      <c r="A1370" s="1">
        <v>37795</v>
      </c>
      <c r="B1370">
        <v>531.67999999999995</v>
      </c>
      <c r="C1370">
        <v>7.8855000000000004</v>
      </c>
    </row>
    <row r="1371" spans="1:3" x14ac:dyDescent="0.25">
      <c r="A1371" s="1">
        <v>37796</v>
      </c>
      <c r="B1371">
        <v>525.09</v>
      </c>
      <c r="C1371">
        <v>7.9494999999999996</v>
      </c>
    </row>
    <row r="1372" spans="1:3" x14ac:dyDescent="0.25">
      <c r="A1372" s="1">
        <v>37797</v>
      </c>
      <c r="B1372">
        <v>527.96</v>
      </c>
      <c r="C1372">
        <v>7.9394999999999998</v>
      </c>
    </row>
    <row r="1373" spans="1:3" x14ac:dyDescent="0.25">
      <c r="A1373" s="1">
        <v>37798</v>
      </c>
      <c r="B1373">
        <v>528.67999999999995</v>
      </c>
      <c r="C1373">
        <v>8.0150000000000006</v>
      </c>
    </row>
    <row r="1374" spans="1:3" x14ac:dyDescent="0.25">
      <c r="A1374" s="1">
        <v>37799</v>
      </c>
      <c r="B1374">
        <v>536.54</v>
      </c>
      <c r="C1374">
        <v>8.0325000000000006</v>
      </c>
    </row>
    <row r="1375" spans="1:3" x14ac:dyDescent="0.25">
      <c r="A1375" s="1">
        <v>37802</v>
      </c>
      <c r="B1375">
        <v>531.46</v>
      </c>
      <c r="C1375">
        <v>7.97</v>
      </c>
    </row>
    <row r="1376" spans="1:3" x14ac:dyDescent="0.25">
      <c r="A1376" s="1">
        <v>37803</v>
      </c>
      <c r="B1376">
        <v>522.32000000000005</v>
      </c>
      <c r="C1376">
        <v>7.9524999999999997</v>
      </c>
    </row>
    <row r="1377" spans="1:3" x14ac:dyDescent="0.25">
      <c r="A1377" s="1">
        <v>37804</v>
      </c>
      <c r="B1377">
        <v>529.86</v>
      </c>
      <c r="C1377">
        <v>7.9530000000000003</v>
      </c>
    </row>
    <row r="1378" spans="1:3" x14ac:dyDescent="0.25">
      <c r="A1378" s="1">
        <v>37805</v>
      </c>
      <c r="B1378">
        <v>537.95000000000005</v>
      </c>
      <c r="C1378">
        <v>7.9669999999999996</v>
      </c>
    </row>
    <row r="1379" spans="1:3" x14ac:dyDescent="0.25">
      <c r="A1379" s="1">
        <v>37806</v>
      </c>
      <c r="B1379">
        <v>539.04999999999995</v>
      </c>
      <c r="C1379">
        <v>8.0065000000000008</v>
      </c>
    </row>
    <row r="1380" spans="1:3" x14ac:dyDescent="0.25">
      <c r="A1380" s="1">
        <v>37809</v>
      </c>
      <c r="B1380">
        <v>551.94000000000005</v>
      </c>
      <c r="C1380">
        <v>8.14</v>
      </c>
    </row>
    <row r="1381" spans="1:3" x14ac:dyDescent="0.25">
      <c r="A1381" s="1">
        <v>37810</v>
      </c>
      <c r="B1381">
        <v>550.16999999999996</v>
      </c>
      <c r="C1381">
        <v>8.0779999999999994</v>
      </c>
    </row>
    <row r="1382" spans="1:3" x14ac:dyDescent="0.25">
      <c r="A1382" s="1">
        <v>37811</v>
      </c>
      <c r="B1382">
        <v>546.28</v>
      </c>
      <c r="C1382">
        <v>8.0530000000000008</v>
      </c>
    </row>
    <row r="1383" spans="1:3" x14ac:dyDescent="0.25">
      <c r="A1383" s="1">
        <v>37812</v>
      </c>
      <c r="B1383">
        <v>540.83000000000004</v>
      </c>
      <c r="C1383">
        <v>8.0329999999999995</v>
      </c>
    </row>
    <row r="1384" spans="1:3" x14ac:dyDescent="0.25">
      <c r="A1384" s="1">
        <v>37813</v>
      </c>
      <c r="B1384">
        <v>544.16</v>
      </c>
      <c r="C1384">
        <v>8.1114999999999995</v>
      </c>
    </row>
    <row r="1385" spans="1:3" x14ac:dyDescent="0.25">
      <c r="A1385" s="1">
        <v>37816</v>
      </c>
      <c r="B1385">
        <v>553.66999999999996</v>
      </c>
      <c r="C1385">
        <v>8.1120000000000001</v>
      </c>
    </row>
    <row r="1386" spans="1:3" x14ac:dyDescent="0.25">
      <c r="A1386" s="1">
        <v>37817</v>
      </c>
      <c r="B1386">
        <v>554.53</v>
      </c>
      <c r="C1386">
        <v>8.1739999999999995</v>
      </c>
    </row>
    <row r="1387" spans="1:3" x14ac:dyDescent="0.25">
      <c r="A1387" s="1">
        <v>37818</v>
      </c>
      <c r="B1387">
        <v>549.91</v>
      </c>
      <c r="C1387">
        <v>8.17</v>
      </c>
    </row>
    <row r="1388" spans="1:3" x14ac:dyDescent="0.25">
      <c r="A1388" s="1">
        <v>37819</v>
      </c>
      <c r="B1388">
        <v>546.23</v>
      </c>
      <c r="C1388">
        <v>8.2364999999999995</v>
      </c>
    </row>
    <row r="1389" spans="1:3" x14ac:dyDescent="0.25">
      <c r="A1389" s="1">
        <v>37820</v>
      </c>
      <c r="B1389">
        <v>552.66999999999996</v>
      </c>
      <c r="C1389">
        <v>8.2204999999999995</v>
      </c>
    </row>
    <row r="1390" spans="1:3" x14ac:dyDescent="0.25">
      <c r="A1390" s="1">
        <v>37823</v>
      </c>
      <c r="B1390">
        <v>551.26</v>
      </c>
      <c r="C1390">
        <v>8.1805000000000003</v>
      </c>
    </row>
    <row r="1391" spans="1:3" x14ac:dyDescent="0.25">
      <c r="A1391" s="1">
        <v>37824</v>
      </c>
      <c r="B1391">
        <v>549.49</v>
      </c>
      <c r="C1391">
        <v>8.1839999999999993</v>
      </c>
    </row>
    <row r="1392" spans="1:3" x14ac:dyDescent="0.25">
      <c r="A1392" s="1">
        <v>37825</v>
      </c>
      <c r="B1392">
        <v>546.73</v>
      </c>
      <c r="C1392">
        <v>8.0175000000000001</v>
      </c>
    </row>
    <row r="1393" spans="1:3" x14ac:dyDescent="0.25">
      <c r="A1393" s="1">
        <v>37826</v>
      </c>
      <c r="B1393">
        <v>555.66</v>
      </c>
      <c r="C1393">
        <v>8.0329999999999995</v>
      </c>
    </row>
    <row r="1394" spans="1:3" x14ac:dyDescent="0.25">
      <c r="A1394" s="1">
        <v>37827</v>
      </c>
      <c r="B1394">
        <v>552.78</v>
      </c>
      <c r="C1394">
        <v>7.9775</v>
      </c>
    </row>
    <row r="1395" spans="1:3" x14ac:dyDescent="0.25">
      <c r="A1395" s="1">
        <v>37830</v>
      </c>
      <c r="B1395">
        <v>562.66999999999996</v>
      </c>
      <c r="C1395">
        <v>7.9960000000000004</v>
      </c>
    </row>
    <row r="1396" spans="1:3" x14ac:dyDescent="0.25">
      <c r="A1396" s="1">
        <v>37831</v>
      </c>
      <c r="B1396">
        <v>560.4</v>
      </c>
      <c r="C1396">
        <v>8.0350000000000001</v>
      </c>
    </row>
    <row r="1397" spans="1:3" x14ac:dyDescent="0.25">
      <c r="A1397" s="1">
        <v>37832</v>
      </c>
      <c r="B1397">
        <v>564.86</v>
      </c>
      <c r="C1397">
        <v>8.0640000000000001</v>
      </c>
    </row>
    <row r="1398" spans="1:3" x14ac:dyDescent="0.25">
      <c r="A1398" s="1">
        <v>37833</v>
      </c>
      <c r="B1398">
        <v>571.01</v>
      </c>
      <c r="C1398">
        <v>8.2125000000000004</v>
      </c>
    </row>
    <row r="1399" spans="1:3" x14ac:dyDescent="0.25">
      <c r="A1399" s="1">
        <v>37834</v>
      </c>
      <c r="B1399">
        <v>568.51</v>
      </c>
      <c r="C1399">
        <v>8.1820000000000004</v>
      </c>
    </row>
    <row r="1400" spans="1:3" x14ac:dyDescent="0.25">
      <c r="A1400" s="1">
        <v>37837</v>
      </c>
      <c r="B1400">
        <v>567.72</v>
      </c>
      <c r="C1400">
        <v>8.1425000000000001</v>
      </c>
    </row>
    <row r="1401" spans="1:3" x14ac:dyDescent="0.25">
      <c r="A1401" s="1">
        <v>37838</v>
      </c>
      <c r="B1401">
        <v>570.62</v>
      </c>
      <c r="C1401">
        <v>8.1069999999999993</v>
      </c>
    </row>
    <row r="1402" spans="1:3" x14ac:dyDescent="0.25">
      <c r="A1402" s="1">
        <v>37839</v>
      </c>
      <c r="B1402">
        <v>558.44000000000005</v>
      </c>
      <c r="C1402">
        <v>8.1379999999999999</v>
      </c>
    </row>
    <row r="1403" spans="1:3" x14ac:dyDescent="0.25">
      <c r="A1403" s="1">
        <v>37840</v>
      </c>
      <c r="B1403">
        <v>555.74</v>
      </c>
      <c r="C1403">
        <v>8.0939999999999994</v>
      </c>
    </row>
    <row r="1404" spans="1:3" x14ac:dyDescent="0.25">
      <c r="A1404" s="1">
        <v>37841</v>
      </c>
      <c r="B1404">
        <v>557.87</v>
      </c>
      <c r="C1404">
        <v>8.1285000000000007</v>
      </c>
    </row>
    <row r="1405" spans="1:3" x14ac:dyDescent="0.25">
      <c r="A1405" s="1">
        <v>37844</v>
      </c>
      <c r="B1405">
        <v>557.91</v>
      </c>
      <c r="C1405">
        <v>8.1440000000000001</v>
      </c>
    </row>
    <row r="1406" spans="1:3" x14ac:dyDescent="0.25">
      <c r="A1406" s="1">
        <v>37845</v>
      </c>
      <c r="B1406">
        <v>567.64</v>
      </c>
      <c r="C1406">
        <v>8.1715</v>
      </c>
    </row>
    <row r="1407" spans="1:3" x14ac:dyDescent="0.25">
      <c r="A1407" s="1">
        <v>37846</v>
      </c>
      <c r="B1407">
        <v>574.52</v>
      </c>
      <c r="C1407">
        <v>8.1364999999999998</v>
      </c>
    </row>
    <row r="1408" spans="1:3" x14ac:dyDescent="0.25">
      <c r="A1408" s="1">
        <v>37847</v>
      </c>
      <c r="B1408">
        <v>578.37</v>
      </c>
      <c r="C1408">
        <v>8.1579999999999995</v>
      </c>
    </row>
    <row r="1409" spans="1:3" x14ac:dyDescent="0.25">
      <c r="A1409" s="1">
        <v>37848</v>
      </c>
      <c r="B1409">
        <v>574.94000000000005</v>
      </c>
      <c r="C1409">
        <v>8.2104999999999997</v>
      </c>
    </row>
    <row r="1410" spans="1:3" x14ac:dyDescent="0.25">
      <c r="A1410" s="1">
        <v>37851</v>
      </c>
      <c r="B1410">
        <v>585.26</v>
      </c>
      <c r="C1410">
        <v>8.3064999999999998</v>
      </c>
    </row>
    <row r="1411" spans="1:3" x14ac:dyDescent="0.25">
      <c r="A1411" s="1">
        <v>37852</v>
      </c>
      <c r="B1411">
        <v>592.48</v>
      </c>
      <c r="C1411">
        <v>8.33</v>
      </c>
    </row>
    <row r="1412" spans="1:3" x14ac:dyDescent="0.25">
      <c r="A1412" s="1">
        <v>37853</v>
      </c>
      <c r="B1412">
        <v>592.64</v>
      </c>
      <c r="C1412">
        <v>8.3055000000000003</v>
      </c>
    </row>
    <row r="1413" spans="1:3" x14ac:dyDescent="0.25">
      <c r="A1413" s="1">
        <v>37854</v>
      </c>
      <c r="B1413">
        <v>599.13</v>
      </c>
      <c r="C1413">
        <v>8.4194999999999993</v>
      </c>
    </row>
    <row r="1414" spans="1:3" x14ac:dyDescent="0.25">
      <c r="A1414" s="1">
        <v>37855</v>
      </c>
      <c r="B1414">
        <v>597.1</v>
      </c>
      <c r="C1414">
        <v>8.4760000000000009</v>
      </c>
    </row>
    <row r="1415" spans="1:3" x14ac:dyDescent="0.25">
      <c r="A1415" s="1">
        <v>37858</v>
      </c>
      <c r="B1415">
        <v>589.84</v>
      </c>
      <c r="C1415">
        <v>8.5169999999999995</v>
      </c>
    </row>
    <row r="1416" spans="1:3" x14ac:dyDescent="0.25">
      <c r="A1416" s="1">
        <v>37859</v>
      </c>
      <c r="B1416">
        <v>583.9</v>
      </c>
      <c r="C1416">
        <v>8.5399999999999991</v>
      </c>
    </row>
    <row r="1417" spans="1:3" x14ac:dyDescent="0.25">
      <c r="A1417" s="1">
        <v>37860</v>
      </c>
      <c r="B1417">
        <v>588.05999999999995</v>
      </c>
      <c r="C1417">
        <v>8.4860000000000007</v>
      </c>
    </row>
    <row r="1418" spans="1:3" x14ac:dyDescent="0.25">
      <c r="A1418" s="1">
        <v>37861</v>
      </c>
      <c r="B1418">
        <v>589.97</v>
      </c>
      <c r="C1418">
        <v>8.4550999999999998</v>
      </c>
    </row>
    <row r="1419" spans="1:3" x14ac:dyDescent="0.25">
      <c r="A1419" s="1">
        <v>37862</v>
      </c>
      <c r="B1419">
        <v>586.42999999999995</v>
      </c>
      <c r="C1419">
        <v>8.3614999999999995</v>
      </c>
    </row>
    <row r="1420" spans="1:3" x14ac:dyDescent="0.25">
      <c r="A1420" s="1">
        <v>37865</v>
      </c>
      <c r="B1420">
        <v>598.45000000000005</v>
      </c>
      <c r="C1420">
        <v>8.3673000000000002</v>
      </c>
    </row>
    <row r="1421" spans="1:3" x14ac:dyDescent="0.25">
      <c r="A1421" s="1">
        <v>37866</v>
      </c>
      <c r="B1421">
        <v>601.1</v>
      </c>
      <c r="C1421">
        <v>8.4849999999999994</v>
      </c>
    </row>
    <row r="1422" spans="1:3" x14ac:dyDescent="0.25">
      <c r="A1422" s="1">
        <v>37867</v>
      </c>
      <c r="B1422">
        <v>611.12</v>
      </c>
      <c r="C1422">
        <v>8.4</v>
      </c>
    </row>
    <row r="1423" spans="1:3" x14ac:dyDescent="0.25">
      <c r="A1423" s="1">
        <v>37868</v>
      </c>
      <c r="B1423">
        <v>611.15</v>
      </c>
      <c r="C1423">
        <v>8.3285</v>
      </c>
    </row>
    <row r="1424" spans="1:3" x14ac:dyDescent="0.25">
      <c r="A1424" s="1">
        <v>37869</v>
      </c>
      <c r="B1424">
        <v>612.49</v>
      </c>
      <c r="C1424">
        <v>8.1995000000000005</v>
      </c>
    </row>
    <row r="1425" spans="1:3" x14ac:dyDescent="0.25">
      <c r="A1425" s="1">
        <v>37872</v>
      </c>
      <c r="B1425">
        <v>615.14</v>
      </c>
      <c r="C1425">
        <v>8.2309999999999999</v>
      </c>
    </row>
    <row r="1426" spans="1:3" x14ac:dyDescent="0.25">
      <c r="A1426" s="1">
        <v>37873</v>
      </c>
      <c r="B1426">
        <v>609.11</v>
      </c>
      <c r="C1426">
        <v>8.1504999999999992</v>
      </c>
    </row>
    <row r="1427" spans="1:3" x14ac:dyDescent="0.25">
      <c r="A1427" s="1">
        <v>37874</v>
      </c>
      <c r="B1427">
        <v>599.17999999999995</v>
      </c>
      <c r="C1427">
        <v>8.14</v>
      </c>
    </row>
    <row r="1428" spans="1:3" x14ac:dyDescent="0.25">
      <c r="A1428" s="1">
        <v>37875</v>
      </c>
      <c r="B1428">
        <v>600.44000000000005</v>
      </c>
      <c r="C1428">
        <v>8.1039999999999992</v>
      </c>
    </row>
    <row r="1429" spans="1:3" x14ac:dyDescent="0.25">
      <c r="A1429" s="1">
        <v>37876</v>
      </c>
      <c r="B1429">
        <v>602.77</v>
      </c>
      <c r="C1429">
        <v>8.0679999999999996</v>
      </c>
    </row>
    <row r="1430" spans="1:3" x14ac:dyDescent="0.25">
      <c r="A1430" s="1">
        <v>37879</v>
      </c>
      <c r="B1430">
        <v>603.71</v>
      </c>
      <c r="C1430">
        <v>8.1039999999999992</v>
      </c>
    </row>
    <row r="1431" spans="1:3" x14ac:dyDescent="0.25">
      <c r="A1431" s="1">
        <v>37880</v>
      </c>
      <c r="B1431">
        <v>609.53</v>
      </c>
      <c r="C1431">
        <v>8.1329999999999991</v>
      </c>
    </row>
    <row r="1432" spans="1:3" x14ac:dyDescent="0.25">
      <c r="A1432" s="1">
        <v>37881</v>
      </c>
      <c r="B1432">
        <v>608.99</v>
      </c>
      <c r="C1432">
        <v>7.9995000000000003</v>
      </c>
    </row>
    <row r="1433" spans="1:3" x14ac:dyDescent="0.25">
      <c r="A1433" s="1">
        <v>37882</v>
      </c>
      <c r="B1433">
        <v>608.48</v>
      </c>
      <c r="C1433">
        <v>8.0404999999999998</v>
      </c>
    </row>
    <row r="1434" spans="1:3" x14ac:dyDescent="0.25">
      <c r="A1434" s="1">
        <v>37883</v>
      </c>
      <c r="B1434">
        <v>603.03</v>
      </c>
      <c r="C1434">
        <v>7.9349999999999996</v>
      </c>
    </row>
    <row r="1435" spans="1:3" x14ac:dyDescent="0.25">
      <c r="A1435" s="1">
        <v>37886</v>
      </c>
      <c r="B1435">
        <v>589.36</v>
      </c>
      <c r="C1435">
        <v>7.8929999999999998</v>
      </c>
    </row>
    <row r="1436" spans="1:3" x14ac:dyDescent="0.25">
      <c r="A1436" s="1">
        <v>37887</v>
      </c>
      <c r="B1436">
        <v>588.08000000000004</v>
      </c>
      <c r="C1436">
        <v>7.7984999999999998</v>
      </c>
    </row>
    <row r="1437" spans="1:3" x14ac:dyDescent="0.25">
      <c r="A1437" s="1">
        <v>37888</v>
      </c>
      <c r="B1437">
        <v>581.22</v>
      </c>
      <c r="C1437">
        <v>7.6959999999999997</v>
      </c>
    </row>
    <row r="1438" spans="1:3" x14ac:dyDescent="0.25">
      <c r="A1438" s="1">
        <v>37889</v>
      </c>
      <c r="B1438">
        <v>576.78</v>
      </c>
      <c r="C1438">
        <v>7.7560000000000002</v>
      </c>
    </row>
    <row r="1439" spans="1:3" x14ac:dyDescent="0.25">
      <c r="A1439" s="1">
        <v>37890</v>
      </c>
      <c r="B1439">
        <v>581.65</v>
      </c>
      <c r="C1439">
        <v>7.8075000000000001</v>
      </c>
    </row>
    <row r="1440" spans="1:3" x14ac:dyDescent="0.25">
      <c r="A1440" s="1">
        <v>37893</v>
      </c>
      <c r="B1440">
        <v>575.61</v>
      </c>
      <c r="C1440">
        <v>7.6879999999999997</v>
      </c>
    </row>
    <row r="1441" spans="1:3" x14ac:dyDescent="0.25">
      <c r="A1441" s="1">
        <v>37894</v>
      </c>
      <c r="B1441">
        <v>567.02</v>
      </c>
      <c r="C1441">
        <v>7.7465000000000002</v>
      </c>
    </row>
    <row r="1442" spans="1:3" x14ac:dyDescent="0.25">
      <c r="A1442" s="1">
        <v>37895</v>
      </c>
      <c r="B1442">
        <v>572.55999999999995</v>
      </c>
      <c r="C1442">
        <v>7.7035</v>
      </c>
    </row>
    <row r="1443" spans="1:3" x14ac:dyDescent="0.25">
      <c r="A1443" s="1">
        <v>37896</v>
      </c>
      <c r="B1443">
        <v>570.39</v>
      </c>
      <c r="C1443">
        <v>7.6805000000000003</v>
      </c>
    </row>
    <row r="1444" spans="1:3" x14ac:dyDescent="0.25">
      <c r="A1444" s="1">
        <v>37897</v>
      </c>
      <c r="B1444">
        <v>591.24</v>
      </c>
      <c r="C1444">
        <v>7.7565</v>
      </c>
    </row>
    <row r="1445" spans="1:3" x14ac:dyDescent="0.25">
      <c r="A1445" s="1">
        <v>37900</v>
      </c>
      <c r="B1445">
        <v>590.99</v>
      </c>
      <c r="C1445">
        <v>7.6204999999999998</v>
      </c>
    </row>
    <row r="1446" spans="1:3" x14ac:dyDescent="0.25">
      <c r="A1446" s="1">
        <v>37901</v>
      </c>
      <c r="B1446">
        <v>589.73</v>
      </c>
      <c r="C1446">
        <v>7.5975000000000001</v>
      </c>
    </row>
    <row r="1447" spans="1:3" x14ac:dyDescent="0.25">
      <c r="A1447" s="1">
        <v>37902</v>
      </c>
      <c r="B1447">
        <v>592.96</v>
      </c>
      <c r="C1447">
        <v>7.5845000000000002</v>
      </c>
    </row>
    <row r="1448" spans="1:3" x14ac:dyDescent="0.25">
      <c r="A1448" s="1">
        <v>37903</v>
      </c>
      <c r="B1448">
        <v>601.75</v>
      </c>
      <c r="C1448">
        <v>7.6379999999999999</v>
      </c>
    </row>
    <row r="1449" spans="1:3" x14ac:dyDescent="0.25">
      <c r="A1449" s="1">
        <v>37904</v>
      </c>
      <c r="B1449">
        <v>596.21</v>
      </c>
      <c r="C1449">
        <v>7.6150000000000002</v>
      </c>
    </row>
    <row r="1450" spans="1:3" x14ac:dyDescent="0.25">
      <c r="A1450" s="1">
        <v>37907</v>
      </c>
      <c r="B1450">
        <v>605.33000000000004</v>
      </c>
      <c r="C1450">
        <v>7.6749999999999998</v>
      </c>
    </row>
    <row r="1451" spans="1:3" x14ac:dyDescent="0.25">
      <c r="A1451" s="1">
        <v>37908</v>
      </c>
      <c r="B1451">
        <v>610.69000000000005</v>
      </c>
      <c r="C1451">
        <v>7.63</v>
      </c>
    </row>
    <row r="1452" spans="1:3" x14ac:dyDescent="0.25">
      <c r="A1452" s="1">
        <v>37909</v>
      </c>
      <c r="B1452">
        <v>615.08000000000004</v>
      </c>
      <c r="C1452">
        <v>7.6855000000000002</v>
      </c>
    </row>
    <row r="1453" spans="1:3" x14ac:dyDescent="0.25">
      <c r="A1453" s="1">
        <v>37910</v>
      </c>
      <c r="B1453">
        <v>609.66999999999996</v>
      </c>
      <c r="C1453">
        <v>7.7365000000000004</v>
      </c>
    </row>
    <row r="1454" spans="1:3" x14ac:dyDescent="0.25">
      <c r="A1454" s="1">
        <v>37911</v>
      </c>
      <c r="B1454">
        <v>610.02</v>
      </c>
      <c r="C1454">
        <v>7.7240000000000002</v>
      </c>
    </row>
    <row r="1455" spans="1:3" x14ac:dyDescent="0.25">
      <c r="A1455" s="1">
        <v>37914</v>
      </c>
      <c r="B1455">
        <v>613.02</v>
      </c>
      <c r="C1455">
        <v>7.7945000000000002</v>
      </c>
    </row>
    <row r="1456" spans="1:3" x14ac:dyDescent="0.25">
      <c r="A1456" s="1">
        <v>37915</v>
      </c>
      <c r="B1456">
        <v>608.11</v>
      </c>
      <c r="C1456">
        <v>7.7412000000000001</v>
      </c>
    </row>
    <row r="1457" spans="1:3" x14ac:dyDescent="0.25">
      <c r="A1457" s="1">
        <v>37916</v>
      </c>
      <c r="B1457">
        <v>594.30999999999995</v>
      </c>
      <c r="C1457">
        <v>7.6364999999999998</v>
      </c>
    </row>
    <row r="1458" spans="1:3" x14ac:dyDescent="0.25">
      <c r="A1458" s="1">
        <v>37917</v>
      </c>
      <c r="B1458">
        <v>600.73</v>
      </c>
      <c r="C1458">
        <v>7.6814999999999998</v>
      </c>
    </row>
    <row r="1459" spans="1:3" x14ac:dyDescent="0.25">
      <c r="A1459" s="1">
        <v>37918</v>
      </c>
      <c r="B1459">
        <v>605.59</v>
      </c>
      <c r="C1459">
        <v>7.7084999999999999</v>
      </c>
    </row>
    <row r="1460" spans="1:3" x14ac:dyDescent="0.25">
      <c r="A1460" s="1">
        <v>37921</v>
      </c>
      <c r="B1460">
        <v>614.77</v>
      </c>
      <c r="C1460">
        <v>7.7198000000000002</v>
      </c>
    </row>
    <row r="1461" spans="1:3" x14ac:dyDescent="0.25">
      <c r="A1461" s="1">
        <v>37922</v>
      </c>
      <c r="B1461">
        <v>622.03</v>
      </c>
      <c r="C1461">
        <v>7.7595000000000001</v>
      </c>
    </row>
    <row r="1462" spans="1:3" x14ac:dyDescent="0.25">
      <c r="A1462" s="1">
        <v>37923</v>
      </c>
      <c r="B1462">
        <v>618.55999999999995</v>
      </c>
      <c r="C1462">
        <v>7.7201000000000004</v>
      </c>
    </row>
    <row r="1463" spans="1:3" x14ac:dyDescent="0.25">
      <c r="A1463" s="1">
        <v>37924</v>
      </c>
      <c r="B1463">
        <v>620.28</v>
      </c>
      <c r="C1463">
        <v>7.7843</v>
      </c>
    </row>
    <row r="1464" spans="1:3" x14ac:dyDescent="0.25">
      <c r="A1464" s="1">
        <v>37925</v>
      </c>
      <c r="B1464">
        <v>617.57000000000005</v>
      </c>
      <c r="C1464">
        <v>7.8333000000000004</v>
      </c>
    </row>
    <row r="1465" spans="1:3" x14ac:dyDescent="0.25">
      <c r="A1465" s="1">
        <v>37928</v>
      </c>
      <c r="B1465">
        <v>622.09</v>
      </c>
      <c r="C1465">
        <v>7.9</v>
      </c>
    </row>
    <row r="1466" spans="1:3" x14ac:dyDescent="0.25">
      <c r="A1466" s="1">
        <v>37929</v>
      </c>
      <c r="B1466">
        <v>619.16</v>
      </c>
      <c r="C1466">
        <v>7.8494000000000002</v>
      </c>
    </row>
    <row r="1467" spans="1:3" x14ac:dyDescent="0.25">
      <c r="A1467" s="1">
        <v>37930</v>
      </c>
      <c r="B1467">
        <v>612.08000000000004</v>
      </c>
      <c r="C1467">
        <v>7.8886000000000003</v>
      </c>
    </row>
    <row r="1468" spans="1:3" x14ac:dyDescent="0.25">
      <c r="A1468" s="1">
        <v>37931</v>
      </c>
      <c r="B1468">
        <v>616.66</v>
      </c>
      <c r="C1468">
        <v>7.8780999999999999</v>
      </c>
    </row>
    <row r="1469" spans="1:3" x14ac:dyDescent="0.25">
      <c r="A1469" s="1">
        <v>37932</v>
      </c>
      <c r="B1469">
        <v>622.38</v>
      </c>
      <c r="C1469">
        <v>7.7792000000000003</v>
      </c>
    </row>
    <row r="1470" spans="1:3" x14ac:dyDescent="0.25">
      <c r="A1470" s="1">
        <v>37935</v>
      </c>
      <c r="B1470">
        <v>618.34</v>
      </c>
      <c r="C1470">
        <v>7.8095999999999997</v>
      </c>
    </row>
    <row r="1471" spans="1:3" x14ac:dyDescent="0.25">
      <c r="A1471" s="1">
        <v>37936</v>
      </c>
      <c r="B1471">
        <v>614.33000000000004</v>
      </c>
      <c r="C1471">
        <v>7.8002000000000002</v>
      </c>
    </row>
    <row r="1472" spans="1:3" x14ac:dyDescent="0.25">
      <c r="A1472" s="1">
        <v>37937</v>
      </c>
      <c r="B1472">
        <v>617.21</v>
      </c>
      <c r="C1472">
        <v>7.6997999999999998</v>
      </c>
    </row>
    <row r="1473" spans="1:3" x14ac:dyDescent="0.25">
      <c r="A1473" s="1">
        <v>37938</v>
      </c>
      <c r="B1473">
        <v>624.65</v>
      </c>
      <c r="C1473">
        <v>7.6298000000000004</v>
      </c>
    </row>
    <row r="1474" spans="1:3" x14ac:dyDescent="0.25">
      <c r="A1474" s="1">
        <v>37939</v>
      </c>
      <c r="B1474">
        <v>631.29999999999995</v>
      </c>
      <c r="C1474">
        <v>7.6021000000000001</v>
      </c>
    </row>
    <row r="1475" spans="1:3" x14ac:dyDescent="0.25">
      <c r="A1475" s="1">
        <v>37942</v>
      </c>
      <c r="B1475">
        <v>617.52</v>
      </c>
      <c r="C1475">
        <v>7.6262999999999996</v>
      </c>
    </row>
    <row r="1476" spans="1:3" x14ac:dyDescent="0.25">
      <c r="A1476" s="1">
        <v>37943</v>
      </c>
      <c r="B1476">
        <v>615.15</v>
      </c>
      <c r="C1476">
        <v>7.5030999999999999</v>
      </c>
    </row>
    <row r="1477" spans="1:3" x14ac:dyDescent="0.25">
      <c r="A1477" s="1">
        <v>37944</v>
      </c>
      <c r="B1477">
        <v>608.38</v>
      </c>
      <c r="C1477">
        <v>7.5552000000000001</v>
      </c>
    </row>
    <row r="1478" spans="1:3" x14ac:dyDescent="0.25">
      <c r="A1478" s="1">
        <v>37945</v>
      </c>
      <c r="B1478">
        <v>605.41999999999996</v>
      </c>
      <c r="C1478">
        <v>7.5411999999999999</v>
      </c>
    </row>
    <row r="1479" spans="1:3" x14ac:dyDescent="0.25">
      <c r="A1479" s="1">
        <v>37946</v>
      </c>
      <c r="B1479">
        <v>603.13</v>
      </c>
      <c r="C1479">
        <v>7.5121000000000002</v>
      </c>
    </row>
    <row r="1480" spans="1:3" x14ac:dyDescent="0.25">
      <c r="A1480" s="1">
        <v>37949</v>
      </c>
      <c r="B1480">
        <v>613.61</v>
      </c>
      <c r="C1480">
        <v>7.6207000000000003</v>
      </c>
    </row>
    <row r="1481" spans="1:3" x14ac:dyDescent="0.25">
      <c r="A1481" s="1">
        <v>37950</v>
      </c>
      <c r="B1481">
        <v>612.38</v>
      </c>
      <c r="C1481">
        <v>7.6104000000000003</v>
      </c>
    </row>
    <row r="1482" spans="1:3" x14ac:dyDescent="0.25">
      <c r="A1482" s="1">
        <v>37951</v>
      </c>
      <c r="B1482">
        <v>609.48</v>
      </c>
      <c r="C1482">
        <v>7.5484999999999998</v>
      </c>
    </row>
    <row r="1483" spans="1:3" x14ac:dyDescent="0.25">
      <c r="A1483" s="1">
        <v>37952</v>
      </c>
      <c r="B1483">
        <v>617.02</v>
      </c>
      <c r="C1483">
        <v>7.5747999999999998</v>
      </c>
    </row>
    <row r="1484" spans="1:3" x14ac:dyDescent="0.25">
      <c r="A1484" s="1">
        <v>37953</v>
      </c>
      <c r="B1484">
        <v>614.52</v>
      </c>
      <c r="C1484">
        <v>7.5476999999999999</v>
      </c>
    </row>
    <row r="1485" spans="1:3" x14ac:dyDescent="0.25">
      <c r="A1485" s="1">
        <v>37956</v>
      </c>
      <c r="B1485">
        <v>621.26</v>
      </c>
      <c r="C1485">
        <v>7.5313999999999997</v>
      </c>
    </row>
    <row r="1486" spans="1:3" x14ac:dyDescent="0.25">
      <c r="A1486" s="1">
        <v>37957</v>
      </c>
      <c r="B1486">
        <v>621.91999999999996</v>
      </c>
      <c r="C1486">
        <v>7.4584999999999999</v>
      </c>
    </row>
    <row r="1487" spans="1:3" x14ac:dyDescent="0.25">
      <c r="A1487" s="1">
        <v>37958</v>
      </c>
      <c r="B1487">
        <v>622.54</v>
      </c>
      <c r="C1487">
        <v>7.4097999999999997</v>
      </c>
    </row>
    <row r="1488" spans="1:3" x14ac:dyDescent="0.25">
      <c r="A1488" s="1">
        <v>37959</v>
      </c>
      <c r="B1488">
        <v>626.28</v>
      </c>
      <c r="C1488">
        <v>7.4189999999999996</v>
      </c>
    </row>
    <row r="1489" spans="1:3" x14ac:dyDescent="0.25">
      <c r="A1489" s="1">
        <v>37960</v>
      </c>
      <c r="B1489">
        <v>623.24</v>
      </c>
      <c r="C1489">
        <v>7.3579999999999997</v>
      </c>
    </row>
    <row r="1490" spans="1:3" x14ac:dyDescent="0.25">
      <c r="A1490" s="1">
        <v>37963</v>
      </c>
      <c r="B1490">
        <v>616.35</v>
      </c>
      <c r="C1490">
        <v>7.3127000000000004</v>
      </c>
    </row>
    <row r="1491" spans="1:3" x14ac:dyDescent="0.25">
      <c r="A1491" s="1">
        <v>37964</v>
      </c>
      <c r="B1491">
        <v>616.97</v>
      </c>
      <c r="C1491">
        <v>7.2834000000000003</v>
      </c>
    </row>
    <row r="1492" spans="1:3" x14ac:dyDescent="0.25">
      <c r="A1492" s="1">
        <v>37965</v>
      </c>
      <c r="B1492">
        <v>616.23</v>
      </c>
      <c r="C1492">
        <v>7.3254999999999999</v>
      </c>
    </row>
    <row r="1493" spans="1:3" x14ac:dyDescent="0.25">
      <c r="A1493" s="1">
        <v>37966</v>
      </c>
      <c r="B1493">
        <v>617.44000000000005</v>
      </c>
      <c r="C1493">
        <v>7.3597000000000001</v>
      </c>
    </row>
    <row r="1494" spans="1:3" x14ac:dyDescent="0.25">
      <c r="A1494" s="1">
        <v>37967</v>
      </c>
      <c r="B1494">
        <v>617.53</v>
      </c>
      <c r="C1494">
        <v>7.2919</v>
      </c>
    </row>
    <row r="1495" spans="1:3" x14ac:dyDescent="0.25">
      <c r="A1495" s="1">
        <v>37970</v>
      </c>
      <c r="B1495">
        <v>621.6</v>
      </c>
      <c r="C1495">
        <v>7.3247</v>
      </c>
    </row>
    <row r="1496" spans="1:3" x14ac:dyDescent="0.25">
      <c r="A1496" s="1">
        <v>37971</v>
      </c>
      <c r="B1496">
        <v>614.08000000000004</v>
      </c>
      <c r="C1496">
        <v>7.3243999999999998</v>
      </c>
    </row>
    <row r="1497" spans="1:3" x14ac:dyDescent="0.25">
      <c r="A1497" s="1">
        <v>37972</v>
      </c>
      <c r="B1497">
        <v>606.08000000000004</v>
      </c>
      <c r="C1497">
        <v>7.2834000000000003</v>
      </c>
    </row>
    <row r="1498" spans="1:3" x14ac:dyDescent="0.25">
      <c r="A1498" s="1">
        <v>37973</v>
      </c>
      <c r="B1498">
        <v>613.78</v>
      </c>
      <c r="C1498">
        <v>7.2887000000000004</v>
      </c>
    </row>
    <row r="1499" spans="1:3" x14ac:dyDescent="0.25">
      <c r="A1499" s="1">
        <v>37974</v>
      </c>
      <c r="B1499">
        <v>618.54999999999995</v>
      </c>
      <c r="C1499">
        <v>7.3311000000000002</v>
      </c>
    </row>
    <row r="1500" spans="1:3" x14ac:dyDescent="0.25">
      <c r="A1500" s="1">
        <v>37977</v>
      </c>
      <c r="B1500">
        <v>618.39</v>
      </c>
      <c r="C1500">
        <v>7.3391000000000002</v>
      </c>
    </row>
    <row r="1501" spans="1:3" x14ac:dyDescent="0.25">
      <c r="A1501" s="1">
        <v>37978</v>
      </c>
      <c r="B1501">
        <v>628.11</v>
      </c>
      <c r="C1501">
        <v>7.3204000000000002</v>
      </c>
    </row>
    <row r="1502" spans="1:3" x14ac:dyDescent="0.25">
      <c r="A1502" s="1">
        <v>37984</v>
      </c>
      <c r="B1502">
        <v>638.62</v>
      </c>
      <c r="C1502">
        <v>7.2739000000000003</v>
      </c>
    </row>
    <row r="1503" spans="1:3" x14ac:dyDescent="0.25">
      <c r="A1503" s="1">
        <v>37985</v>
      </c>
      <c r="B1503">
        <v>636.29</v>
      </c>
      <c r="C1503">
        <v>7.2416</v>
      </c>
    </row>
    <row r="1504" spans="1:3" x14ac:dyDescent="0.25">
      <c r="A1504" s="1">
        <v>37988</v>
      </c>
      <c r="B1504">
        <v>644.48</v>
      </c>
      <c r="C1504">
        <v>7.1852999999999998</v>
      </c>
    </row>
    <row r="1505" spans="1:3" x14ac:dyDescent="0.25">
      <c r="A1505" s="1">
        <v>37991</v>
      </c>
      <c r="B1505">
        <v>644.54999999999995</v>
      </c>
      <c r="C1505">
        <v>7.1666999999999996</v>
      </c>
    </row>
    <row r="1506" spans="1:3" x14ac:dyDescent="0.25">
      <c r="A1506" s="1">
        <v>37993</v>
      </c>
      <c r="B1506">
        <v>635.47</v>
      </c>
      <c r="C1506">
        <v>7.1863000000000001</v>
      </c>
    </row>
    <row r="1507" spans="1:3" x14ac:dyDescent="0.25">
      <c r="A1507" s="1">
        <v>37994</v>
      </c>
      <c r="B1507">
        <v>647.70000000000005</v>
      </c>
      <c r="C1507">
        <v>7.1269</v>
      </c>
    </row>
    <row r="1508" spans="1:3" x14ac:dyDescent="0.25">
      <c r="A1508" s="1">
        <v>37995</v>
      </c>
      <c r="B1508">
        <v>650.48</v>
      </c>
      <c r="C1508">
        <v>7.1005000000000003</v>
      </c>
    </row>
    <row r="1509" spans="1:3" x14ac:dyDescent="0.25">
      <c r="A1509" s="1">
        <v>37998</v>
      </c>
      <c r="B1509">
        <v>652.33000000000004</v>
      </c>
      <c r="C1509">
        <v>7.1513</v>
      </c>
    </row>
    <row r="1510" spans="1:3" x14ac:dyDescent="0.25">
      <c r="A1510" s="1">
        <v>37999</v>
      </c>
      <c r="B1510">
        <v>655.1</v>
      </c>
      <c r="C1510">
        <v>7.1595000000000004</v>
      </c>
    </row>
    <row r="1511" spans="1:3" x14ac:dyDescent="0.25">
      <c r="A1511" s="1">
        <v>38000</v>
      </c>
      <c r="B1511">
        <v>661.13</v>
      </c>
      <c r="C1511">
        <v>7.2515999999999998</v>
      </c>
    </row>
    <row r="1512" spans="1:3" x14ac:dyDescent="0.25">
      <c r="A1512" s="1">
        <v>38001</v>
      </c>
      <c r="B1512">
        <v>665.12</v>
      </c>
      <c r="C1512">
        <v>7.2891000000000004</v>
      </c>
    </row>
    <row r="1513" spans="1:3" x14ac:dyDescent="0.25">
      <c r="A1513" s="1">
        <v>38002</v>
      </c>
      <c r="B1513">
        <v>672.54</v>
      </c>
      <c r="C1513">
        <v>7.4084000000000003</v>
      </c>
    </row>
    <row r="1514" spans="1:3" x14ac:dyDescent="0.25">
      <c r="A1514" s="1">
        <v>38005</v>
      </c>
      <c r="B1514">
        <v>676.15</v>
      </c>
      <c r="C1514">
        <v>7.4118000000000004</v>
      </c>
    </row>
    <row r="1515" spans="1:3" x14ac:dyDescent="0.25">
      <c r="A1515" s="1">
        <v>38006</v>
      </c>
      <c r="B1515">
        <v>671.25</v>
      </c>
      <c r="C1515">
        <v>7.2797999999999998</v>
      </c>
    </row>
    <row r="1516" spans="1:3" x14ac:dyDescent="0.25">
      <c r="A1516" s="1">
        <v>38007</v>
      </c>
      <c r="B1516">
        <v>667</v>
      </c>
      <c r="C1516">
        <v>7.2159000000000004</v>
      </c>
    </row>
    <row r="1517" spans="1:3" x14ac:dyDescent="0.25">
      <c r="A1517" s="1">
        <v>38008</v>
      </c>
      <c r="B1517">
        <v>672.92</v>
      </c>
      <c r="C1517">
        <v>7.1748000000000003</v>
      </c>
    </row>
    <row r="1518" spans="1:3" x14ac:dyDescent="0.25">
      <c r="A1518" s="1">
        <v>38009</v>
      </c>
      <c r="B1518">
        <v>674.65</v>
      </c>
      <c r="C1518">
        <v>7.2633999999999999</v>
      </c>
    </row>
    <row r="1519" spans="1:3" x14ac:dyDescent="0.25">
      <c r="A1519" s="1">
        <v>38012</v>
      </c>
      <c r="B1519">
        <v>676.87</v>
      </c>
      <c r="C1519">
        <v>7.3539000000000003</v>
      </c>
    </row>
    <row r="1520" spans="1:3" x14ac:dyDescent="0.25">
      <c r="A1520" s="1">
        <v>38013</v>
      </c>
      <c r="B1520">
        <v>675.18</v>
      </c>
      <c r="C1520">
        <v>7.2310999999999996</v>
      </c>
    </row>
    <row r="1521" spans="1:3" x14ac:dyDescent="0.25">
      <c r="A1521" s="1">
        <v>38014</v>
      </c>
      <c r="B1521">
        <v>672.1</v>
      </c>
      <c r="C1521">
        <v>7.3026999999999997</v>
      </c>
    </row>
    <row r="1522" spans="1:3" x14ac:dyDescent="0.25">
      <c r="A1522" s="1">
        <v>38015</v>
      </c>
      <c r="B1522">
        <v>666.32</v>
      </c>
      <c r="C1522">
        <v>7.3811999999999998</v>
      </c>
    </row>
    <row r="1523" spans="1:3" x14ac:dyDescent="0.25">
      <c r="A1523" s="1">
        <v>38016</v>
      </c>
      <c r="B1523">
        <v>673.91</v>
      </c>
      <c r="C1523">
        <v>7.3814000000000002</v>
      </c>
    </row>
    <row r="1524" spans="1:3" x14ac:dyDescent="0.25">
      <c r="A1524" s="1">
        <v>38019</v>
      </c>
      <c r="B1524">
        <v>670.48</v>
      </c>
      <c r="C1524">
        <v>7.3856999999999999</v>
      </c>
    </row>
    <row r="1525" spans="1:3" x14ac:dyDescent="0.25">
      <c r="A1525" s="1">
        <v>38020</v>
      </c>
      <c r="B1525">
        <v>669.87</v>
      </c>
      <c r="C1525">
        <v>7.3379000000000003</v>
      </c>
    </row>
    <row r="1526" spans="1:3" x14ac:dyDescent="0.25">
      <c r="A1526" s="1">
        <v>38021</v>
      </c>
      <c r="B1526">
        <v>667.89</v>
      </c>
      <c r="C1526">
        <v>7.32</v>
      </c>
    </row>
    <row r="1527" spans="1:3" x14ac:dyDescent="0.25">
      <c r="A1527" s="1">
        <v>38022</v>
      </c>
      <c r="B1527">
        <v>673.12</v>
      </c>
      <c r="C1527">
        <v>7.3304</v>
      </c>
    </row>
    <row r="1528" spans="1:3" x14ac:dyDescent="0.25">
      <c r="A1528" s="1">
        <v>38023</v>
      </c>
      <c r="B1528">
        <v>687.59</v>
      </c>
      <c r="C1528">
        <v>7.1772999999999998</v>
      </c>
    </row>
    <row r="1529" spans="1:3" x14ac:dyDescent="0.25">
      <c r="A1529" s="1">
        <v>38026</v>
      </c>
      <c r="B1529">
        <v>691.47</v>
      </c>
      <c r="C1529">
        <v>7.1797000000000004</v>
      </c>
    </row>
    <row r="1530" spans="1:3" x14ac:dyDescent="0.25">
      <c r="A1530" s="1">
        <v>38027</v>
      </c>
      <c r="B1530">
        <v>698.34</v>
      </c>
      <c r="C1530">
        <v>7.1721000000000004</v>
      </c>
    </row>
    <row r="1531" spans="1:3" x14ac:dyDescent="0.25">
      <c r="A1531" s="1">
        <v>38028</v>
      </c>
      <c r="B1531">
        <v>699.79</v>
      </c>
      <c r="C1531">
        <v>7.1144999999999996</v>
      </c>
    </row>
    <row r="1532" spans="1:3" x14ac:dyDescent="0.25">
      <c r="A1532" s="1">
        <v>38029</v>
      </c>
      <c r="B1532">
        <v>694.13</v>
      </c>
      <c r="C1532">
        <v>7.1435000000000004</v>
      </c>
    </row>
    <row r="1533" spans="1:3" x14ac:dyDescent="0.25">
      <c r="A1533" s="1">
        <v>38030</v>
      </c>
      <c r="B1533">
        <v>689.16</v>
      </c>
      <c r="C1533">
        <v>7.1704999999999997</v>
      </c>
    </row>
    <row r="1534" spans="1:3" x14ac:dyDescent="0.25">
      <c r="A1534" s="1">
        <v>38033</v>
      </c>
      <c r="B1534">
        <v>695.8</v>
      </c>
      <c r="C1534">
        <v>7.1916000000000002</v>
      </c>
    </row>
    <row r="1535" spans="1:3" x14ac:dyDescent="0.25">
      <c r="A1535" s="1">
        <v>38034</v>
      </c>
      <c r="B1535">
        <v>700</v>
      </c>
      <c r="C1535">
        <v>7.1513999999999998</v>
      </c>
    </row>
    <row r="1536" spans="1:3" x14ac:dyDescent="0.25">
      <c r="A1536" s="1">
        <v>38035</v>
      </c>
      <c r="B1536">
        <v>699.6</v>
      </c>
      <c r="C1536">
        <v>7.2294999999999998</v>
      </c>
    </row>
    <row r="1537" spans="1:3" x14ac:dyDescent="0.25">
      <c r="A1537" s="1">
        <v>38036</v>
      </c>
      <c r="B1537">
        <v>705.81</v>
      </c>
      <c r="C1537">
        <v>7.2224000000000004</v>
      </c>
    </row>
    <row r="1538" spans="1:3" x14ac:dyDescent="0.25">
      <c r="A1538" s="1">
        <v>38037</v>
      </c>
      <c r="B1538">
        <v>700.1</v>
      </c>
      <c r="C1538">
        <v>7.3288000000000002</v>
      </c>
    </row>
    <row r="1539" spans="1:3" x14ac:dyDescent="0.25">
      <c r="A1539" s="1">
        <v>38040</v>
      </c>
      <c r="B1539">
        <v>703.9</v>
      </c>
      <c r="C1539">
        <v>7.3268000000000004</v>
      </c>
    </row>
    <row r="1540" spans="1:3" x14ac:dyDescent="0.25">
      <c r="A1540" s="1">
        <v>38041</v>
      </c>
      <c r="B1540">
        <v>690.56</v>
      </c>
      <c r="C1540">
        <v>7.2656999999999998</v>
      </c>
    </row>
    <row r="1541" spans="1:3" x14ac:dyDescent="0.25">
      <c r="A1541" s="1">
        <v>38042</v>
      </c>
      <c r="B1541">
        <v>693.77</v>
      </c>
      <c r="C1541">
        <v>7.3895</v>
      </c>
    </row>
    <row r="1542" spans="1:3" x14ac:dyDescent="0.25">
      <c r="A1542" s="1">
        <v>38043</v>
      </c>
      <c r="B1542">
        <v>697.44</v>
      </c>
      <c r="C1542">
        <v>7.4219999999999997</v>
      </c>
    </row>
    <row r="1543" spans="1:3" x14ac:dyDescent="0.25">
      <c r="A1543" s="1">
        <v>38044</v>
      </c>
      <c r="B1543">
        <v>698.18</v>
      </c>
      <c r="C1543">
        <v>7.3902999999999999</v>
      </c>
    </row>
    <row r="1544" spans="1:3" x14ac:dyDescent="0.25">
      <c r="A1544" s="1">
        <v>38047</v>
      </c>
      <c r="B1544">
        <v>704.47</v>
      </c>
      <c r="C1544">
        <v>7.4241000000000001</v>
      </c>
    </row>
    <row r="1545" spans="1:3" x14ac:dyDescent="0.25">
      <c r="A1545" s="1">
        <v>38048</v>
      </c>
      <c r="B1545">
        <v>713.93</v>
      </c>
      <c r="C1545">
        <v>7.5750000000000002</v>
      </c>
    </row>
    <row r="1546" spans="1:3" x14ac:dyDescent="0.25">
      <c r="A1546" s="1">
        <v>38049</v>
      </c>
      <c r="B1546">
        <v>718.99</v>
      </c>
      <c r="C1546">
        <v>7.5632000000000001</v>
      </c>
    </row>
    <row r="1547" spans="1:3" x14ac:dyDescent="0.25">
      <c r="A1547" s="1">
        <v>38050</v>
      </c>
      <c r="B1547">
        <v>716.41</v>
      </c>
      <c r="C1547">
        <v>7.5529999999999999</v>
      </c>
    </row>
    <row r="1548" spans="1:3" x14ac:dyDescent="0.25">
      <c r="A1548" s="1">
        <v>38051</v>
      </c>
      <c r="B1548">
        <v>717.24</v>
      </c>
      <c r="C1548">
        <v>7.4077000000000002</v>
      </c>
    </row>
    <row r="1549" spans="1:3" x14ac:dyDescent="0.25">
      <c r="A1549" s="1">
        <v>38054</v>
      </c>
      <c r="B1549">
        <v>718.39</v>
      </c>
      <c r="C1549">
        <v>7.3765999999999998</v>
      </c>
    </row>
    <row r="1550" spans="1:3" x14ac:dyDescent="0.25">
      <c r="A1550" s="1">
        <v>38055</v>
      </c>
      <c r="B1550">
        <v>706.98</v>
      </c>
      <c r="C1550">
        <v>7.4329999999999998</v>
      </c>
    </row>
    <row r="1551" spans="1:3" x14ac:dyDescent="0.25">
      <c r="A1551" s="1">
        <v>38056</v>
      </c>
      <c r="B1551">
        <v>705.83</v>
      </c>
      <c r="C1551">
        <v>7.4954999999999998</v>
      </c>
    </row>
    <row r="1552" spans="1:3" x14ac:dyDescent="0.25">
      <c r="A1552" s="1">
        <v>38057</v>
      </c>
      <c r="B1552">
        <v>683.16</v>
      </c>
      <c r="C1552">
        <v>7.4494999999999996</v>
      </c>
    </row>
    <row r="1553" spans="1:3" x14ac:dyDescent="0.25">
      <c r="A1553" s="1">
        <v>38058</v>
      </c>
      <c r="B1553">
        <v>688.93</v>
      </c>
      <c r="C1553">
        <v>7.5823</v>
      </c>
    </row>
    <row r="1554" spans="1:3" x14ac:dyDescent="0.25">
      <c r="A1554" s="1">
        <v>38061</v>
      </c>
      <c r="B1554">
        <v>680.19</v>
      </c>
      <c r="C1554">
        <v>7.5259999999999998</v>
      </c>
    </row>
    <row r="1555" spans="1:3" x14ac:dyDescent="0.25">
      <c r="A1555" s="1">
        <v>38062</v>
      </c>
      <c r="B1555">
        <v>683.41</v>
      </c>
      <c r="C1555">
        <v>7.5373999999999999</v>
      </c>
    </row>
    <row r="1556" spans="1:3" x14ac:dyDescent="0.25">
      <c r="A1556" s="1">
        <v>38063</v>
      </c>
      <c r="B1556">
        <v>693.1</v>
      </c>
      <c r="C1556">
        <v>7.5533999999999999</v>
      </c>
    </row>
    <row r="1557" spans="1:3" x14ac:dyDescent="0.25">
      <c r="A1557" s="1">
        <v>38064</v>
      </c>
      <c r="B1557">
        <v>679.42</v>
      </c>
      <c r="C1557">
        <v>7.4642999999999997</v>
      </c>
    </row>
    <row r="1558" spans="1:3" x14ac:dyDescent="0.25">
      <c r="A1558" s="1">
        <v>38065</v>
      </c>
      <c r="B1558">
        <v>681.76</v>
      </c>
      <c r="C1558">
        <v>7.5225</v>
      </c>
    </row>
    <row r="1559" spans="1:3" x14ac:dyDescent="0.25">
      <c r="A1559" s="1">
        <v>38068</v>
      </c>
      <c r="B1559">
        <v>662.73</v>
      </c>
      <c r="C1559">
        <v>7.4698000000000002</v>
      </c>
    </row>
    <row r="1560" spans="1:3" x14ac:dyDescent="0.25">
      <c r="A1560" s="1">
        <v>38069</v>
      </c>
      <c r="B1560">
        <v>670.17</v>
      </c>
      <c r="C1560">
        <v>7.4820000000000002</v>
      </c>
    </row>
    <row r="1561" spans="1:3" x14ac:dyDescent="0.25">
      <c r="A1561" s="1">
        <v>38070</v>
      </c>
      <c r="B1561">
        <v>666.61</v>
      </c>
      <c r="C1561">
        <v>7.6421000000000001</v>
      </c>
    </row>
    <row r="1562" spans="1:3" x14ac:dyDescent="0.25">
      <c r="A1562" s="1">
        <v>38071</v>
      </c>
      <c r="B1562">
        <v>678.33</v>
      </c>
      <c r="C1562">
        <v>7.6355000000000004</v>
      </c>
    </row>
    <row r="1563" spans="1:3" x14ac:dyDescent="0.25">
      <c r="A1563" s="1">
        <v>38072</v>
      </c>
      <c r="B1563">
        <v>679.57</v>
      </c>
      <c r="C1563">
        <v>7.6302000000000003</v>
      </c>
    </row>
    <row r="1564" spans="1:3" x14ac:dyDescent="0.25">
      <c r="A1564" s="1">
        <v>38075</v>
      </c>
      <c r="B1564">
        <v>691.59</v>
      </c>
      <c r="C1564">
        <v>7.6204999999999998</v>
      </c>
    </row>
    <row r="1565" spans="1:3" x14ac:dyDescent="0.25">
      <c r="A1565" s="1">
        <v>38076</v>
      </c>
      <c r="B1565">
        <v>688.1</v>
      </c>
      <c r="C1565">
        <v>7.6124999999999998</v>
      </c>
    </row>
    <row r="1566" spans="1:3" x14ac:dyDescent="0.25">
      <c r="A1566" s="1">
        <v>38077</v>
      </c>
      <c r="B1566">
        <v>690.28</v>
      </c>
      <c r="C1566">
        <v>7.5385999999999997</v>
      </c>
    </row>
    <row r="1567" spans="1:3" x14ac:dyDescent="0.25">
      <c r="A1567" s="1">
        <v>38078</v>
      </c>
      <c r="B1567">
        <v>705.05</v>
      </c>
      <c r="C1567">
        <v>7.4595000000000002</v>
      </c>
    </row>
    <row r="1568" spans="1:3" x14ac:dyDescent="0.25">
      <c r="A1568" s="1">
        <v>38079</v>
      </c>
      <c r="B1568">
        <v>713.11</v>
      </c>
      <c r="C1568">
        <v>7.6036999999999999</v>
      </c>
    </row>
    <row r="1569" spans="1:3" x14ac:dyDescent="0.25">
      <c r="A1569" s="1">
        <v>38082</v>
      </c>
      <c r="B1569">
        <v>721.04</v>
      </c>
      <c r="C1569">
        <v>7.6475</v>
      </c>
    </row>
    <row r="1570" spans="1:3" x14ac:dyDescent="0.25">
      <c r="A1570" s="1">
        <v>38083</v>
      </c>
      <c r="B1570">
        <v>717.59</v>
      </c>
      <c r="C1570">
        <v>7.5975000000000001</v>
      </c>
    </row>
    <row r="1571" spans="1:3" x14ac:dyDescent="0.25">
      <c r="A1571" s="1">
        <v>38084</v>
      </c>
      <c r="B1571">
        <v>718.04</v>
      </c>
      <c r="C1571">
        <v>7.5355999999999996</v>
      </c>
    </row>
    <row r="1572" spans="1:3" x14ac:dyDescent="0.25">
      <c r="A1572" s="1">
        <v>38085</v>
      </c>
      <c r="B1572">
        <v>719.93</v>
      </c>
      <c r="C1572">
        <v>7.5831999999999997</v>
      </c>
    </row>
    <row r="1573" spans="1:3" x14ac:dyDescent="0.25">
      <c r="A1573" s="1">
        <v>38090</v>
      </c>
      <c r="B1573">
        <v>720.87</v>
      </c>
      <c r="C1573">
        <v>7.6706000000000003</v>
      </c>
    </row>
    <row r="1574" spans="1:3" x14ac:dyDescent="0.25">
      <c r="A1574" s="1">
        <v>38091</v>
      </c>
      <c r="B1574">
        <v>714.18</v>
      </c>
      <c r="C1574">
        <v>7.6798000000000002</v>
      </c>
    </row>
    <row r="1575" spans="1:3" x14ac:dyDescent="0.25">
      <c r="A1575" s="1">
        <v>38092</v>
      </c>
      <c r="B1575">
        <v>710.89</v>
      </c>
      <c r="C1575">
        <v>7.6657999999999999</v>
      </c>
    </row>
    <row r="1576" spans="1:3" x14ac:dyDescent="0.25">
      <c r="A1576" s="1">
        <v>38093</v>
      </c>
      <c r="B1576">
        <v>713.12</v>
      </c>
      <c r="C1576">
        <v>7.6656000000000004</v>
      </c>
    </row>
    <row r="1577" spans="1:3" x14ac:dyDescent="0.25">
      <c r="A1577" s="1">
        <v>38096</v>
      </c>
      <c r="B1577">
        <v>716.19</v>
      </c>
      <c r="C1577">
        <v>7.6565000000000003</v>
      </c>
    </row>
    <row r="1578" spans="1:3" x14ac:dyDescent="0.25">
      <c r="A1578" s="1">
        <v>38097</v>
      </c>
      <c r="B1578">
        <v>725.07</v>
      </c>
      <c r="C1578">
        <v>7.7329999999999997</v>
      </c>
    </row>
    <row r="1579" spans="1:3" x14ac:dyDescent="0.25">
      <c r="A1579" s="1">
        <v>38098</v>
      </c>
      <c r="B1579">
        <v>716.3</v>
      </c>
      <c r="C1579">
        <v>7.7335000000000003</v>
      </c>
    </row>
    <row r="1580" spans="1:3" x14ac:dyDescent="0.25">
      <c r="A1580" s="1">
        <v>38099</v>
      </c>
      <c r="B1580">
        <v>728.07</v>
      </c>
      <c r="C1580">
        <v>7.6764999999999999</v>
      </c>
    </row>
    <row r="1581" spans="1:3" x14ac:dyDescent="0.25">
      <c r="A1581" s="1">
        <v>38100</v>
      </c>
      <c r="B1581">
        <v>720</v>
      </c>
      <c r="C1581">
        <v>7.7169999999999996</v>
      </c>
    </row>
    <row r="1582" spans="1:3" x14ac:dyDescent="0.25">
      <c r="A1582" s="1">
        <v>38103</v>
      </c>
      <c r="B1582">
        <v>716.11</v>
      </c>
      <c r="C1582">
        <v>7.6870000000000003</v>
      </c>
    </row>
    <row r="1583" spans="1:3" x14ac:dyDescent="0.25">
      <c r="A1583" s="1">
        <v>38104</v>
      </c>
      <c r="B1583">
        <v>714.29</v>
      </c>
      <c r="C1583">
        <v>7.6360000000000001</v>
      </c>
    </row>
    <row r="1584" spans="1:3" x14ac:dyDescent="0.25">
      <c r="A1584" s="1">
        <v>38105</v>
      </c>
      <c r="B1584">
        <v>698.32</v>
      </c>
      <c r="C1584">
        <v>7.6879999999999997</v>
      </c>
    </row>
    <row r="1585" spans="1:3" x14ac:dyDescent="0.25">
      <c r="A1585" s="1">
        <v>38106</v>
      </c>
      <c r="B1585">
        <v>693.6</v>
      </c>
      <c r="C1585">
        <v>7.6327999999999996</v>
      </c>
    </row>
    <row r="1586" spans="1:3" x14ac:dyDescent="0.25">
      <c r="A1586" s="1">
        <v>38107</v>
      </c>
      <c r="B1586">
        <v>685.59</v>
      </c>
      <c r="C1586">
        <v>7.6417999999999999</v>
      </c>
    </row>
    <row r="1587" spans="1:3" x14ac:dyDescent="0.25">
      <c r="A1587" s="1">
        <v>38110</v>
      </c>
      <c r="B1587">
        <v>689.97</v>
      </c>
      <c r="C1587">
        <v>7.6651999999999996</v>
      </c>
    </row>
    <row r="1588" spans="1:3" x14ac:dyDescent="0.25">
      <c r="A1588" s="1">
        <v>38111</v>
      </c>
      <c r="B1588">
        <v>688.35</v>
      </c>
      <c r="C1588">
        <v>7.5469999999999997</v>
      </c>
    </row>
    <row r="1589" spans="1:3" x14ac:dyDescent="0.25">
      <c r="A1589" s="1">
        <v>38112</v>
      </c>
      <c r="B1589">
        <v>696.71</v>
      </c>
      <c r="C1589">
        <v>7.4935</v>
      </c>
    </row>
    <row r="1590" spans="1:3" x14ac:dyDescent="0.25">
      <c r="A1590" s="1">
        <v>38113</v>
      </c>
      <c r="B1590">
        <v>677.48</v>
      </c>
      <c r="C1590">
        <v>7.5433000000000003</v>
      </c>
    </row>
    <row r="1591" spans="1:3" x14ac:dyDescent="0.25">
      <c r="A1591" s="1">
        <v>38114</v>
      </c>
      <c r="B1591">
        <v>676.35</v>
      </c>
      <c r="C1591">
        <v>7.6444000000000001</v>
      </c>
    </row>
    <row r="1592" spans="1:3" x14ac:dyDescent="0.25">
      <c r="A1592" s="1">
        <v>38117</v>
      </c>
      <c r="B1592">
        <v>652.21</v>
      </c>
      <c r="C1592">
        <v>7.7512999999999996</v>
      </c>
    </row>
    <row r="1593" spans="1:3" x14ac:dyDescent="0.25">
      <c r="A1593" s="1">
        <v>38118</v>
      </c>
      <c r="B1593">
        <v>664.86</v>
      </c>
      <c r="C1593">
        <v>7.7279999999999998</v>
      </c>
    </row>
    <row r="1594" spans="1:3" x14ac:dyDescent="0.25">
      <c r="A1594" s="1">
        <v>38119</v>
      </c>
      <c r="B1594">
        <v>651.6</v>
      </c>
      <c r="C1594">
        <v>7.6912000000000003</v>
      </c>
    </row>
    <row r="1595" spans="1:3" x14ac:dyDescent="0.25">
      <c r="A1595" s="1">
        <v>38120</v>
      </c>
      <c r="B1595">
        <v>668.39</v>
      </c>
      <c r="C1595">
        <v>7.7352999999999996</v>
      </c>
    </row>
    <row r="1596" spans="1:3" x14ac:dyDescent="0.25">
      <c r="A1596" s="1">
        <v>38121</v>
      </c>
      <c r="B1596">
        <v>663.75</v>
      </c>
      <c r="C1596">
        <v>7.7122999999999999</v>
      </c>
    </row>
    <row r="1597" spans="1:3" x14ac:dyDescent="0.25">
      <c r="A1597" s="1">
        <v>38124</v>
      </c>
      <c r="B1597">
        <v>653.85</v>
      </c>
      <c r="C1597">
        <v>7.6471999999999998</v>
      </c>
    </row>
    <row r="1598" spans="1:3" x14ac:dyDescent="0.25">
      <c r="A1598" s="1">
        <v>38125</v>
      </c>
      <c r="B1598">
        <v>658.86</v>
      </c>
      <c r="C1598">
        <v>7.6414999999999997</v>
      </c>
    </row>
    <row r="1599" spans="1:3" x14ac:dyDescent="0.25">
      <c r="A1599" s="1">
        <v>38126</v>
      </c>
      <c r="B1599">
        <v>670.88</v>
      </c>
      <c r="C1599">
        <v>7.5819000000000001</v>
      </c>
    </row>
    <row r="1600" spans="1:3" x14ac:dyDescent="0.25">
      <c r="A1600" s="1">
        <v>38128</v>
      </c>
      <c r="B1600">
        <v>667.02</v>
      </c>
      <c r="C1600">
        <v>7.5541</v>
      </c>
    </row>
    <row r="1601" spans="1:3" x14ac:dyDescent="0.25">
      <c r="A1601" s="1">
        <v>38131</v>
      </c>
      <c r="B1601">
        <v>670.12</v>
      </c>
      <c r="C1601">
        <v>7.5880000000000001</v>
      </c>
    </row>
    <row r="1602" spans="1:3" x14ac:dyDescent="0.25">
      <c r="A1602" s="1">
        <v>38132</v>
      </c>
      <c r="B1602">
        <v>663.77</v>
      </c>
      <c r="C1602">
        <v>7.532</v>
      </c>
    </row>
    <row r="1603" spans="1:3" x14ac:dyDescent="0.25">
      <c r="A1603" s="1">
        <v>38133</v>
      </c>
      <c r="B1603">
        <v>665.26</v>
      </c>
      <c r="C1603">
        <v>7.5049999999999999</v>
      </c>
    </row>
    <row r="1604" spans="1:3" x14ac:dyDescent="0.25">
      <c r="A1604" s="1">
        <v>38134</v>
      </c>
      <c r="B1604">
        <v>671.79</v>
      </c>
      <c r="C1604">
        <v>7.4177</v>
      </c>
    </row>
    <row r="1605" spans="1:3" x14ac:dyDescent="0.25">
      <c r="A1605" s="1">
        <v>38135</v>
      </c>
      <c r="B1605">
        <v>673.95</v>
      </c>
      <c r="C1605">
        <v>7.4446000000000003</v>
      </c>
    </row>
    <row r="1606" spans="1:3" x14ac:dyDescent="0.25">
      <c r="A1606" s="1">
        <v>38139</v>
      </c>
      <c r="B1606">
        <v>666.06</v>
      </c>
      <c r="C1606">
        <v>7.4290000000000003</v>
      </c>
    </row>
    <row r="1607" spans="1:3" x14ac:dyDescent="0.25">
      <c r="A1607" s="1">
        <v>38140</v>
      </c>
      <c r="B1607">
        <v>672.03</v>
      </c>
      <c r="C1607">
        <v>7.4664999999999999</v>
      </c>
    </row>
    <row r="1608" spans="1:3" x14ac:dyDescent="0.25">
      <c r="A1608" s="1">
        <v>38141</v>
      </c>
      <c r="B1608">
        <v>676</v>
      </c>
      <c r="C1608">
        <v>7.4844999999999997</v>
      </c>
    </row>
    <row r="1609" spans="1:3" x14ac:dyDescent="0.25">
      <c r="A1609" s="1">
        <v>38142</v>
      </c>
      <c r="B1609">
        <v>685.49</v>
      </c>
      <c r="C1609">
        <v>7.4317000000000002</v>
      </c>
    </row>
    <row r="1610" spans="1:3" x14ac:dyDescent="0.25">
      <c r="A1610" s="1">
        <v>38145</v>
      </c>
      <c r="B1610">
        <v>693.17</v>
      </c>
      <c r="C1610">
        <v>7.3912000000000004</v>
      </c>
    </row>
    <row r="1611" spans="1:3" x14ac:dyDescent="0.25">
      <c r="A1611" s="1">
        <v>38146</v>
      </c>
      <c r="B1611">
        <v>691.3</v>
      </c>
      <c r="C1611">
        <v>7.4119999999999999</v>
      </c>
    </row>
    <row r="1612" spans="1:3" x14ac:dyDescent="0.25">
      <c r="A1612" s="1">
        <v>38147</v>
      </c>
      <c r="B1612">
        <v>687.24</v>
      </c>
      <c r="C1612">
        <v>7.5629999999999997</v>
      </c>
    </row>
    <row r="1613" spans="1:3" x14ac:dyDescent="0.25">
      <c r="A1613" s="1">
        <v>38148</v>
      </c>
      <c r="B1613">
        <v>686.61</v>
      </c>
      <c r="C1613">
        <v>7.5556000000000001</v>
      </c>
    </row>
    <row r="1614" spans="1:3" x14ac:dyDescent="0.25">
      <c r="A1614" s="1">
        <v>38149</v>
      </c>
      <c r="B1614">
        <v>687.26</v>
      </c>
      <c r="C1614">
        <v>7.6208999999999998</v>
      </c>
    </row>
    <row r="1615" spans="1:3" x14ac:dyDescent="0.25">
      <c r="A1615" s="1">
        <v>38152</v>
      </c>
      <c r="B1615">
        <v>677.89</v>
      </c>
      <c r="C1615">
        <v>7.6044999999999998</v>
      </c>
    </row>
    <row r="1616" spans="1:3" x14ac:dyDescent="0.25">
      <c r="A1616" s="1">
        <v>38153</v>
      </c>
      <c r="B1616">
        <v>682.92</v>
      </c>
      <c r="C1616">
        <v>7.5284000000000004</v>
      </c>
    </row>
    <row r="1617" spans="1:3" x14ac:dyDescent="0.25">
      <c r="A1617" s="1">
        <v>38154</v>
      </c>
      <c r="B1617">
        <v>686.46</v>
      </c>
      <c r="C1617">
        <v>7.6219999999999999</v>
      </c>
    </row>
    <row r="1618" spans="1:3" x14ac:dyDescent="0.25">
      <c r="A1618" s="1">
        <v>38155</v>
      </c>
      <c r="B1618">
        <v>683.71</v>
      </c>
      <c r="C1618">
        <v>7.5991</v>
      </c>
    </row>
    <row r="1619" spans="1:3" x14ac:dyDescent="0.25">
      <c r="A1619" s="1">
        <v>38156</v>
      </c>
      <c r="B1619">
        <v>681.37</v>
      </c>
      <c r="C1619">
        <v>7.5415000000000001</v>
      </c>
    </row>
    <row r="1620" spans="1:3" x14ac:dyDescent="0.25">
      <c r="A1620" s="1">
        <v>38159</v>
      </c>
      <c r="B1620">
        <v>680.69</v>
      </c>
      <c r="C1620">
        <v>7.5553999999999997</v>
      </c>
    </row>
    <row r="1621" spans="1:3" x14ac:dyDescent="0.25">
      <c r="A1621" s="1">
        <v>38160</v>
      </c>
      <c r="B1621">
        <v>677.92</v>
      </c>
      <c r="C1621">
        <v>7.5632000000000001</v>
      </c>
    </row>
    <row r="1622" spans="1:3" x14ac:dyDescent="0.25">
      <c r="A1622" s="1">
        <v>38161</v>
      </c>
      <c r="B1622">
        <v>690.46</v>
      </c>
      <c r="C1622">
        <v>7.5822000000000003</v>
      </c>
    </row>
    <row r="1623" spans="1:3" x14ac:dyDescent="0.25">
      <c r="A1623" s="1">
        <v>38162</v>
      </c>
      <c r="B1623">
        <v>697.54</v>
      </c>
      <c r="C1623">
        <v>7.5270000000000001</v>
      </c>
    </row>
    <row r="1624" spans="1:3" x14ac:dyDescent="0.25">
      <c r="A1624" s="1">
        <v>38166</v>
      </c>
      <c r="B1624">
        <v>699.27</v>
      </c>
      <c r="C1624">
        <v>7.5000999999999998</v>
      </c>
    </row>
    <row r="1625" spans="1:3" x14ac:dyDescent="0.25">
      <c r="A1625" s="1">
        <v>38167</v>
      </c>
      <c r="B1625">
        <v>697.86</v>
      </c>
      <c r="C1625">
        <v>7.5514999999999999</v>
      </c>
    </row>
    <row r="1626" spans="1:3" x14ac:dyDescent="0.25">
      <c r="A1626" s="1">
        <v>38168</v>
      </c>
      <c r="B1626">
        <v>698.13</v>
      </c>
      <c r="C1626">
        <v>7.5183</v>
      </c>
    </row>
    <row r="1627" spans="1:3" x14ac:dyDescent="0.25">
      <c r="A1627" s="1">
        <v>38169</v>
      </c>
      <c r="B1627">
        <v>697.97</v>
      </c>
      <c r="C1627">
        <v>7.54</v>
      </c>
    </row>
    <row r="1628" spans="1:3" x14ac:dyDescent="0.25">
      <c r="A1628" s="1">
        <v>38170</v>
      </c>
      <c r="B1628">
        <v>695.82</v>
      </c>
      <c r="C1628">
        <v>7.4535</v>
      </c>
    </row>
    <row r="1629" spans="1:3" x14ac:dyDescent="0.25">
      <c r="A1629" s="1">
        <v>38173</v>
      </c>
      <c r="B1629">
        <v>693.08</v>
      </c>
      <c r="C1629">
        <v>7.4794999999999998</v>
      </c>
    </row>
    <row r="1630" spans="1:3" x14ac:dyDescent="0.25">
      <c r="A1630" s="1">
        <v>38174</v>
      </c>
      <c r="B1630">
        <v>685.4</v>
      </c>
      <c r="C1630">
        <v>7.4767999999999999</v>
      </c>
    </row>
    <row r="1631" spans="1:3" x14ac:dyDescent="0.25">
      <c r="A1631" s="1">
        <v>38175</v>
      </c>
      <c r="B1631">
        <v>684.29</v>
      </c>
      <c r="C1631">
        <v>7.4207999999999998</v>
      </c>
    </row>
    <row r="1632" spans="1:3" x14ac:dyDescent="0.25">
      <c r="A1632" s="1">
        <v>38176</v>
      </c>
      <c r="B1632">
        <v>685.3</v>
      </c>
      <c r="C1632">
        <v>7.4050000000000002</v>
      </c>
    </row>
    <row r="1633" spans="1:3" x14ac:dyDescent="0.25">
      <c r="A1633" s="1">
        <v>38177</v>
      </c>
      <c r="B1633">
        <v>679.5</v>
      </c>
      <c r="C1633">
        <v>7.4005999999999998</v>
      </c>
    </row>
    <row r="1634" spans="1:3" x14ac:dyDescent="0.25">
      <c r="A1634" s="1">
        <v>38180</v>
      </c>
      <c r="B1634">
        <v>669</v>
      </c>
      <c r="C1634">
        <v>7.4109999999999996</v>
      </c>
    </row>
    <row r="1635" spans="1:3" x14ac:dyDescent="0.25">
      <c r="A1635" s="1">
        <v>38181</v>
      </c>
      <c r="B1635">
        <v>676.03</v>
      </c>
      <c r="C1635">
        <v>7.4644000000000004</v>
      </c>
    </row>
    <row r="1636" spans="1:3" x14ac:dyDescent="0.25">
      <c r="A1636" s="1">
        <v>38182</v>
      </c>
      <c r="B1636">
        <v>680.47</v>
      </c>
      <c r="C1636">
        <v>7.4204999999999997</v>
      </c>
    </row>
    <row r="1637" spans="1:3" x14ac:dyDescent="0.25">
      <c r="A1637" s="1">
        <v>38183</v>
      </c>
      <c r="B1637">
        <v>669.12</v>
      </c>
      <c r="C1637">
        <v>7.4355000000000002</v>
      </c>
    </row>
    <row r="1638" spans="1:3" x14ac:dyDescent="0.25">
      <c r="A1638" s="1">
        <v>38184</v>
      </c>
      <c r="B1638">
        <v>673.44</v>
      </c>
      <c r="C1638">
        <v>7.3792</v>
      </c>
    </row>
    <row r="1639" spans="1:3" x14ac:dyDescent="0.25">
      <c r="A1639" s="1">
        <v>38187</v>
      </c>
      <c r="B1639">
        <v>666.28</v>
      </c>
      <c r="C1639">
        <v>7.3888999999999996</v>
      </c>
    </row>
    <row r="1640" spans="1:3" x14ac:dyDescent="0.25">
      <c r="A1640" s="1">
        <v>38188</v>
      </c>
      <c r="B1640">
        <v>668.7</v>
      </c>
      <c r="C1640">
        <v>7.4625000000000004</v>
      </c>
    </row>
    <row r="1641" spans="1:3" x14ac:dyDescent="0.25">
      <c r="A1641" s="1">
        <v>38189</v>
      </c>
      <c r="B1641">
        <v>683.09</v>
      </c>
      <c r="C1641">
        <v>7.4897</v>
      </c>
    </row>
    <row r="1642" spans="1:3" x14ac:dyDescent="0.25">
      <c r="A1642" s="1">
        <v>38190</v>
      </c>
      <c r="B1642">
        <v>668.23</v>
      </c>
      <c r="C1642">
        <v>7.4996</v>
      </c>
    </row>
    <row r="1643" spans="1:3" x14ac:dyDescent="0.25">
      <c r="A1643" s="1">
        <v>38191</v>
      </c>
      <c r="B1643">
        <v>668.45</v>
      </c>
      <c r="C1643">
        <v>7.6075999999999997</v>
      </c>
    </row>
    <row r="1644" spans="1:3" x14ac:dyDescent="0.25">
      <c r="A1644" s="1">
        <v>38194</v>
      </c>
      <c r="B1644">
        <v>661.76</v>
      </c>
      <c r="C1644">
        <v>7.5768000000000004</v>
      </c>
    </row>
    <row r="1645" spans="1:3" x14ac:dyDescent="0.25">
      <c r="A1645" s="1">
        <v>38195</v>
      </c>
      <c r="B1645">
        <v>671.95</v>
      </c>
      <c r="C1645">
        <v>7.6364999999999998</v>
      </c>
    </row>
    <row r="1646" spans="1:3" x14ac:dyDescent="0.25">
      <c r="A1646" s="1">
        <v>38196</v>
      </c>
      <c r="B1646">
        <v>674.36</v>
      </c>
      <c r="C1646">
        <v>7.65</v>
      </c>
    </row>
    <row r="1647" spans="1:3" x14ac:dyDescent="0.25">
      <c r="A1647" s="1">
        <v>38197</v>
      </c>
      <c r="B1647">
        <v>680.14</v>
      </c>
      <c r="C1647">
        <v>7.67</v>
      </c>
    </row>
    <row r="1648" spans="1:3" x14ac:dyDescent="0.25">
      <c r="A1648" s="1">
        <v>38198</v>
      </c>
      <c r="B1648">
        <v>683.3</v>
      </c>
      <c r="C1648">
        <v>7.6695000000000002</v>
      </c>
    </row>
    <row r="1649" spans="1:3" x14ac:dyDescent="0.25">
      <c r="A1649" s="1">
        <v>38201</v>
      </c>
      <c r="B1649">
        <v>678.8</v>
      </c>
      <c r="C1649">
        <v>7.6604999999999999</v>
      </c>
    </row>
    <row r="1650" spans="1:3" x14ac:dyDescent="0.25">
      <c r="A1650" s="1">
        <v>38202</v>
      </c>
      <c r="B1650">
        <v>679.19</v>
      </c>
      <c r="C1650">
        <v>7.6325000000000003</v>
      </c>
    </row>
    <row r="1651" spans="1:3" x14ac:dyDescent="0.25">
      <c r="A1651" s="1">
        <v>38203</v>
      </c>
      <c r="B1651">
        <v>674.23</v>
      </c>
      <c r="C1651">
        <v>7.6289999999999996</v>
      </c>
    </row>
    <row r="1652" spans="1:3" x14ac:dyDescent="0.25">
      <c r="A1652" s="1">
        <v>38204</v>
      </c>
      <c r="B1652">
        <v>679.04</v>
      </c>
      <c r="C1652">
        <v>7.6189999999999998</v>
      </c>
    </row>
    <row r="1653" spans="1:3" x14ac:dyDescent="0.25">
      <c r="A1653" s="1">
        <v>38205</v>
      </c>
      <c r="B1653">
        <v>663.15</v>
      </c>
      <c r="C1653">
        <v>7.4720000000000004</v>
      </c>
    </row>
    <row r="1654" spans="1:3" x14ac:dyDescent="0.25">
      <c r="A1654" s="1">
        <v>38208</v>
      </c>
      <c r="B1654">
        <v>656.91</v>
      </c>
      <c r="C1654">
        <v>7.4794999999999998</v>
      </c>
    </row>
    <row r="1655" spans="1:3" x14ac:dyDescent="0.25">
      <c r="A1655" s="1">
        <v>38209</v>
      </c>
      <c r="B1655">
        <v>664.67</v>
      </c>
      <c r="C1655">
        <v>7.5125000000000002</v>
      </c>
    </row>
    <row r="1656" spans="1:3" x14ac:dyDescent="0.25">
      <c r="A1656" s="1">
        <v>38210</v>
      </c>
      <c r="B1656">
        <v>653.37</v>
      </c>
      <c r="C1656">
        <v>7.5259999999999998</v>
      </c>
    </row>
    <row r="1657" spans="1:3" x14ac:dyDescent="0.25">
      <c r="A1657" s="1">
        <v>38211</v>
      </c>
      <c r="B1657">
        <v>650.70000000000005</v>
      </c>
      <c r="C1657">
        <v>7.5105000000000004</v>
      </c>
    </row>
    <row r="1658" spans="1:3" x14ac:dyDescent="0.25">
      <c r="A1658" s="1">
        <v>38212</v>
      </c>
      <c r="B1658">
        <v>649.36</v>
      </c>
      <c r="C1658">
        <v>7.4515000000000002</v>
      </c>
    </row>
    <row r="1659" spans="1:3" x14ac:dyDescent="0.25">
      <c r="A1659" s="1">
        <v>38215</v>
      </c>
      <c r="B1659">
        <v>656.02</v>
      </c>
      <c r="C1659">
        <v>7.4619999999999997</v>
      </c>
    </row>
    <row r="1660" spans="1:3" x14ac:dyDescent="0.25">
      <c r="A1660" s="1">
        <v>38216</v>
      </c>
      <c r="B1660">
        <v>658.63</v>
      </c>
      <c r="C1660">
        <v>7.4631999999999996</v>
      </c>
    </row>
    <row r="1661" spans="1:3" x14ac:dyDescent="0.25">
      <c r="A1661" s="1">
        <v>38217</v>
      </c>
      <c r="B1661">
        <v>665.41</v>
      </c>
      <c r="C1661">
        <v>7.4732000000000003</v>
      </c>
    </row>
    <row r="1662" spans="1:3" x14ac:dyDescent="0.25">
      <c r="A1662" s="1">
        <v>38218</v>
      </c>
      <c r="B1662">
        <v>666.56</v>
      </c>
      <c r="C1662">
        <v>7.444</v>
      </c>
    </row>
    <row r="1663" spans="1:3" x14ac:dyDescent="0.25">
      <c r="A1663" s="1">
        <v>38219</v>
      </c>
      <c r="B1663">
        <v>664.52</v>
      </c>
      <c r="C1663">
        <v>7.4640000000000004</v>
      </c>
    </row>
    <row r="1664" spans="1:3" x14ac:dyDescent="0.25">
      <c r="A1664" s="1">
        <v>38222</v>
      </c>
      <c r="B1664">
        <v>679.23</v>
      </c>
      <c r="C1664">
        <v>7.5575000000000001</v>
      </c>
    </row>
    <row r="1665" spans="1:3" x14ac:dyDescent="0.25">
      <c r="A1665" s="1">
        <v>38223</v>
      </c>
      <c r="B1665">
        <v>676.86</v>
      </c>
      <c r="C1665">
        <v>7.5839999999999996</v>
      </c>
    </row>
    <row r="1666" spans="1:3" x14ac:dyDescent="0.25">
      <c r="A1666" s="1">
        <v>38224</v>
      </c>
      <c r="B1666">
        <v>683.26</v>
      </c>
      <c r="C1666">
        <v>7.577</v>
      </c>
    </row>
    <row r="1667" spans="1:3" x14ac:dyDescent="0.25">
      <c r="A1667" s="1">
        <v>38225</v>
      </c>
      <c r="B1667">
        <v>689.02</v>
      </c>
      <c r="C1667">
        <v>7.5449999999999999</v>
      </c>
    </row>
    <row r="1668" spans="1:3" x14ac:dyDescent="0.25">
      <c r="A1668" s="1">
        <v>38226</v>
      </c>
      <c r="B1668">
        <v>690.92</v>
      </c>
      <c r="C1668">
        <v>7.5880000000000001</v>
      </c>
    </row>
    <row r="1669" spans="1:3" x14ac:dyDescent="0.25">
      <c r="A1669" s="1">
        <v>38229</v>
      </c>
      <c r="B1669">
        <v>689.2</v>
      </c>
      <c r="C1669">
        <v>7.5640000000000001</v>
      </c>
    </row>
    <row r="1670" spans="1:3" x14ac:dyDescent="0.25">
      <c r="A1670" s="1">
        <v>38230</v>
      </c>
      <c r="B1670">
        <v>685.03</v>
      </c>
      <c r="C1670">
        <v>7.4894999999999996</v>
      </c>
    </row>
    <row r="1671" spans="1:3" x14ac:dyDescent="0.25">
      <c r="A1671" s="1">
        <v>38231</v>
      </c>
      <c r="B1671">
        <v>693.43</v>
      </c>
      <c r="C1671">
        <v>7.4785000000000004</v>
      </c>
    </row>
    <row r="1672" spans="1:3" x14ac:dyDescent="0.25">
      <c r="A1672" s="1">
        <v>38232</v>
      </c>
      <c r="B1672">
        <v>694.28</v>
      </c>
      <c r="C1672">
        <v>7.4870000000000001</v>
      </c>
    </row>
    <row r="1673" spans="1:3" x14ac:dyDescent="0.25">
      <c r="A1673" s="1">
        <v>38233</v>
      </c>
      <c r="B1673">
        <v>696.67</v>
      </c>
      <c r="C1673">
        <v>7.5625</v>
      </c>
    </row>
    <row r="1674" spans="1:3" x14ac:dyDescent="0.25">
      <c r="A1674" s="1">
        <v>38236</v>
      </c>
      <c r="B1674">
        <v>697.36</v>
      </c>
      <c r="C1674">
        <v>7.5659999999999998</v>
      </c>
    </row>
    <row r="1675" spans="1:3" x14ac:dyDescent="0.25">
      <c r="A1675" s="1">
        <v>38237</v>
      </c>
      <c r="B1675">
        <v>695.68</v>
      </c>
      <c r="C1675">
        <v>7.5149999999999997</v>
      </c>
    </row>
    <row r="1676" spans="1:3" x14ac:dyDescent="0.25">
      <c r="A1676" s="1">
        <v>38238</v>
      </c>
      <c r="B1676">
        <v>693.66</v>
      </c>
      <c r="C1676">
        <v>7.4744999999999999</v>
      </c>
    </row>
    <row r="1677" spans="1:3" x14ac:dyDescent="0.25">
      <c r="A1677" s="1">
        <v>38239</v>
      </c>
      <c r="B1677">
        <v>687.44</v>
      </c>
      <c r="C1677">
        <v>7.4459999999999997</v>
      </c>
    </row>
    <row r="1678" spans="1:3" x14ac:dyDescent="0.25">
      <c r="A1678" s="1">
        <v>38240</v>
      </c>
      <c r="B1678">
        <v>691.91</v>
      </c>
      <c r="C1678">
        <v>7.4135</v>
      </c>
    </row>
    <row r="1679" spans="1:3" x14ac:dyDescent="0.25">
      <c r="A1679" s="1">
        <v>38243</v>
      </c>
      <c r="B1679">
        <v>702.62</v>
      </c>
      <c r="C1679">
        <v>7.4180000000000001</v>
      </c>
    </row>
    <row r="1680" spans="1:3" x14ac:dyDescent="0.25">
      <c r="A1680" s="1">
        <v>38244</v>
      </c>
      <c r="B1680">
        <v>699.57</v>
      </c>
      <c r="C1680">
        <v>7.4284999999999997</v>
      </c>
    </row>
    <row r="1681" spans="1:3" x14ac:dyDescent="0.25">
      <c r="A1681" s="1">
        <v>38245</v>
      </c>
      <c r="B1681">
        <v>700.91</v>
      </c>
      <c r="C1681">
        <v>7.5090000000000003</v>
      </c>
    </row>
    <row r="1682" spans="1:3" x14ac:dyDescent="0.25">
      <c r="A1682" s="1">
        <v>38246</v>
      </c>
      <c r="B1682">
        <v>700.03</v>
      </c>
      <c r="C1682">
        <v>7.4764999999999997</v>
      </c>
    </row>
    <row r="1683" spans="1:3" x14ac:dyDescent="0.25">
      <c r="A1683" s="1">
        <v>38247</v>
      </c>
      <c r="B1683">
        <v>701.86</v>
      </c>
      <c r="C1683">
        <v>7.4569999999999999</v>
      </c>
    </row>
    <row r="1684" spans="1:3" x14ac:dyDescent="0.25">
      <c r="A1684" s="1">
        <v>38250</v>
      </c>
      <c r="B1684">
        <v>700.17</v>
      </c>
      <c r="C1684">
        <v>7.4390000000000001</v>
      </c>
    </row>
    <row r="1685" spans="1:3" x14ac:dyDescent="0.25">
      <c r="A1685" s="1">
        <v>38251</v>
      </c>
      <c r="B1685">
        <v>700.98</v>
      </c>
      <c r="C1685">
        <v>7.3360000000000003</v>
      </c>
    </row>
    <row r="1686" spans="1:3" x14ac:dyDescent="0.25">
      <c r="A1686" s="1">
        <v>38252</v>
      </c>
      <c r="B1686">
        <v>702.1</v>
      </c>
      <c r="C1686">
        <v>7.3789999999999996</v>
      </c>
    </row>
    <row r="1687" spans="1:3" x14ac:dyDescent="0.25">
      <c r="A1687" s="1">
        <v>38253</v>
      </c>
      <c r="B1687">
        <v>698.91</v>
      </c>
      <c r="C1687">
        <v>7.3490000000000002</v>
      </c>
    </row>
    <row r="1688" spans="1:3" x14ac:dyDescent="0.25">
      <c r="A1688" s="1">
        <v>38254</v>
      </c>
      <c r="B1688">
        <v>697.69</v>
      </c>
      <c r="C1688">
        <v>7.3559999999999999</v>
      </c>
    </row>
    <row r="1689" spans="1:3" x14ac:dyDescent="0.25">
      <c r="A1689" s="1">
        <v>38257</v>
      </c>
      <c r="B1689">
        <v>693.55</v>
      </c>
      <c r="C1689">
        <v>7.3550000000000004</v>
      </c>
    </row>
    <row r="1690" spans="1:3" x14ac:dyDescent="0.25">
      <c r="A1690" s="1">
        <v>38258</v>
      </c>
      <c r="B1690">
        <v>694.51</v>
      </c>
      <c r="C1690">
        <v>7.3494999999999999</v>
      </c>
    </row>
    <row r="1691" spans="1:3" x14ac:dyDescent="0.25">
      <c r="A1691" s="1">
        <v>38259</v>
      </c>
      <c r="B1691">
        <v>709.94</v>
      </c>
      <c r="C1691">
        <v>7.3410000000000002</v>
      </c>
    </row>
    <row r="1692" spans="1:3" x14ac:dyDescent="0.25">
      <c r="A1692" s="1">
        <v>38260</v>
      </c>
      <c r="B1692">
        <v>705.76</v>
      </c>
      <c r="C1692">
        <v>7.2744999999999997</v>
      </c>
    </row>
    <row r="1693" spans="1:3" x14ac:dyDescent="0.25">
      <c r="A1693" s="1">
        <v>38261</v>
      </c>
      <c r="B1693">
        <v>717.1</v>
      </c>
      <c r="C1693">
        <v>7.2625000000000002</v>
      </c>
    </row>
    <row r="1694" spans="1:3" x14ac:dyDescent="0.25">
      <c r="A1694" s="1">
        <v>38264</v>
      </c>
      <c r="B1694">
        <v>726.79</v>
      </c>
      <c r="C1694">
        <v>7.3585000000000003</v>
      </c>
    </row>
    <row r="1695" spans="1:3" x14ac:dyDescent="0.25">
      <c r="A1695" s="1">
        <v>38265</v>
      </c>
      <c r="B1695">
        <v>726.7</v>
      </c>
      <c r="C1695">
        <v>7.3410000000000002</v>
      </c>
    </row>
    <row r="1696" spans="1:3" x14ac:dyDescent="0.25">
      <c r="A1696" s="1">
        <v>38266</v>
      </c>
      <c r="B1696">
        <v>723.1</v>
      </c>
      <c r="C1696">
        <v>7.3436000000000003</v>
      </c>
    </row>
    <row r="1697" spans="1:3" x14ac:dyDescent="0.25">
      <c r="A1697" s="1">
        <v>38267</v>
      </c>
      <c r="B1697">
        <v>723.5</v>
      </c>
      <c r="C1697">
        <v>7.3574999999999999</v>
      </c>
    </row>
    <row r="1698" spans="1:3" x14ac:dyDescent="0.25">
      <c r="A1698" s="1">
        <v>38268</v>
      </c>
      <c r="B1698">
        <v>721.73</v>
      </c>
      <c r="C1698">
        <v>7.3075000000000001</v>
      </c>
    </row>
    <row r="1699" spans="1:3" x14ac:dyDescent="0.25">
      <c r="A1699" s="1">
        <v>38271</v>
      </c>
      <c r="B1699">
        <v>722.96</v>
      </c>
      <c r="C1699">
        <v>7.3028000000000004</v>
      </c>
    </row>
    <row r="1700" spans="1:3" x14ac:dyDescent="0.25">
      <c r="A1700" s="1">
        <v>38272</v>
      </c>
      <c r="B1700">
        <v>716.44</v>
      </c>
      <c r="C1700">
        <v>7.3501000000000003</v>
      </c>
    </row>
    <row r="1701" spans="1:3" x14ac:dyDescent="0.25">
      <c r="A1701" s="1">
        <v>38273</v>
      </c>
      <c r="B1701">
        <v>724.19</v>
      </c>
      <c r="C1701">
        <v>7.3273000000000001</v>
      </c>
    </row>
    <row r="1702" spans="1:3" x14ac:dyDescent="0.25">
      <c r="A1702" s="1">
        <v>38274</v>
      </c>
      <c r="B1702">
        <v>717.78</v>
      </c>
      <c r="C1702">
        <v>7.3388</v>
      </c>
    </row>
    <row r="1703" spans="1:3" x14ac:dyDescent="0.25">
      <c r="A1703" s="1">
        <v>38275</v>
      </c>
      <c r="B1703">
        <v>713.8</v>
      </c>
      <c r="C1703">
        <v>7.2983000000000002</v>
      </c>
    </row>
    <row r="1704" spans="1:3" x14ac:dyDescent="0.25">
      <c r="A1704" s="1">
        <v>38278</v>
      </c>
      <c r="B1704">
        <v>713.09</v>
      </c>
      <c r="C1704">
        <v>7.2615999999999996</v>
      </c>
    </row>
    <row r="1705" spans="1:3" x14ac:dyDescent="0.25">
      <c r="A1705" s="1">
        <v>38279</v>
      </c>
      <c r="B1705">
        <v>723.85</v>
      </c>
      <c r="C1705">
        <v>7.2480000000000002</v>
      </c>
    </row>
    <row r="1706" spans="1:3" x14ac:dyDescent="0.25">
      <c r="A1706" s="1">
        <v>38280</v>
      </c>
      <c r="B1706">
        <v>713.77</v>
      </c>
      <c r="C1706">
        <v>7.1944999999999997</v>
      </c>
    </row>
    <row r="1707" spans="1:3" x14ac:dyDescent="0.25">
      <c r="A1707" s="1">
        <v>38281</v>
      </c>
      <c r="B1707">
        <v>710.9</v>
      </c>
      <c r="C1707">
        <v>7.1962999999999999</v>
      </c>
    </row>
    <row r="1708" spans="1:3" x14ac:dyDescent="0.25">
      <c r="A1708" s="1">
        <v>38282</v>
      </c>
      <c r="B1708">
        <v>702.79</v>
      </c>
      <c r="C1708">
        <v>7.1665000000000001</v>
      </c>
    </row>
    <row r="1709" spans="1:3" x14ac:dyDescent="0.25">
      <c r="A1709" s="1">
        <v>38285</v>
      </c>
      <c r="B1709">
        <v>686.33</v>
      </c>
      <c r="C1709">
        <v>7.077</v>
      </c>
    </row>
    <row r="1710" spans="1:3" x14ac:dyDescent="0.25">
      <c r="A1710" s="1">
        <v>38286</v>
      </c>
      <c r="B1710">
        <v>690.12</v>
      </c>
      <c r="C1710">
        <v>7.0731000000000002</v>
      </c>
    </row>
    <row r="1711" spans="1:3" x14ac:dyDescent="0.25">
      <c r="A1711" s="1">
        <v>38287</v>
      </c>
      <c r="B1711">
        <v>701.36</v>
      </c>
      <c r="C1711">
        <v>7.0972</v>
      </c>
    </row>
    <row r="1712" spans="1:3" x14ac:dyDescent="0.25">
      <c r="A1712" s="1">
        <v>38288</v>
      </c>
      <c r="B1712">
        <v>705.07</v>
      </c>
      <c r="C1712">
        <v>7.0903</v>
      </c>
    </row>
    <row r="1713" spans="1:3" x14ac:dyDescent="0.25">
      <c r="A1713" s="1">
        <v>38289</v>
      </c>
      <c r="B1713">
        <v>702.55</v>
      </c>
      <c r="C1713">
        <v>7.0674999999999999</v>
      </c>
    </row>
    <row r="1714" spans="1:3" x14ac:dyDescent="0.25">
      <c r="A1714" s="1">
        <v>38292</v>
      </c>
      <c r="B1714">
        <v>711.49</v>
      </c>
      <c r="C1714">
        <v>7.0963000000000003</v>
      </c>
    </row>
    <row r="1715" spans="1:3" x14ac:dyDescent="0.25">
      <c r="A1715" s="1">
        <v>38293</v>
      </c>
      <c r="B1715">
        <v>723.72</v>
      </c>
      <c r="C1715">
        <v>7.1234000000000002</v>
      </c>
    </row>
    <row r="1716" spans="1:3" x14ac:dyDescent="0.25">
      <c r="A1716" s="1">
        <v>38294</v>
      </c>
      <c r="B1716">
        <v>726.49</v>
      </c>
      <c r="C1716">
        <v>7.0679999999999996</v>
      </c>
    </row>
    <row r="1717" spans="1:3" x14ac:dyDescent="0.25">
      <c r="A1717" s="1">
        <v>38295</v>
      </c>
      <c r="B1717">
        <v>722.28</v>
      </c>
      <c r="C1717">
        <v>7.0624000000000002</v>
      </c>
    </row>
    <row r="1718" spans="1:3" x14ac:dyDescent="0.25">
      <c r="A1718" s="1">
        <v>38296</v>
      </c>
      <c r="B1718">
        <v>726.54</v>
      </c>
      <c r="C1718">
        <v>7.0060000000000002</v>
      </c>
    </row>
    <row r="1719" spans="1:3" x14ac:dyDescent="0.25">
      <c r="A1719" s="1">
        <v>38299</v>
      </c>
      <c r="B1719">
        <v>728.4</v>
      </c>
      <c r="C1719">
        <v>7.0345000000000004</v>
      </c>
    </row>
    <row r="1720" spans="1:3" x14ac:dyDescent="0.25">
      <c r="A1720" s="1">
        <v>38300</v>
      </c>
      <c r="B1720">
        <v>727.83</v>
      </c>
      <c r="C1720">
        <v>7.0559000000000003</v>
      </c>
    </row>
    <row r="1721" spans="1:3" x14ac:dyDescent="0.25">
      <c r="A1721" s="1">
        <v>38301</v>
      </c>
      <c r="B1721">
        <v>730.27</v>
      </c>
      <c r="C1721">
        <v>7.0240999999999998</v>
      </c>
    </row>
    <row r="1722" spans="1:3" x14ac:dyDescent="0.25">
      <c r="A1722" s="1">
        <v>38302</v>
      </c>
      <c r="B1722">
        <v>735.98</v>
      </c>
      <c r="C1722">
        <v>6.9775999999999998</v>
      </c>
    </row>
    <row r="1723" spans="1:3" x14ac:dyDescent="0.25">
      <c r="A1723" s="1">
        <v>38303</v>
      </c>
      <c r="B1723">
        <v>742.41</v>
      </c>
      <c r="C1723">
        <v>6.9061000000000003</v>
      </c>
    </row>
    <row r="1724" spans="1:3" x14ac:dyDescent="0.25">
      <c r="A1724" s="1">
        <v>38306</v>
      </c>
      <c r="B1724">
        <v>742.64</v>
      </c>
      <c r="C1724">
        <v>6.9118000000000004</v>
      </c>
    </row>
    <row r="1725" spans="1:3" x14ac:dyDescent="0.25">
      <c r="A1725" s="1">
        <v>38307</v>
      </c>
      <c r="B1725">
        <v>739.63</v>
      </c>
      <c r="C1725">
        <v>6.9086999999999996</v>
      </c>
    </row>
    <row r="1726" spans="1:3" x14ac:dyDescent="0.25">
      <c r="A1726" s="1">
        <v>38308</v>
      </c>
      <c r="B1726">
        <v>748.98</v>
      </c>
      <c r="C1726">
        <v>6.8872999999999998</v>
      </c>
    </row>
    <row r="1727" spans="1:3" x14ac:dyDescent="0.25">
      <c r="A1727" s="1">
        <v>38309</v>
      </c>
      <c r="B1727">
        <v>748.44</v>
      </c>
      <c r="C1727">
        <v>6.9211</v>
      </c>
    </row>
    <row r="1728" spans="1:3" x14ac:dyDescent="0.25">
      <c r="A1728" s="1">
        <v>38310</v>
      </c>
      <c r="B1728">
        <v>740.17</v>
      </c>
      <c r="C1728">
        <v>6.8810000000000002</v>
      </c>
    </row>
    <row r="1729" spans="1:3" x14ac:dyDescent="0.25">
      <c r="A1729" s="1">
        <v>38313</v>
      </c>
      <c r="B1729">
        <v>735.01</v>
      </c>
      <c r="C1729">
        <v>6.8768000000000002</v>
      </c>
    </row>
    <row r="1730" spans="1:3" x14ac:dyDescent="0.25">
      <c r="A1730" s="1">
        <v>38314</v>
      </c>
      <c r="B1730">
        <v>737.83</v>
      </c>
      <c r="C1730">
        <v>6.8445</v>
      </c>
    </row>
    <row r="1731" spans="1:3" x14ac:dyDescent="0.25">
      <c r="A1731" s="1">
        <v>38315</v>
      </c>
      <c r="B1731">
        <v>738.17</v>
      </c>
      <c r="C1731">
        <v>6.7797000000000001</v>
      </c>
    </row>
    <row r="1732" spans="1:3" x14ac:dyDescent="0.25">
      <c r="A1732" s="1">
        <v>38316</v>
      </c>
      <c r="B1732">
        <v>743.56</v>
      </c>
      <c r="C1732">
        <v>6.7352999999999996</v>
      </c>
    </row>
    <row r="1733" spans="1:3" x14ac:dyDescent="0.25">
      <c r="A1733" s="1">
        <v>38317</v>
      </c>
      <c r="B1733">
        <v>743.52</v>
      </c>
      <c r="C1733">
        <v>6.7103999999999999</v>
      </c>
    </row>
    <row r="1734" spans="1:3" x14ac:dyDescent="0.25">
      <c r="A1734" s="1">
        <v>38320</v>
      </c>
      <c r="B1734">
        <v>745.81</v>
      </c>
      <c r="C1734">
        <v>6.7087000000000003</v>
      </c>
    </row>
    <row r="1735" spans="1:3" x14ac:dyDescent="0.25">
      <c r="A1735" s="1">
        <v>38321</v>
      </c>
      <c r="B1735">
        <v>743.34</v>
      </c>
      <c r="C1735">
        <v>6.7164000000000001</v>
      </c>
    </row>
    <row r="1736" spans="1:3" x14ac:dyDescent="0.25">
      <c r="A1736" s="1">
        <v>38322</v>
      </c>
      <c r="B1736">
        <v>750.13</v>
      </c>
      <c r="C1736">
        <v>6.7211999999999996</v>
      </c>
    </row>
    <row r="1737" spans="1:3" x14ac:dyDescent="0.25">
      <c r="A1737" s="1">
        <v>38323</v>
      </c>
      <c r="B1737">
        <v>753.74</v>
      </c>
      <c r="C1737">
        <v>6.7676999999999996</v>
      </c>
    </row>
    <row r="1738" spans="1:3" x14ac:dyDescent="0.25">
      <c r="A1738" s="1">
        <v>38324</v>
      </c>
      <c r="B1738">
        <v>744.4</v>
      </c>
      <c r="C1738">
        <v>6.6086999999999998</v>
      </c>
    </row>
    <row r="1739" spans="1:3" x14ac:dyDescent="0.25">
      <c r="A1739" s="1">
        <v>38327</v>
      </c>
      <c r="B1739">
        <v>740.45</v>
      </c>
      <c r="C1739">
        <v>6.6364000000000001</v>
      </c>
    </row>
    <row r="1740" spans="1:3" x14ac:dyDescent="0.25">
      <c r="A1740" s="1">
        <v>38328</v>
      </c>
      <c r="B1740">
        <v>746.05</v>
      </c>
      <c r="C1740">
        <v>6.6402999999999999</v>
      </c>
    </row>
    <row r="1741" spans="1:3" x14ac:dyDescent="0.25">
      <c r="A1741" s="1">
        <v>38329</v>
      </c>
      <c r="B1741">
        <v>740.82</v>
      </c>
      <c r="C1741">
        <v>6.7266000000000004</v>
      </c>
    </row>
    <row r="1742" spans="1:3" x14ac:dyDescent="0.25">
      <c r="A1742" s="1">
        <v>38330</v>
      </c>
      <c r="B1742">
        <v>731.91</v>
      </c>
      <c r="C1742">
        <v>6.7396000000000003</v>
      </c>
    </row>
    <row r="1743" spans="1:3" x14ac:dyDescent="0.25">
      <c r="A1743" s="1">
        <v>38331</v>
      </c>
      <c r="B1743">
        <v>736.89</v>
      </c>
      <c r="C1743">
        <v>6.7798999999999996</v>
      </c>
    </row>
    <row r="1744" spans="1:3" x14ac:dyDescent="0.25">
      <c r="A1744" s="1">
        <v>38334</v>
      </c>
      <c r="B1744">
        <v>738.26</v>
      </c>
      <c r="C1744">
        <v>6.7225000000000001</v>
      </c>
    </row>
    <row r="1745" spans="1:3" x14ac:dyDescent="0.25">
      <c r="A1745" s="1">
        <v>38335</v>
      </c>
      <c r="B1745">
        <v>739.11</v>
      </c>
      <c r="C1745">
        <v>6.7427000000000001</v>
      </c>
    </row>
    <row r="1746" spans="1:3" x14ac:dyDescent="0.25">
      <c r="A1746" s="1">
        <v>38336</v>
      </c>
      <c r="B1746">
        <v>737.25</v>
      </c>
      <c r="C1746">
        <v>6.6993</v>
      </c>
    </row>
    <row r="1747" spans="1:3" x14ac:dyDescent="0.25">
      <c r="A1747" s="1">
        <v>38337</v>
      </c>
      <c r="B1747">
        <v>739.94</v>
      </c>
      <c r="C1747">
        <v>6.7889999999999997</v>
      </c>
    </row>
    <row r="1748" spans="1:3" x14ac:dyDescent="0.25">
      <c r="A1748" s="1">
        <v>38338</v>
      </c>
      <c r="B1748">
        <v>728.94</v>
      </c>
      <c r="C1748">
        <v>6.7454000000000001</v>
      </c>
    </row>
    <row r="1749" spans="1:3" x14ac:dyDescent="0.25">
      <c r="A1749" s="1">
        <v>38341</v>
      </c>
      <c r="B1749">
        <v>735.05</v>
      </c>
      <c r="C1749">
        <v>6.6773999999999996</v>
      </c>
    </row>
    <row r="1750" spans="1:3" x14ac:dyDescent="0.25">
      <c r="A1750" s="1">
        <v>38342</v>
      </c>
      <c r="B1750">
        <v>737.69</v>
      </c>
      <c r="C1750">
        <v>6.7206000000000001</v>
      </c>
    </row>
    <row r="1751" spans="1:3" x14ac:dyDescent="0.25">
      <c r="A1751" s="1">
        <v>38343</v>
      </c>
      <c r="B1751">
        <v>743.3</v>
      </c>
      <c r="C1751">
        <v>6.7416</v>
      </c>
    </row>
    <row r="1752" spans="1:3" x14ac:dyDescent="0.25">
      <c r="A1752" s="1">
        <v>38344</v>
      </c>
      <c r="B1752">
        <v>741.98</v>
      </c>
      <c r="C1752">
        <v>6.6839000000000004</v>
      </c>
    </row>
    <row r="1753" spans="1:3" x14ac:dyDescent="0.25">
      <c r="A1753" s="1">
        <v>38348</v>
      </c>
      <c r="B1753">
        <v>741.89</v>
      </c>
      <c r="C1753">
        <v>6.6082000000000001</v>
      </c>
    </row>
    <row r="1754" spans="1:3" x14ac:dyDescent="0.25">
      <c r="A1754" s="1">
        <v>38349</v>
      </c>
      <c r="B1754">
        <v>739.84</v>
      </c>
      <c r="C1754">
        <v>6.5960999999999999</v>
      </c>
    </row>
    <row r="1755" spans="1:3" x14ac:dyDescent="0.25">
      <c r="A1755" s="1">
        <v>38350</v>
      </c>
      <c r="B1755">
        <v>740.79</v>
      </c>
      <c r="C1755">
        <v>6.6143000000000001</v>
      </c>
    </row>
    <row r="1756" spans="1:3" x14ac:dyDescent="0.25">
      <c r="A1756" s="1">
        <v>38351</v>
      </c>
      <c r="B1756">
        <v>741.88</v>
      </c>
      <c r="C1756">
        <v>6.6071</v>
      </c>
    </row>
    <row r="1757" spans="1:3" x14ac:dyDescent="0.25">
      <c r="A1757" s="1">
        <v>38355</v>
      </c>
      <c r="B1757">
        <v>747.76</v>
      </c>
      <c r="C1757">
        <v>6.7045000000000003</v>
      </c>
    </row>
    <row r="1758" spans="1:3" x14ac:dyDescent="0.25">
      <c r="A1758" s="1">
        <v>38356</v>
      </c>
      <c r="B1758">
        <v>753.56</v>
      </c>
      <c r="C1758">
        <v>6.8186</v>
      </c>
    </row>
    <row r="1759" spans="1:3" x14ac:dyDescent="0.25">
      <c r="A1759" s="1">
        <v>38357</v>
      </c>
      <c r="B1759">
        <v>745.23</v>
      </c>
      <c r="C1759">
        <v>6.8068999999999997</v>
      </c>
    </row>
    <row r="1760" spans="1:3" x14ac:dyDescent="0.25">
      <c r="A1760" s="1">
        <v>38359</v>
      </c>
      <c r="B1760">
        <v>748.02</v>
      </c>
      <c r="C1760">
        <v>6.9223999999999997</v>
      </c>
    </row>
    <row r="1761" spans="1:3" x14ac:dyDescent="0.25">
      <c r="A1761" s="1">
        <v>38362</v>
      </c>
      <c r="B1761">
        <v>757.45</v>
      </c>
      <c r="C1761">
        <v>6.9109999999999996</v>
      </c>
    </row>
    <row r="1762" spans="1:3" x14ac:dyDescent="0.25">
      <c r="A1762" s="1">
        <v>38363</v>
      </c>
      <c r="B1762">
        <v>747.8</v>
      </c>
      <c r="C1762">
        <v>6.8882000000000003</v>
      </c>
    </row>
    <row r="1763" spans="1:3" x14ac:dyDescent="0.25">
      <c r="A1763" s="1">
        <v>38364</v>
      </c>
      <c r="B1763">
        <v>734.31</v>
      </c>
      <c r="C1763">
        <v>6.8194999999999997</v>
      </c>
    </row>
    <row r="1764" spans="1:3" x14ac:dyDescent="0.25">
      <c r="A1764" s="1">
        <v>38365</v>
      </c>
      <c r="B1764">
        <v>737.36</v>
      </c>
      <c r="C1764">
        <v>6.8440000000000003</v>
      </c>
    </row>
    <row r="1765" spans="1:3" x14ac:dyDescent="0.25">
      <c r="A1765" s="1">
        <v>38366</v>
      </c>
      <c r="B1765">
        <v>742.63</v>
      </c>
      <c r="C1765">
        <v>6.9112</v>
      </c>
    </row>
    <row r="1766" spans="1:3" x14ac:dyDescent="0.25">
      <c r="A1766" s="1">
        <v>38369</v>
      </c>
      <c r="B1766">
        <v>747.73</v>
      </c>
      <c r="C1766">
        <v>6.9359000000000002</v>
      </c>
    </row>
    <row r="1767" spans="1:3" x14ac:dyDescent="0.25">
      <c r="A1767" s="1">
        <v>38370</v>
      </c>
      <c r="B1767">
        <v>746.16</v>
      </c>
      <c r="C1767">
        <v>6.9351000000000003</v>
      </c>
    </row>
    <row r="1768" spans="1:3" x14ac:dyDescent="0.25">
      <c r="A1768" s="1">
        <v>38371</v>
      </c>
      <c r="B1768">
        <v>746.09</v>
      </c>
      <c r="C1768">
        <v>6.9375999999999998</v>
      </c>
    </row>
    <row r="1769" spans="1:3" x14ac:dyDescent="0.25">
      <c r="A1769" s="1">
        <v>38372</v>
      </c>
      <c r="B1769">
        <v>736.87</v>
      </c>
      <c r="C1769">
        <v>6.9824999999999999</v>
      </c>
    </row>
    <row r="1770" spans="1:3" x14ac:dyDescent="0.25">
      <c r="A1770" s="1">
        <v>38373</v>
      </c>
      <c r="B1770">
        <v>735.1</v>
      </c>
      <c r="C1770">
        <v>6.9382000000000001</v>
      </c>
    </row>
    <row r="1771" spans="1:3" x14ac:dyDescent="0.25">
      <c r="A1771" s="1">
        <v>38376</v>
      </c>
      <c r="B1771">
        <v>727.56</v>
      </c>
      <c r="C1771">
        <v>6.9435000000000002</v>
      </c>
    </row>
    <row r="1772" spans="1:3" x14ac:dyDescent="0.25">
      <c r="A1772" s="1">
        <v>38377</v>
      </c>
      <c r="B1772">
        <v>736.19</v>
      </c>
      <c r="C1772">
        <v>6.9955999999999996</v>
      </c>
    </row>
    <row r="1773" spans="1:3" x14ac:dyDescent="0.25">
      <c r="A1773" s="1">
        <v>38378</v>
      </c>
      <c r="B1773">
        <v>736.73</v>
      </c>
      <c r="C1773">
        <v>6.9305000000000003</v>
      </c>
    </row>
    <row r="1774" spans="1:3" x14ac:dyDescent="0.25">
      <c r="A1774" s="1">
        <v>38379</v>
      </c>
      <c r="B1774">
        <v>741.92</v>
      </c>
      <c r="C1774">
        <v>6.9710999999999999</v>
      </c>
    </row>
    <row r="1775" spans="1:3" x14ac:dyDescent="0.25">
      <c r="A1775" s="1">
        <v>38380</v>
      </c>
      <c r="B1775">
        <v>735.32</v>
      </c>
      <c r="C1775">
        <v>6.9791999999999996</v>
      </c>
    </row>
    <row r="1776" spans="1:3" x14ac:dyDescent="0.25">
      <c r="A1776" s="1">
        <v>38383</v>
      </c>
      <c r="B1776">
        <v>741.5</v>
      </c>
      <c r="C1776">
        <v>6.9886999999999997</v>
      </c>
    </row>
    <row r="1777" spans="1:3" x14ac:dyDescent="0.25">
      <c r="A1777" s="1">
        <v>38384</v>
      </c>
      <c r="B1777">
        <v>750.06</v>
      </c>
      <c r="C1777">
        <v>6.9654999999999996</v>
      </c>
    </row>
    <row r="1778" spans="1:3" x14ac:dyDescent="0.25">
      <c r="A1778" s="1">
        <v>38385</v>
      </c>
      <c r="B1778">
        <v>754.04</v>
      </c>
      <c r="C1778">
        <v>6.9584999999999999</v>
      </c>
    </row>
    <row r="1779" spans="1:3" x14ac:dyDescent="0.25">
      <c r="A1779" s="1">
        <v>38386</v>
      </c>
      <c r="B1779">
        <v>750.12</v>
      </c>
      <c r="C1779">
        <v>6.9987000000000004</v>
      </c>
    </row>
    <row r="1780" spans="1:3" x14ac:dyDescent="0.25">
      <c r="A1780" s="1">
        <v>38387</v>
      </c>
      <c r="B1780">
        <v>755.57</v>
      </c>
      <c r="C1780">
        <v>7.0488999999999997</v>
      </c>
    </row>
    <row r="1781" spans="1:3" x14ac:dyDescent="0.25">
      <c r="A1781" s="1">
        <v>38390</v>
      </c>
      <c r="B1781">
        <v>765.69</v>
      </c>
      <c r="C1781">
        <v>7.1224999999999996</v>
      </c>
    </row>
    <row r="1782" spans="1:3" x14ac:dyDescent="0.25">
      <c r="A1782" s="1">
        <v>38391</v>
      </c>
      <c r="B1782">
        <v>762.98</v>
      </c>
      <c r="C1782">
        <v>7.1127000000000002</v>
      </c>
    </row>
    <row r="1783" spans="1:3" x14ac:dyDescent="0.25">
      <c r="A1783" s="1">
        <v>38392</v>
      </c>
      <c r="B1783">
        <v>769.05</v>
      </c>
      <c r="C1783">
        <v>7.0837000000000003</v>
      </c>
    </row>
    <row r="1784" spans="1:3" x14ac:dyDescent="0.25">
      <c r="A1784" s="1">
        <v>38393</v>
      </c>
      <c r="B1784">
        <v>755.63</v>
      </c>
      <c r="C1784">
        <v>7.06</v>
      </c>
    </row>
    <row r="1785" spans="1:3" x14ac:dyDescent="0.25">
      <c r="A1785" s="1">
        <v>38394</v>
      </c>
      <c r="B1785">
        <v>766.82</v>
      </c>
      <c r="C1785">
        <v>7.0720000000000001</v>
      </c>
    </row>
    <row r="1786" spans="1:3" x14ac:dyDescent="0.25">
      <c r="A1786" s="1">
        <v>38397</v>
      </c>
      <c r="B1786">
        <v>765.38</v>
      </c>
      <c r="C1786">
        <v>7.0026000000000002</v>
      </c>
    </row>
    <row r="1787" spans="1:3" x14ac:dyDescent="0.25">
      <c r="A1787" s="1">
        <v>38398</v>
      </c>
      <c r="B1787">
        <v>770.4</v>
      </c>
      <c r="C1787">
        <v>6.9667000000000003</v>
      </c>
    </row>
    <row r="1788" spans="1:3" x14ac:dyDescent="0.25">
      <c r="A1788" s="1">
        <v>38399</v>
      </c>
      <c r="B1788">
        <v>764.56</v>
      </c>
      <c r="C1788">
        <v>6.9676999999999998</v>
      </c>
    </row>
    <row r="1789" spans="1:3" x14ac:dyDescent="0.25">
      <c r="A1789" s="1">
        <v>38400</v>
      </c>
      <c r="B1789">
        <v>764.11</v>
      </c>
      <c r="C1789">
        <v>6.9553000000000003</v>
      </c>
    </row>
    <row r="1790" spans="1:3" x14ac:dyDescent="0.25">
      <c r="A1790" s="1">
        <v>38401</v>
      </c>
      <c r="B1790">
        <v>758.02</v>
      </c>
      <c r="C1790">
        <v>6.9665999999999997</v>
      </c>
    </row>
    <row r="1791" spans="1:3" x14ac:dyDescent="0.25">
      <c r="A1791" s="1">
        <v>38404</v>
      </c>
      <c r="B1791">
        <v>760.86</v>
      </c>
      <c r="C1791">
        <v>6.9725999999999999</v>
      </c>
    </row>
    <row r="1792" spans="1:3" x14ac:dyDescent="0.25">
      <c r="A1792" s="1">
        <v>38405</v>
      </c>
      <c r="B1792">
        <v>758.64</v>
      </c>
      <c r="C1792">
        <v>6.8644999999999996</v>
      </c>
    </row>
    <row r="1793" spans="1:3" x14ac:dyDescent="0.25">
      <c r="A1793" s="1">
        <v>38406</v>
      </c>
      <c r="B1793">
        <v>759.16</v>
      </c>
      <c r="C1793">
        <v>6.8737000000000004</v>
      </c>
    </row>
    <row r="1794" spans="1:3" x14ac:dyDescent="0.25">
      <c r="A1794" s="1">
        <v>38407</v>
      </c>
      <c r="B1794">
        <v>761.61</v>
      </c>
      <c r="C1794">
        <v>6.8685</v>
      </c>
    </row>
    <row r="1795" spans="1:3" x14ac:dyDescent="0.25">
      <c r="A1795" s="1">
        <v>38408</v>
      </c>
      <c r="B1795">
        <v>769.89</v>
      </c>
      <c r="C1795">
        <v>6.8422000000000001</v>
      </c>
    </row>
    <row r="1796" spans="1:3" x14ac:dyDescent="0.25">
      <c r="A1796" s="1">
        <v>38411</v>
      </c>
      <c r="B1796">
        <v>769.97</v>
      </c>
      <c r="C1796">
        <v>6.8444000000000003</v>
      </c>
    </row>
    <row r="1797" spans="1:3" x14ac:dyDescent="0.25">
      <c r="A1797" s="1">
        <v>38412</v>
      </c>
      <c r="B1797">
        <v>772.09</v>
      </c>
      <c r="C1797">
        <v>6.8707000000000003</v>
      </c>
    </row>
    <row r="1798" spans="1:3" x14ac:dyDescent="0.25">
      <c r="A1798" s="1">
        <v>38413</v>
      </c>
      <c r="B1798">
        <v>776.54</v>
      </c>
      <c r="C1798">
        <v>6.9073000000000002</v>
      </c>
    </row>
    <row r="1799" spans="1:3" x14ac:dyDescent="0.25">
      <c r="A1799" s="1">
        <v>38414</v>
      </c>
      <c r="B1799">
        <v>775.55</v>
      </c>
      <c r="C1799">
        <v>6.8936000000000002</v>
      </c>
    </row>
    <row r="1800" spans="1:3" x14ac:dyDescent="0.25">
      <c r="A1800" s="1">
        <v>38415</v>
      </c>
      <c r="B1800">
        <v>784.17</v>
      </c>
      <c r="C1800">
        <v>6.8235000000000001</v>
      </c>
    </row>
    <row r="1801" spans="1:3" x14ac:dyDescent="0.25">
      <c r="A1801" s="1">
        <v>38418</v>
      </c>
      <c r="B1801">
        <v>780.47</v>
      </c>
      <c r="C1801">
        <v>6.8365999999999998</v>
      </c>
    </row>
    <row r="1802" spans="1:3" x14ac:dyDescent="0.25">
      <c r="A1802" s="1">
        <v>38419</v>
      </c>
      <c r="B1802">
        <v>775.78</v>
      </c>
      <c r="C1802">
        <v>6.7610999999999999</v>
      </c>
    </row>
    <row r="1803" spans="1:3" x14ac:dyDescent="0.25">
      <c r="A1803" s="1">
        <v>38420</v>
      </c>
      <c r="B1803">
        <v>775.63</v>
      </c>
      <c r="C1803">
        <v>6.7601000000000004</v>
      </c>
    </row>
    <row r="1804" spans="1:3" x14ac:dyDescent="0.25">
      <c r="A1804" s="1">
        <v>38421</v>
      </c>
      <c r="B1804">
        <v>766.64</v>
      </c>
      <c r="C1804">
        <v>6.7534999999999998</v>
      </c>
    </row>
    <row r="1805" spans="1:3" x14ac:dyDescent="0.25">
      <c r="A1805" s="1">
        <v>38422</v>
      </c>
      <c r="B1805">
        <v>771.22</v>
      </c>
      <c r="C1805">
        <v>6.7436999999999996</v>
      </c>
    </row>
    <row r="1806" spans="1:3" x14ac:dyDescent="0.25">
      <c r="A1806" s="1">
        <v>38425</v>
      </c>
      <c r="B1806">
        <v>773.37</v>
      </c>
      <c r="C1806">
        <v>6.8037000000000001</v>
      </c>
    </row>
    <row r="1807" spans="1:3" x14ac:dyDescent="0.25">
      <c r="A1807" s="1">
        <v>38426</v>
      </c>
      <c r="B1807">
        <v>778.35</v>
      </c>
      <c r="C1807">
        <v>6.8305999999999996</v>
      </c>
    </row>
    <row r="1808" spans="1:3" x14ac:dyDescent="0.25">
      <c r="A1808" s="1">
        <v>38427</v>
      </c>
      <c r="B1808">
        <v>765.43</v>
      </c>
      <c r="C1808">
        <v>6.7754000000000003</v>
      </c>
    </row>
    <row r="1809" spans="1:3" x14ac:dyDescent="0.25">
      <c r="A1809" s="1">
        <v>38428</v>
      </c>
      <c r="B1809">
        <v>766.6</v>
      </c>
      <c r="C1809">
        <v>6.7981999999999996</v>
      </c>
    </row>
    <row r="1810" spans="1:3" x14ac:dyDescent="0.25">
      <c r="A1810" s="1">
        <v>38429</v>
      </c>
      <c r="B1810">
        <v>764.26</v>
      </c>
      <c r="C1810">
        <v>6.8479000000000001</v>
      </c>
    </row>
    <row r="1811" spans="1:3" x14ac:dyDescent="0.25">
      <c r="A1811" s="1">
        <v>38432</v>
      </c>
      <c r="B1811">
        <v>760.17</v>
      </c>
      <c r="C1811">
        <v>6.9272</v>
      </c>
    </row>
    <row r="1812" spans="1:3" x14ac:dyDescent="0.25">
      <c r="A1812" s="1">
        <v>38433</v>
      </c>
      <c r="B1812">
        <v>766.32</v>
      </c>
      <c r="C1812">
        <v>6.9798999999999998</v>
      </c>
    </row>
    <row r="1813" spans="1:3" x14ac:dyDescent="0.25">
      <c r="A1813" s="1">
        <v>38434</v>
      </c>
      <c r="B1813">
        <v>769.11</v>
      </c>
      <c r="C1813">
        <v>7.0134999999999996</v>
      </c>
    </row>
    <row r="1814" spans="1:3" x14ac:dyDescent="0.25">
      <c r="A1814" s="1">
        <v>38435</v>
      </c>
      <c r="B1814">
        <v>770.48</v>
      </c>
      <c r="C1814">
        <v>7.0427999999999997</v>
      </c>
    </row>
    <row r="1815" spans="1:3" x14ac:dyDescent="0.25">
      <c r="A1815" s="1">
        <v>38440</v>
      </c>
      <c r="B1815">
        <v>771.08</v>
      </c>
      <c r="C1815">
        <v>7.0644</v>
      </c>
    </row>
    <row r="1816" spans="1:3" x14ac:dyDescent="0.25">
      <c r="A1816" s="1">
        <v>38441</v>
      </c>
      <c r="B1816">
        <v>769.49</v>
      </c>
      <c r="C1816">
        <v>7.0587</v>
      </c>
    </row>
    <row r="1817" spans="1:3" x14ac:dyDescent="0.25">
      <c r="A1817" s="1">
        <v>38442</v>
      </c>
      <c r="B1817">
        <v>770.39</v>
      </c>
      <c r="C1817">
        <v>7.0655999999999999</v>
      </c>
    </row>
    <row r="1818" spans="1:3" x14ac:dyDescent="0.25">
      <c r="A1818" s="1">
        <v>38443</v>
      </c>
      <c r="B1818">
        <v>778.64</v>
      </c>
      <c r="C1818">
        <v>7.1025</v>
      </c>
    </row>
    <row r="1819" spans="1:3" x14ac:dyDescent="0.25">
      <c r="A1819" s="1">
        <v>38446</v>
      </c>
      <c r="B1819">
        <v>775.46</v>
      </c>
      <c r="C1819">
        <v>7.1417000000000002</v>
      </c>
    </row>
    <row r="1820" spans="1:3" x14ac:dyDescent="0.25">
      <c r="A1820" s="1">
        <v>38447</v>
      </c>
      <c r="B1820">
        <v>784.13</v>
      </c>
      <c r="C1820">
        <v>7.1326999999999998</v>
      </c>
    </row>
    <row r="1821" spans="1:3" x14ac:dyDescent="0.25">
      <c r="A1821" s="1">
        <v>38448</v>
      </c>
      <c r="B1821">
        <v>789.39</v>
      </c>
      <c r="C1821">
        <v>7.1130000000000004</v>
      </c>
    </row>
    <row r="1822" spans="1:3" x14ac:dyDescent="0.25">
      <c r="A1822" s="1">
        <v>38449</v>
      </c>
      <c r="B1822">
        <v>788.29</v>
      </c>
      <c r="C1822">
        <v>7.1162999999999998</v>
      </c>
    </row>
    <row r="1823" spans="1:3" x14ac:dyDescent="0.25">
      <c r="A1823" s="1">
        <v>38450</v>
      </c>
      <c r="B1823">
        <v>791.09</v>
      </c>
      <c r="C1823">
        <v>7.0869999999999997</v>
      </c>
    </row>
    <row r="1824" spans="1:3" x14ac:dyDescent="0.25">
      <c r="A1824" s="1">
        <v>38453</v>
      </c>
      <c r="B1824">
        <v>792.3</v>
      </c>
      <c r="C1824">
        <v>7.0540000000000003</v>
      </c>
    </row>
    <row r="1825" spans="1:3" x14ac:dyDescent="0.25">
      <c r="A1825" s="1">
        <v>38454</v>
      </c>
      <c r="B1825">
        <v>787.77</v>
      </c>
      <c r="C1825">
        <v>7.0724999999999998</v>
      </c>
    </row>
    <row r="1826" spans="1:3" x14ac:dyDescent="0.25">
      <c r="A1826" s="1">
        <v>38455</v>
      </c>
      <c r="B1826">
        <v>791.83</v>
      </c>
      <c r="C1826">
        <v>7.0860000000000003</v>
      </c>
    </row>
    <row r="1827" spans="1:3" x14ac:dyDescent="0.25">
      <c r="A1827" s="1">
        <v>38456</v>
      </c>
      <c r="B1827">
        <v>796.37</v>
      </c>
      <c r="C1827">
        <v>7.1683000000000003</v>
      </c>
    </row>
    <row r="1828" spans="1:3" x14ac:dyDescent="0.25">
      <c r="A1828" s="1">
        <v>38457</v>
      </c>
      <c r="B1828">
        <v>784.29</v>
      </c>
      <c r="C1828">
        <v>7.0990000000000002</v>
      </c>
    </row>
    <row r="1829" spans="1:3" x14ac:dyDescent="0.25">
      <c r="A1829" s="1">
        <v>38460</v>
      </c>
      <c r="B1829">
        <v>772.85799999999995</v>
      </c>
      <c r="C1829">
        <v>7.0637999999999996</v>
      </c>
    </row>
    <row r="1830" spans="1:3" x14ac:dyDescent="0.25">
      <c r="A1830" s="1">
        <v>38461</v>
      </c>
      <c r="B1830">
        <v>773.89800000000002</v>
      </c>
      <c r="C1830">
        <v>7.0281000000000002</v>
      </c>
    </row>
    <row r="1831" spans="1:3" x14ac:dyDescent="0.25">
      <c r="A1831" s="1">
        <v>38462</v>
      </c>
      <c r="B1831">
        <v>773.10299999999995</v>
      </c>
      <c r="C1831">
        <v>7.0164</v>
      </c>
    </row>
    <row r="1832" spans="1:3" x14ac:dyDescent="0.25">
      <c r="A1832" s="1">
        <v>38463</v>
      </c>
      <c r="B1832">
        <v>775.28399999999999</v>
      </c>
      <c r="C1832">
        <v>7.0311000000000003</v>
      </c>
    </row>
    <row r="1833" spans="1:3" x14ac:dyDescent="0.25">
      <c r="A1833" s="1">
        <v>38464</v>
      </c>
      <c r="B1833">
        <v>785.96</v>
      </c>
      <c r="C1833">
        <v>7.0034999999999998</v>
      </c>
    </row>
    <row r="1834" spans="1:3" x14ac:dyDescent="0.25">
      <c r="A1834" s="1">
        <v>38467</v>
      </c>
      <c r="B1834">
        <v>786.16200000000003</v>
      </c>
      <c r="C1834">
        <v>7.0267999999999997</v>
      </c>
    </row>
    <row r="1835" spans="1:3" x14ac:dyDescent="0.25">
      <c r="A1835" s="1">
        <v>38468</v>
      </c>
      <c r="B1835">
        <v>780.32100000000003</v>
      </c>
      <c r="C1835">
        <v>7.0419</v>
      </c>
    </row>
    <row r="1836" spans="1:3" x14ac:dyDescent="0.25">
      <c r="A1836" s="1">
        <v>38469</v>
      </c>
      <c r="B1836">
        <v>757.05100000000004</v>
      </c>
      <c r="C1836">
        <v>7.0721999999999996</v>
      </c>
    </row>
    <row r="1837" spans="1:3" x14ac:dyDescent="0.25">
      <c r="A1837" s="1">
        <v>38470</v>
      </c>
      <c r="B1837">
        <v>748.24</v>
      </c>
      <c r="C1837">
        <v>7.101</v>
      </c>
    </row>
    <row r="1838" spans="1:3" x14ac:dyDescent="0.25">
      <c r="A1838" s="1">
        <v>38471</v>
      </c>
      <c r="B1838">
        <v>749.54</v>
      </c>
      <c r="C1838">
        <v>7.1304999999999996</v>
      </c>
    </row>
    <row r="1839" spans="1:3" x14ac:dyDescent="0.25">
      <c r="A1839" s="1">
        <v>38474</v>
      </c>
      <c r="B1839">
        <v>754.79200000000003</v>
      </c>
      <c r="C1839">
        <v>7.1543000000000001</v>
      </c>
    </row>
    <row r="1840" spans="1:3" x14ac:dyDescent="0.25">
      <c r="A1840" s="1">
        <v>38475</v>
      </c>
      <c r="B1840">
        <v>757.63699999999994</v>
      </c>
      <c r="C1840">
        <v>7.1422999999999996</v>
      </c>
    </row>
    <row r="1841" spans="1:3" x14ac:dyDescent="0.25">
      <c r="A1841" s="1">
        <v>38476</v>
      </c>
      <c r="B1841">
        <v>756.54100000000005</v>
      </c>
      <c r="C1841">
        <v>7.0846</v>
      </c>
    </row>
    <row r="1842" spans="1:3" x14ac:dyDescent="0.25">
      <c r="A1842" s="1">
        <v>38478</v>
      </c>
      <c r="B1842">
        <v>766.255</v>
      </c>
      <c r="C1842">
        <v>7.1487999999999996</v>
      </c>
    </row>
    <row r="1843" spans="1:3" x14ac:dyDescent="0.25">
      <c r="A1843" s="1">
        <v>38481</v>
      </c>
      <c r="B1843">
        <v>768.80499999999995</v>
      </c>
      <c r="C1843">
        <v>7.1310000000000002</v>
      </c>
    </row>
    <row r="1844" spans="1:3" x14ac:dyDescent="0.25">
      <c r="A1844" s="1">
        <v>38482</v>
      </c>
      <c r="B1844">
        <v>765.45</v>
      </c>
      <c r="C1844">
        <v>7.1429</v>
      </c>
    </row>
    <row r="1845" spans="1:3" x14ac:dyDescent="0.25">
      <c r="A1845" s="1">
        <v>38483</v>
      </c>
      <c r="B1845">
        <v>762.12900000000002</v>
      </c>
      <c r="C1845">
        <v>7.2091000000000003</v>
      </c>
    </row>
    <row r="1846" spans="1:3" x14ac:dyDescent="0.25">
      <c r="A1846" s="1">
        <v>38484</v>
      </c>
      <c r="B1846">
        <v>770.39800000000002</v>
      </c>
      <c r="C1846">
        <v>7.2763</v>
      </c>
    </row>
    <row r="1847" spans="1:3" x14ac:dyDescent="0.25">
      <c r="A1847" s="1">
        <v>38485</v>
      </c>
      <c r="B1847">
        <v>775.20299999999997</v>
      </c>
      <c r="C1847">
        <v>7.2880000000000003</v>
      </c>
    </row>
    <row r="1848" spans="1:3" x14ac:dyDescent="0.25">
      <c r="A1848" s="1">
        <v>38488</v>
      </c>
      <c r="B1848">
        <v>774.91499999999996</v>
      </c>
      <c r="C1848">
        <v>7.2942</v>
      </c>
    </row>
    <row r="1849" spans="1:3" x14ac:dyDescent="0.25">
      <c r="A1849" s="1">
        <v>38489</v>
      </c>
      <c r="B1849">
        <v>776.07899999999995</v>
      </c>
      <c r="C1849">
        <v>7.3019999999999996</v>
      </c>
    </row>
    <row r="1850" spans="1:3" x14ac:dyDescent="0.25">
      <c r="A1850" s="1">
        <v>38490</v>
      </c>
      <c r="B1850">
        <v>781.66300000000001</v>
      </c>
      <c r="C1850">
        <v>7.2335000000000003</v>
      </c>
    </row>
    <row r="1851" spans="1:3" x14ac:dyDescent="0.25">
      <c r="A1851" s="1">
        <v>38491</v>
      </c>
      <c r="B1851">
        <v>785.10799999999995</v>
      </c>
      <c r="C1851">
        <v>7.2689000000000004</v>
      </c>
    </row>
    <row r="1852" spans="1:3" x14ac:dyDescent="0.25">
      <c r="A1852" s="1">
        <v>38492</v>
      </c>
      <c r="B1852">
        <v>784.58500000000004</v>
      </c>
      <c r="C1852">
        <v>7.3007999999999997</v>
      </c>
    </row>
    <row r="1853" spans="1:3" x14ac:dyDescent="0.25">
      <c r="A1853" s="1">
        <v>38495</v>
      </c>
      <c r="B1853">
        <v>784.33799999999997</v>
      </c>
      <c r="C1853">
        <v>7.2942</v>
      </c>
    </row>
    <row r="1854" spans="1:3" x14ac:dyDescent="0.25">
      <c r="A1854" s="1">
        <v>38496</v>
      </c>
      <c r="B1854">
        <v>784.63499999999999</v>
      </c>
      <c r="C1854">
        <v>7.2851999999999997</v>
      </c>
    </row>
    <row r="1855" spans="1:3" x14ac:dyDescent="0.25">
      <c r="A1855" s="1">
        <v>38497</v>
      </c>
      <c r="B1855">
        <v>783.16499999999996</v>
      </c>
      <c r="C1855">
        <v>7.2892999999999999</v>
      </c>
    </row>
    <row r="1856" spans="1:3" x14ac:dyDescent="0.25">
      <c r="A1856" s="1">
        <v>38498</v>
      </c>
      <c r="B1856">
        <v>790.13199999999995</v>
      </c>
      <c r="C1856">
        <v>7.35</v>
      </c>
    </row>
    <row r="1857" spans="1:3" x14ac:dyDescent="0.25">
      <c r="A1857" s="1">
        <v>38499</v>
      </c>
      <c r="B1857">
        <v>790.72400000000005</v>
      </c>
      <c r="C1857">
        <v>7.3011999999999997</v>
      </c>
    </row>
    <row r="1858" spans="1:3" x14ac:dyDescent="0.25">
      <c r="A1858" s="1">
        <v>38502</v>
      </c>
      <c r="B1858">
        <v>793.79700000000003</v>
      </c>
      <c r="C1858">
        <v>7.3524000000000003</v>
      </c>
    </row>
    <row r="1859" spans="1:3" x14ac:dyDescent="0.25">
      <c r="A1859" s="1">
        <v>38503</v>
      </c>
      <c r="B1859">
        <v>792.39</v>
      </c>
      <c r="C1859">
        <v>7.4398</v>
      </c>
    </row>
    <row r="1860" spans="1:3" x14ac:dyDescent="0.25">
      <c r="A1860" s="1">
        <v>38504</v>
      </c>
      <c r="B1860">
        <v>795.57899999999995</v>
      </c>
      <c r="C1860">
        <v>7.4958</v>
      </c>
    </row>
    <row r="1861" spans="1:3" x14ac:dyDescent="0.25">
      <c r="A1861" s="1">
        <v>38505</v>
      </c>
      <c r="B1861">
        <v>789.97199999999998</v>
      </c>
      <c r="C1861">
        <v>7.4359999999999999</v>
      </c>
    </row>
    <row r="1862" spans="1:3" x14ac:dyDescent="0.25">
      <c r="A1862" s="1">
        <v>38506</v>
      </c>
      <c r="B1862">
        <v>787.57899999999995</v>
      </c>
      <c r="C1862">
        <v>7.4672999999999998</v>
      </c>
    </row>
    <row r="1863" spans="1:3" x14ac:dyDescent="0.25">
      <c r="A1863" s="1">
        <v>38510</v>
      </c>
      <c r="B1863">
        <v>793.47699999999998</v>
      </c>
      <c r="C1863">
        <v>7.4329999999999998</v>
      </c>
    </row>
    <row r="1864" spans="1:3" x14ac:dyDescent="0.25">
      <c r="A1864" s="1">
        <v>38511</v>
      </c>
      <c r="B1864">
        <v>796.63800000000003</v>
      </c>
      <c r="C1864">
        <v>7.5099</v>
      </c>
    </row>
    <row r="1865" spans="1:3" x14ac:dyDescent="0.25">
      <c r="A1865" s="1">
        <v>38512</v>
      </c>
      <c r="B1865">
        <v>794.60500000000002</v>
      </c>
      <c r="C1865">
        <v>7.5134999999999996</v>
      </c>
    </row>
    <row r="1866" spans="1:3" x14ac:dyDescent="0.25">
      <c r="A1866" s="1">
        <v>38513</v>
      </c>
      <c r="B1866">
        <v>799.59199999999998</v>
      </c>
      <c r="C1866">
        <v>7.6105</v>
      </c>
    </row>
    <row r="1867" spans="1:3" x14ac:dyDescent="0.25">
      <c r="A1867" s="1">
        <v>38516</v>
      </c>
      <c r="B1867">
        <v>801.17399999999998</v>
      </c>
      <c r="C1867">
        <v>7.6557000000000004</v>
      </c>
    </row>
    <row r="1868" spans="1:3" x14ac:dyDescent="0.25">
      <c r="A1868" s="1">
        <v>38517</v>
      </c>
      <c r="B1868">
        <v>807.61500000000001</v>
      </c>
      <c r="C1868">
        <v>7.7130999999999998</v>
      </c>
    </row>
    <row r="1869" spans="1:3" x14ac:dyDescent="0.25">
      <c r="A1869" s="1">
        <v>38518</v>
      </c>
      <c r="B1869">
        <v>804.45399999999995</v>
      </c>
      <c r="C1869">
        <v>7.6456999999999997</v>
      </c>
    </row>
    <row r="1870" spans="1:3" x14ac:dyDescent="0.25">
      <c r="A1870" s="1">
        <v>38519</v>
      </c>
      <c r="B1870">
        <v>809.8</v>
      </c>
      <c r="C1870">
        <v>7.6540999999999997</v>
      </c>
    </row>
    <row r="1871" spans="1:3" x14ac:dyDescent="0.25">
      <c r="A1871" s="1">
        <v>38520</v>
      </c>
      <c r="B1871">
        <v>808.62099999999998</v>
      </c>
      <c r="C1871">
        <v>7.4954999999999998</v>
      </c>
    </row>
    <row r="1872" spans="1:3" x14ac:dyDescent="0.25">
      <c r="A1872" s="1">
        <v>38523</v>
      </c>
      <c r="B1872">
        <v>811.851</v>
      </c>
      <c r="C1872">
        <v>7.6058000000000003</v>
      </c>
    </row>
    <row r="1873" spans="1:3" x14ac:dyDescent="0.25">
      <c r="A1873" s="1">
        <v>38524</v>
      </c>
      <c r="B1873">
        <v>818.36900000000003</v>
      </c>
      <c r="C1873">
        <v>7.5818000000000003</v>
      </c>
    </row>
    <row r="1874" spans="1:3" x14ac:dyDescent="0.25">
      <c r="A1874" s="1">
        <v>38525</v>
      </c>
      <c r="B1874">
        <v>818.92499999999995</v>
      </c>
      <c r="C1874">
        <v>7.6902999999999997</v>
      </c>
    </row>
    <row r="1875" spans="1:3" x14ac:dyDescent="0.25">
      <c r="A1875" s="1">
        <v>38526</v>
      </c>
      <c r="B1875">
        <v>828.22799999999995</v>
      </c>
      <c r="C1875">
        <v>7.7969999999999997</v>
      </c>
    </row>
    <row r="1876" spans="1:3" x14ac:dyDescent="0.25">
      <c r="A1876" s="1">
        <v>38530</v>
      </c>
      <c r="B1876">
        <v>809.91399999999999</v>
      </c>
      <c r="C1876">
        <v>7.7308000000000003</v>
      </c>
    </row>
    <row r="1877" spans="1:3" x14ac:dyDescent="0.25">
      <c r="A1877" s="1">
        <v>38531</v>
      </c>
      <c r="B1877">
        <v>814.28099999999995</v>
      </c>
      <c r="C1877">
        <v>7.8015999999999996</v>
      </c>
    </row>
    <row r="1878" spans="1:3" x14ac:dyDescent="0.25">
      <c r="A1878" s="1">
        <v>38532</v>
      </c>
      <c r="B1878">
        <v>821.25900000000001</v>
      </c>
      <c r="C1878">
        <v>7.8178000000000001</v>
      </c>
    </row>
    <row r="1879" spans="1:3" x14ac:dyDescent="0.25">
      <c r="A1879" s="1">
        <v>38533</v>
      </c>
      <c r="B1879">
        <v>822.49300000000005</v>
      </c>
      <c r="C1879">
        <v>7.8060999999999998</v>
      </c>
    </row>
    <row r="1880" spans="1:3" x14ac:dyDescent="0.25">
      <c r="A1880" s="1">
        <v>38534</v>
      </c>
      <c r="B1880">
        <v>830.149</v>
      </c>
      <c r="C1880">
        <v>7.9260000000000002</v>
      </c>
    </row>
    <row r="1881" spans="1:3" x14ac:dyDescent="0.25">
      <c r="A1881" s="1">
        <v>38537</v>
      </c>
      <c r="B1881">
        <v>832.33900000000006</v>
      </c>
      <c r="C1881">
        <v>7.9543999999999997</v>
      </c>
    </row>
    <row r="1882" spans="1:3" x14ac:dyDescent="0.25">
      <c r="A1882" s="1">
        <v>38538</v>
      </c>
      <c r="B1882">
        <v>830.02800000000002</v>
      </c>
      <c r="C1882">
        <v>7.8981000000000003</v>
      </c>
    </row>
    <row r="1883" spans="1:3" x14ac:dyDescent="0.25">
      <c r="A1883" s="1">
        <v>38539</v>
      </c>
      <c r="B1883">
        <v>831.58500000000004</v>
      </c>
      <c r="C1883">
        <v>7.8639000000000001</v>
      </c>
    </row>
    <row r="1884" spans="1:3" x14ac:dyDescent="0.25">
      <c r="A1884" s="1">
        <v>38540</v>
      </c>
      <c r="B1884">
        <v>818.54499999999996</v>
      </c>
      <c r="C1884">
        <v>7.8819999999999997</v>
      </c>
    </row>
    <row r="1885" spans="1:3" x14ac:dyDescent="0.25">
      <c r="A1885" s="1">
        <v>38541</v>
      </c>
      <c r="B1885">
        <v>832.23400000000004</v>
      </c>
      <c r="C1885">
        <v>7.8765000000000001</v>
      </c>
    </row>
    <row r="1886" spans="1:3" x14ac:dyDescent="0.25">
      <c r="A1886" s="1">
        <v>38544</v>
      </c>
      <c r="B1886">
        <v>845.62800000000004</v>
      </c>
      <c r="C1886">
        <v>7.8403999999999998</v>
      </c>
    </row>
    <row r="1887" spans="1:3" x14ac:dyDescent="0.25">
      <c r="A1887" s="1">
        <v>38545</v>
      </c>
      <c r="B1887">
        <v>843.81</v>
      </c>
      <c r="C1887">
        <v>7.7005999999999997</v>
      </c>
    </row>
    <row r="1888" spans="1:3" x14ac:dyDescent="0.25">
      <c r="A1888" s="1">
        <v>38546</v>
      </c>
      <c r="B1888">
        <v>850.15099999999995</v>
      </c>
      <c r="C1888">
        <v>7.7301000000000002</v>
      </c>
    </row>
    <row r="1889" spans="1:3" x14ac:dyDescent="0.25">
      <c r="A1889" s="1">
        <v>38547</v>
      </c>
      <c r="B1889">
        <v>849.88599999999997</v>
      </c>
      <c r="C1889">
        <v>7.7725999999999997</v>
      </c>
    </row>
    <row r="1890" spans="1:3" x14ac:dyDescent="0.25">
      <c r="A1890" s="1">
        <v>38548</v>
      </c>
      <c r="B1890">
        <v>848.46100000000001</v>
      </c>
      <c r="C1890">
        <v>7.8044000000000002</v>
      </c>
    </row>
    <row r="1891" spans="1:3" x14ac:dyDescent="0.25">
      <c r="A1891" s="1">
        <v>38551</v>
      </c>
      <c r="B1891">
        <v>849.75400000000002</v>
      </c>
      <c r="C1891">
        <v>7.8194999999999997</v>
      </c>
    </row>
    <row r="1892" spans="1:3" x14ac:dyDescent="0.25">
      <c r="A1892" s="1">
        <v>38552</v>
      </c>
      <c r="B1892">
        <v>852.50099999999998</v>
      </c>
      <c r="C1892">
        <v>7.8223000000000003</v>
      </c>
    </row>
    <row r="1893" spans="1:3" x14ac:dyDescent="0.25">
      <c r="A1893" s="1">
        <v>38553</v>
      </c>
      <c r="B1893">
        <v>846.803</v>
      </c>
      <c r="C1893">
        <v>7.8011999999999997</v>
      </c>
    </row>
    <row r="1894" spans="1:3" x14ac:dyDescent="0.25">
      <c r="A1894" s="1">
        <v>38554</v>
      </c>
      <c r="B1894">
        <v>852.78800000000001</v>
      </c>
      <c r="C1894">
        <v>7.7805</v>
      </c>
    </row>
    <row r="1895" spans="1:3" x14ac:dyDescent="0.25">
      <c r="A1895" s="1">
        <v>38555</v>
      </c>
      <c r="B1895">
        <v>852.51599999999996</v>
      </c>
      <c r="C1895">
        <v>7.8205</v>
      </c>
    </row>
    <row r="1896" spans="1:3" x14ac:dyDescent="0.25">
      <c r="A1896" s="1">
        <v>38558</v>
      </c>
      <c r="B1896">
        <v>852.41099999999994</v>
      </c>
      <c r="C1896">
        <v>7.8060999999999998</v>
      </c>
    </row>
    <row r="1897" spans="1:3" x14ac:dyDescent="0.25">
      <c r="A1897" s="1">
        <v>38559</v>
      </c>
      <c r="B1897">
        <v>854.51599999999996</v>
      </c>
      <c r="C1897">
        <v>7.867</v>
      </c>
    </row>
    <row r="1898" spans="1:3" x14ac:dyDescent="0.25">
      <c r="A1898" s="1">
        <v>38560</v>
      </c>
      <c r="B1898">
        <v>861.48699999999997</v>
      </c>
      <c r="C1898">
        <v>7.8384</v>
      </c>
    </row>
    <row r="1899" spans="1:3" x14ac:dyDescent="0.25">
      <c r="A1899" s="1">
        <v>38561</v>
      </c>
      <c r="B1899">
        <v>863.798</v>
      </c>
      <c r="C1899">
        <v>7.7548000000000004</v>
      </c>
    </row>
    <row r="1900" spans="1:3" x14ac:dyDescent="0.25">
      <c r="A1900" s="1">
        <v>38562</v>
      </c>
      <c r="B1900">
        <v>863.83699999999999</v>
      </c>
      <c r="C1900">
        <v>7.7492999999999999</v>
      </c>
    </row>
    <row r="1901" spans="1:3" x14ac:dyDescent="0.25">
      <c r="A1901" s="1">
        <v>38565</v>
      </c>
      <c r="B1901">
        <v>862.96699999999998</v>
      </c>
      <c r="C1901">
        <v>7.7099000000000002</v>
      </c>
    </row>
    <row r="1902" spans="1:3" x14ac:dyDescent="0.25">
      <c r="A1902" s="1">
        <v>38566</v>
      </c>
      <c r="B1902">
        <v>870.86599999999999</v>
      </c>
      <c r="C1902">
        <v>7.6717000000000004</v>
      </c>
    </row>
    <row r="1903" spans="1:3" x14ac:dyDescent="0.25">
      <c r="A1903" s="1">
        <v>38567</v>
      </c>
      <c r="B1903">
        <v>869.221</v>
      </c>
      <c r="C1903">
        <v>7.6020000000000003</v>
      </c>
    </row>
    <row r="1904" spans="1:3" x14ac:dyDescent="0.25">
      <c r="A1904" s="1">
        <v>38568</v>
      </c>
      <c r="B1904">
        <v>863.52499999999998</v>
      </c>
      <c r="C1904">
        <v>7.5343</v>
      </c>
    </row>
    <row r="1905" spans="1:3" x14ac:dyDescent="0.25">
      <c r="A1905" s="1">
        <v>38569</v>
      </c>
      <c r="B1905">
        <v>860.88</v>
      </c>
      <c r="C1905">
        <v>7.5557999999999996</v>
      </c>
    </row>
    <row r="1906" spans="1:3" x14ac:dyDescent="0.25">
      <c r="A1906" s="1">
        <v>38572</v>
      </c>
      <c r="B1906">
        <v>861.005</v>
      </c>
      <c r="C1906">
        <v>7.5606999999999998</v>
      </c>
    </row>
    <row r="1907" spans="1:3" x14ac:dyDescent="0.25">
      <c r="A1907" s="1">
        <v>38573</v>
      </c>
      <c r="B1907">
        <v>863.67</v>
      </c>
      <c r="C1907">
        <v>7.5571000000000002</v>
      </c>
    </row>
    <row r="1908" spans="1:3" x14ac:dyDescent="0.25">
      <c r="A1908" s="1">
        <v>38574</v>
      </c>
      <c r="B1908">
        <v>874.86199999999997</v>
      </c>
      <c r="C1908">
        <v>7.5410000000000004</v>
      </c>
    </row>
    <row r="1909" spans="1:3" x14ac:dyDescent="0.25">
      <c r="A1909" s="1">
        <v>38575</v>
      </c>
      <c r="B1909">
        <v>870.15800000000002</v>
      </c>
      <c r="C1909">
        <v>7.4512999999999998</v>
      </c>
    </row>
    <row r="1910" spans="1:3" x14ac:dyDescent="0.25">
      <c r="A1910" s="1">
        <v>38576</v>
      </c>
      <c r="B1910">
        <v>866.85599999999999</v>
      </c>
      <c r="C1910">
        <v>7.4749999999999996</v>
      </c>
    </row>
    <row r="1911" spans="1:3" x14ac:dyDescent="0.25">
      <c r="A1911" s="1">
        <v>38579</v>
      </c>
      <c r="B1911">
        <v>867.30100000000004</v>
      </c>
      <c r="C1911">
        <v>7.5119999999999996</v>
      </c>
    </row>
    <row r="1912" spans="1:3" x14ac:dyDescent="0.25">
      <c r="A1912" s="1">
        <v>38580</v>
      </c>
      <c r="B1912">
        <v>865.51400000000001</v>
      </c>
      <c r="C1912">
        <v>7.5423</v>
      </c>
    </row>
    <row r="1913" spans="1:3" x14ac:dyDescent="0.25">
      <c r="A1913" s="1">
        <v>38581</v>
      </c>
      <c r="B1913">
        <v>861.33500000000004</v>
      </c>
      <c r="C1913">
        <v>7.6017000000000001</v>
      </c>
    </row>
    <row r="1914" spans="1:3" x14ac:dyDescent="0.25">
      <c r="A1914" s="1">
        <v>38582</v>
      </c>
      <c r="B1914">
        <v>861.40499999999997</v>
      </c>
      <c r="C1914">
        <v>7.6528999999999998</v>
      </c>
    </row>
    <row r="1915" spans="1:3" x14ac:dyDescent="0.25">
      <c r="A1915" s="1">
        <v>38583</v>
      </c>
      <c r="B1915">
        <v>866.46699999999998</v>
      </c>
      <c r="C1915">
        <v>7.6883999999999997</v>
      </c>
    </row>
    <row r="1916" spans="1:3" x14ac:dyDescent="0.25">
      <c r="A1916" s="1">
        <v>38586</v>
      </c>
      <c r="B1916">
        <v>866.93600000000004</v>
      </c>
      <c r="C1916">
        <v>7.6597</v>
      </c>
    </row>
    <row r="1917" spans="1:3" x14ac:dyDescent="0.25">
      <c r="A1917" s="1">
        <v>38587</v>
      </c>
      <c r="B1917">
        <v>859.24800000000005</v>
      </c>
      <c r="C1917">
        <v>7.6420000000000003</v>
      </c>
    </row>
    <row r="1918" spans="1:3" x14ac:dyDescent="0.25">
      <c r="A1918" s="1">
        <v>38588</v>
      </c>
      <c r="B1918">
        <v>849.47500000000002</v>
      </c>
      <c r="C1918">
        <v>7.6035000000000004</v>
      </c>
    </row>
    <row r="1919" spans="1:3" x14ac:dyDescent="0.25">
      <c r="A1919" s="1">
        <v>38589</v>
      </c>
      <c r="B1919">
        <v>839.93600000000004</v>
      </c>
      <c r="C1919">
        <v>7.5858999999999996</v>
      </c>
    </row>
    <row r="1920" spans="1:3" x14ac:dyDescent="0.25">
      <c r="A1920" s="1">
        <v>38590</v>
      </c>
      <c r="B1920">
        <v>833.85900000000004</v>
      </c>
      <c r="C1920">
        <v>7.5838999999999999</v>
      </c>
    </row>
    <row r="1921" spans="1:3" x14ac:dyDescent="0.25">
      <c r="A1921" s="1">
        <v>38593</v>
      </c>
      <c r="B1921">
        <v>841.072</v>
      </c>
      <c r="C1921">
        <v>7.6238999999999999</v>
      </c>
    </row>
    <row r="1922" spans="1:3" x14ac:dyDescent="0.25">
      <c r="A1922" s="1">
        <v>38594</v>
      </c>
      <c r="B1922">
        <v>838.32799999999997</v>
      </c>
      <c r="C1922">
        <v>7.6483999999999996</v>
      </c>
    </row>
    <row r="1923" spans="1:3" x14ac:dyDescent="0.25">
      <c r="A1923" s="1">
        <v>38595</v>
      </c>
      <c r="B1923">
        <v>849.51</v>
      </c>
      <c r="C1923">
        <v>7.5526999999999997</v>
      </c>
    </row>
    <row r="1924" spans="1:3" x14ac:dyDescent="0.25">
      <c r="A1924" s="1">
        <v>38596</v>
      </c>
      <c r="B1924">
        <v>851.89300000000003</v>
      </c>
      <c r="C1924">
        <v>7.4534000000000002</v>
      </c>
    </row>
    <row r="1925" spans="1:3" x14ac:dyDescent="0.25">
      <c r="A1925" s="1">
        <v>38597</v>
      </c>
      <c r="B1925">
        <v>853.67200000000003</v>
      </c>
      <c r="C1925">
        <v>7.3955000000000002</v>
      </c>
    </row>
    <row r="1926" spans="1:3" x14ac:dyDescent="0.25">
      <c r="A1926" s="1">
        <v>38600</v>
      </c>
      <c r="B1926">
        <v>856.20600000000002</v>
      </c>
      <c r="C1926">
        <v>7.4161999999999999</v>
      </c>
    </row>
    <row r="1927" spans="1:3" x14ac:dyDescent="0.25">
      <c r="A1927" s="1">
        <v>38601</v>
      </c>
      <c r="B1927">
        <v>860.39200000000005</v>
      </c>
      <c r="C1927">
        <v>7.4619</v>
      </c>
    </row>
    <row r="1928" spans="1:3" x14ac:dyDescent="0.25">
      <c r="A1928" s="1">
        <v>38602</v>
      </c>
      <c r="B1928">
        <v>863.54300000000001</v>
      </c>
      <c r="C1928">
        <v>7.5034000000000001</v>
      </c>
    </row>
    <row r="1929" spans="1:3" x14ac:dyDescent="0.25">
      <c r="A1929" s="1">
        <v>38603</v>
      </c>
      <c r="B1929">
        <v>860.78399999999999</v>
      </c>
      <c r="C1929">
        <v>7.5236000000000001</v>
      </c>
    </row>
    <row r="1930" spans="1:3" x14ac:dyDescent="0.25">
      <c r="A1930" s="1">
        <v>38604</v>
      </c>
      <c r="B1930">
        <v>868.92600000000004</v>
      </c>
      <c r="C1930">
        <v>7.4945000000000004</v>
      </c>
    </row>
    <row r="1931" spans="1:3" x14ac:dyDescent="0.25">
      <c r="A1931" s="1">
        <v>38607</v>
      </c>
      <c r="B1931">
        <v>869.58199999999999</v>
      </c>
      <c r="C1931">
        <v>7.5633999999999997</v>
      </c>
    </row>
    <row r="1932" spans="1:3" x14ac:dyDescent="0.25">
      <c r="A1932" s="1">
        <v>38608</v>
      </c>
      <c r="B1932">
        <v>869.20399999999995</v>
      </c>
      <c r="C1932">
        <v>7.6044999999999998</v>
      </c>
    </row>
    <row r="1933" spans="1:3" x14ac:dyDescent="0.25">
      <c r="A1933" s="1">
        <v>38609</v>
      </c>
      <c r="B1933">
        <v>873.03300000000002</v>
      </c>
      <c r="C1933">
        <v>7.5914000000000001</v>
      </c>
    </row>
    <row r="1934" spans="1:3" x14ac:dyDescent="0.25">
      <c r="A1934" s="1">
        <v>38610</v>
      </c>
      <c r="B1934">
        <v>869.44</v>
      </c>
      <c r="C1934">
        <v>7.6368999999999998</v>
      </c>
    </row>
    <row r="1935" spans="1:3" x14ac:dyDescent="0.25">
      <c r="A1935" s="1">
        <v>38611</v>
      </c>
      <c r="B1935">
        <v>872.428</v>
      </c>
      <c r="C1935">
        <v>7.6397000000000004</v>
      </c>
    </row>
    <row r="1936" spans="1:3" x14ac:dyDescent="0.25">
      <c r="A1936" s="1">
        <v>38614</v>
      </c>
      <c r="B1936">
        <v>872.39200000000005</v>
      </c>
      <c r="C1936">
        <v>7.6759000000000004</v>
      </c>
    </row>
    <row r="1937" spans="1:3" x14ac:dyDescent="0.25">
      <c r="A1937" s="1">
        <v>38615</v>
      </c>
      <c r="B1937">
        <v>872.67899999999997</v>
      </c>
      <c r="C1937">
        <v>7.7042999999999999</v>
      </c>
    </row>
    <row r="1938" spans="1:3" x14ac:dyDescent="0.25">
      <c r="A1938" s="1">
        <v>38616</v>
      </c>
      <c r="B1938">
        <v>864.04499999999996</v>
      </c>
      <c r="C1938">
        <v>7.6372999999999998</v>
      </c>
    </row>
    <row r="1939" spans="1:3" x14ac:dyDescent="0.25">
      <c r="A1939" s="1">
        <v>38617</v>
      </c>
      <c r="B1939">
        <v>867.89800000000002</v>
      </c>
      <c r="C1939">
        <v>7.7004999999999999</v>
      </c>
    </row>
    <row r="1940" spans="1:3" x14ac:dyDescent="0.25">
      <c r="A1940" s="1">
        <v>38618</v>
      </c>
      <c r="B1940">
        <v>870.029</v>
      </c>
      <c r="C1940">
        <v>7.7923999999999998</v>
      </c>
    </row>
    <row r="1941" spans="1:3" x14ac:dyDescent="0.25">
      <c r="A1941" s="1">
        <v>38621</v>
      </c>
      <c r="B1941">
        <v>882.82799999999997</v>
      </c>
      <c r="C1941">
        <v>7.7812000000000001</v>
      </c>
    </row>
    <row r="1942" spans="1:3" x14ac:dyDescent="0.25">
      <c r="A1942" s="1">
        <v>38622</v>
      </c>
      <c r="B1942">
        <v>882.76499999999999</v>
      </c>
      <c r="C1942">
        <v>7.8148999999999997</v>
      </c>
    </row>
    <row r="1943" spans="1:3" x14ac:dyDescent="0.25">
      <c r="A1943" s="1">
        <v>38623</v>
      </c>
      <c r="B1943">
        <v>890.36400000000003</v>
      </c>
      <c r="C1943">
        <v>7.7862</v>
      </c>
    </row>
    <row r="1944" spans="1:3" x14ac:dyDescent="0.25">
      <c r="A1944" s="1">
        <v>38624</v>
      </c>
      <c r="B1944">
        <v>890.98599999999999</v>
      </c>
      <c r="C1944">
        <v>7.7431999999999999</v>
      </c>
    </row>
    <row r="1945" spans="1:3" x14ac:dyDescent="0.25">
      <c r="A1945" s="1">
        <v>38625</v>
      </c>
      <c r="B1945">
        <v>896.28700000000003</v>
      </c>
      <c r="C1945">
        <v>7.742</v>
      </c>
    </row>
    <row r="1946" spans="1:3" x14ac:dyDescent="0.25">
      <c r="A1946" s="1">
        <v>38628</v>
      </c>
      <c r="B1946">
        <v>905.37599999999998</v>
      </c>
      <c r="C1946">
        <v>7.8019999999999996</v>
      </c>
    </row>
    <row r="1947" spans="1:3" x14ac:dyDescent="0.25">
      <c r="A1947" s="1">
        <v>38629</v>
      </c>
      <c r="B1947">
        <v>902.79399999999998</v>
      </c>
      <c r="C1947">
        <v>7.8097000000000003</v>
      </c>
    </row>
    <row r="1948" spans="1:3" x14ac:dyDescent="0.25">
      <c r="A1948" s="1">
        <v>38630</v>
      </c>
      <c r="B1948">
        <v>898.49800000000005</v>
      </c>
      <c r="C1948">
        <v>7.7648999999999999</v>
      </c>
    </row>
    <row r="1949" spans="1:3" x14ac:dyDescent="0.25">
      <c r="A1949" s="1">
        <v>38631</v>
      </c>
      <c r="B1949">
        <v>889.50699999999995</v>
      </c>
      <c r="C1949">
        <v>7.6544999999999996</v>
      </c>
    </row>
    <row r="1950" spans="1:3" x14ac:dyDescent="0.25">
      <c r="A1950" s="1">
        <v>38632</v>
      </c>
      <c r="B1950">
        <v>888.13199999999995</v>
      </c>
      <c r="C1950">
        <v>7.6959999999999997</v>
      </c>
    </row>
    <row r="1951" spans="1:3" x14ac:dyDescent="0.25">
      <c r="A1951" s="1">
        <v>38635</v>
      </c>
      <c r="B1951">
        <v>892.05600000000004</v>
      </c>
      <c r="C1951">
        <v>7.7363</v>
      </c>
    </row>
    <row r="1952" spans="1:3" x14ac:dyDescent="0.25">
      <c r="A1952" s="1">
        <v>38636</v>
      </c>
      <c r="B1952">
        <v>892.51400000000001</v>
      </c>
      <c r="C1952">
        <v>7.7896999999999998</v>
      </c>
    </row>
    <row r="1953" spans="1:3" x14ac:dyDescent="0.25">
      <c r="A1953" s="1">
        <v>38637</v>
      </c>
      <c r="B1953">
        <v>882.77499999999998</v>
      </c>
      <c r="C1953">
        <v>7.7831999999999999</v>
      </c>
    </row>
    <row r="1954" spans="1:3" x14ac:dyDescent="0.25">
      <c r="A1954" s="1">
        <v>38638</v>
      </c>
      <c r="B1954">
        <v>873.93600000000004</v>
      </c>
      <c r="C1954">
        <v>7.8315000000000001</v>
      </c>
    </row>
    <row r="1955" spans="1:3" x14ac:dyDescent="0.25">
      <c r="A1955" s="1">
        <v>38639</v>
      </c>
      <c r="B1955">
        <v>876.32500000000005</v>
      </c>
      <c r="C1955">
        <v>7.8330000000000002</v>
      </c>
    </row>
    <row r="1956" spans="1:3" x14ac:dyDescent="0.25">
      <c r="A1956" s="1">
        <v>38642</v>
      </c>
      <c r="B1956">
        <v>872.88800000000003</v>
      </c>
      <c r="C1956">
        <v>7.8638000000000003</v>
      </c>
    </row>
    <row r="1957" spans="1:3" x14ac:dyDescent="0.25">
      <c r="A1957" s="1">
        <v>38643</v>
      </c>
      <c r="B1957">
        <v>870.05799999999999</v>
      </c>
      <c r="C1957">
        <v>7.8983999999999996</v>
      </c>
    </row>
    <row r="1958" spans="1:3" x14ac:dyDescent="0.25">
      <c r="A1958" s="1">
        <v>38644</v>
      </c>
      <c r="B1958">
        <v>856.49699999999996</v>
      </c>
      <c r="C1958">
        <v>7.8685</v>
      </c>
    </row>
    <row r="1959" spans="1:3" x14ac:dyDescent="0.25">
      <c r="A1959" s="1">
        <v>38645</v>
      </c>
      <c r="B1959">
        <v>858.7</v>
      </c>
      <c r="C1959">
        <v>7.8836000000000004</v>
      </c>
    </row>
    <row r="1960" spans="1:3" x14ac:dyDescent="0.25">
      <c r="A1960" s="1">
        <v>38646</v>
      </c>
      <c r="B1960">
        <v>854.6</v>
      </c>
      <c r="C1960">
        <v>7.9638999999999998</v>
      </c>
    </row>
    <row r="1961" spans="1:3" x14ac:dyDescent="0.25">
      <c r="A1961" s="1">
        <v>38649</v>
      </c>
      <c r="B1961">
        <v>863.49900000000002</v>
      </c>
      <c r="C1961">
        <v>7.9547999999999996</v>
      </c>
    </row>
    <row r="1962" spans="1:3" x14ac:dyDescent="0.25">
      <c r="A1962" s="1">
        <v>38650</v>
      </c>
      <c r="B1962">
        <v>870.779</v>
      </c>
      <c r="C1962">
        <v>7.8479000000000001</v>
      </c>
    </row>
    <row r="1963" spans="1:3" x14ac:dyDescent="0.25">
      <c r="A1963" s="1">
        <v>38651</v>
      </c>
      <c r="B1963">
        <v>872.90899999999999</v>
      </c>
      <c r="C1963">
        <v>7.8813000000000004</v>
      </c>
    </row>
    <row r="1964" spans="1:3" x14ac:dyDescent="0.25">
      <c r="A1964" s="1">
        <v>38652</v>
      </c>
      <c r="B1964">
        <v>862.86300000000006</v>
      </c>
      <c r="C1964">
        <v>7.8456000000000001</v>
      </c>
    </row>
    <row r="1965" spans="1:3" x14ac:dyDescent="0.25">
      <c r="A1965" s="1">
        <v>38653</v>
      </c>
      <c r="B1965">
        <v>862.66300000000001</v>
      </c>
      <c r="C1965">
        <v>7.91</v>
      </c>
    </row>
    <row r="1966" spans="1:3" x14ac:dyDescent="0.25">
      <c r="A1966" s="1">
        <v>38656</v>
      </c>
      <c r="B1966">
        <v>882.62599999999998</v>
      </c>
      <c r="C1966">
        <v>7.9542000000000002</v>
      </c>
    </row>
    <row r="1967" spans="1:3" x14ac:dyDescent="0.25">
      <c r="A1967" s="1">
        <v>38657</v>
      </c>
      <c r="B1967">
        <v>885.80799999999999</v>
      </c>
      <c r="C1967">
        <v>7.9866000000000001</v>
      </c>
    </row>
    <row r="1968" spans="1:3" x14ac:dyDescent="0.25">
      <c r="A1968" s="1">
        <v>38658</v>
      </c>
      <c r="B1968">
        <v>888.64700000000005</v>
      </c>
      <c r="C1968">
        <v>7.9812000000000003</v>
      </c>
    </row>
    <row r="1969" spans="1:3" x14ac:dyDescent="0.25">
      <c r="A1969" s="1">
        <v>38659</v>
      </c>
      <c r="B1969">
        <v>898.23900000000003</v>
      </c>
      <c r="C1969">
        <v>8.0443999999999996</v>
      </c>
    </row>
    <row r="1970" spans="1:3" x14ac:dyDescent="0.25">
      <c r="A1970" s="1">
        <v>38660</v>
      </c>
      <c r="B1970">
        <v>896.62400000000002</v>
      </c>
      <c r="C1970">
        <v>8.1113999999999997</v>
      </c>
    </row>
    <row r="1971" spans="1:3" x14ac:dyDescent="0.25">
      <c r="A1971" s="1">
        <v>38663</v>
      </c>
      <c r="B1971">
        <v>901.60699999999997</v>
      </c>
      <c r="C1971">
        <v>8.1397999999999993</v>
      </c>
    </row>
    <row r="1972" spans="1:3" x14ac:dyDescent="0.25">
      <c r="A1972" s="1">
        <v>38664</v>
      </c>
      <c r="B1972">
        <v>899.28499999999997</v>
      </c>
      <c r="C1972">
        <v>8.0992999999999995</v>
      </c>
    </row>
    <row r="1973" spans="1:3" x14ac:dyDescent="0.25">
      <c r="A1973" s="1">
        <v>38665</v>
      </c>
      <c r="B1973">
        <v>900.97199999999998</v>
      </c>
      <c r="C1973">
        <v>8.1667000000000005</v>
      </c>
    </row>
    <row r="1974" spans="1:3" x14ac:dyDescent="0.25">
      <c r="A1974" s="1">
        <v>38666</v>
      </c>
      <c r="B1974">
        <v>900.63900000000001</v>
      </c>
      <c r="C1974">
        <v>8.2332999999999998</v>
      </c>
    </row>
    <row r="1975" spans="1:3" x14ac:dyDescent="0.25">
      <c r="A1975" s="1">
        <v>38667</v>
      </c>
      <c r="B1975">
        <v>914.09500000000003</v>
      </c>
      <c r="C1975">
        <v>8.1524000000000001</v>
      </c>
    </row>
    <row r="1976" spans="1:3" x14ac:dyDescent="0.25">
      <c r="A1976" s="1">
        <v>38670</v>
      </c>
      <c r="B1976">
        <v>914.303</v>
      </c>
      <c r="C1976">
        <v>8.1887000000000008</v>
      </c>
    </row>
    <row r="1977" spans="1:3" x14ac:dyDescent="0.25">
      <c r="A1977" s="1">
        <v>38671</v>
      </c>
      <c r="B1977">
        <v>911.52599999999995</v>
      </c>
      <c r="C1977">
        <v>8.2140000000000004</v>
      </c>
    </row>
    <row r="1978" spans="1:3" x14ac:dyDescent="0.25">
      <c r="A1978" s="1">
        <v>38672</v>
      </c>
      <c r="B1978">
        <v>912.45600000000002</v>
      </c>
      <c r="C1978">
        <v>8.2382000000000009</v>
      </c>
    </row>
    <row r="1979" spans="1:3" x14ac:dyDescent="0.25">
      <c r="A1979" s="1">
        <v>38673</v>
      </c>
      <c r="B1979">
        <v>914.40800000000002</v>
      </c>
      <c r="C1979">
        <v>8.1784999999999997</v>
      </c>
    </row>
    <row r="1980" spans="1:3" x14ac:dyDescent="0.25">
      <c r="A1980" s="1">
        <v>38674</v>
      </c>
      <c r="B1980">
        <v>918.97900000000004</v>
      </c>
      <c r="C1980">
        <v>8.1476000000000006</v>
      </c>
    </row>
    <row r="1981" spans="1:3" x14ac:dyDescent="0.25">
      <c r="A1981" s="1">
        <v>38677</v>
      </c>
      <c r="B1981">
        <v>922.73800000000006</v>
      </c>
      <c r="C1981">
        <v>8.1582000000000008</v>
      </c>
    </row>
    <row r="1982" spans="1:3" x14ac:dyDescent="0.25">
      <c r="A1982" s="1">
        <v>38678</v>
      </c>
      <c r="B1982">
        <v>916.83900000000006</v>
      </c>
      <c r="C1982">
        <v>8.0831</v>
      </c>
    </row>
    <row r="1983" spans="1:3" x14ac:dyDescent="0.25">
      <c r="A1983" s="1">
        <v>38679</v>
      </c>
      <c r="B1983">
        <v>921.71400000000006</v>
      </c>
      <c r="C1983">
        <v>8.0370000000000008</v>
      </c>
    </row>
    <row r="1984" spans="1:3" x14ac:dyDescent="0.25">
      <c r="A1984" s="1">
        <v>38680</v>
      </c>
      <c r="B1984">
        <v>917.61800000000005</v>
      </c>
      <c r="C1984">
        <v>8.0526</v>
      </c>
    </row>
    <row r="1985" spans="1:3" x14ac:dyDescent="0.25">
      <c r="A1985" s="1">
        <v>38681</v>
      </c>
      <c r="B1985">
        <v>919.65</v>
      </c>
      <c r="C1985">
        <v>8.0816999999999997</v>
      </c>
    </row>
    <row r="1986" spans="1:3" x14ac:dyDescent="0.25">
      <c r="A1986" s="1">
        <v>38684</v>
      </c>
      <c r="B1986">
        <v>921.798</v>
      </c>
      <c r="C1986">
        <v>7.9733000000000001</v>
      </c>
    </row>
    <row r="1987" spans="1:3" x14ac:dyDescent="0.25">
      <c r="A1987" s="1">
        <v>38685</v>
      </c>
      <c r="B1987">
        <v>919.322</v>
      </c>
      <c r="C1987">
        <v>8.0663</v>
      </c>
    </row>
    <row r="1988" spans="1:3" x14ac:dyDescent="0.25">
      <c r="A1988" s="1">
        <v>38686</v>
      </c>
      <c r="B1988">
        <v>911.15499999999997</v>
      </c>
      <c r="C1988">
        <v>8.0670000000000002</v>
      </c>
    </row>
    <row r="1989" spans="1:3" x14ac:dyDescent="0.25">
      <c r="A1989" s="1">
        <v>38687</v>
      </c>
      <c r="B1989">
        <v>927.16</v>
      </c>
      <c r="C1989">
        <v>8.0911000000000008</v>
      </c>
    </row>
    <row r="1990" spans="1:3" x14ac:dyDescent="0.25">
      <c r="A1990" s="1">
        <v>38688</v>
      </c>
      <c r="B1990">
        <v>933.69299999999998</v>
      </c>
      <c r="C1990">
        <v>8.0447000000000006</v>
      </c>
    </row>
    <row r="1991" spans="1:3" x14ac:dyDescent="0.25">
      <c r="A1991" s="1">
        <v>38691</v>
      </c>
      <c r="B1991">
        <v>926.98500000000001</v>
      </c>
      <c r="C1991">
        <v>8.0082000000000004</v>
      </c>
    </row>
    <row r="1992" spans="1:3" x14ac:dyDescent="0.25">
      <c r="A1992" s="1">
        <v>38692</v>
      </c>
      <c r="B1992">
        <v>936.08299999999997</v>
      </c>
      <c r="C1992">
        <v>7.9622000000000002</v>
      </c>
    </row>
    <row r="1993" spans="1:3" x14ac:dyDescent="0.25">
      <c r="A1993" s="1">
        <v>38693</v>
      </c>
      <c r="B1993">
        <v>936.78399999999999</v>
      </c>
      <c r="C1993">
        <v>8.0175999999999998</v>
      </c>
    </row>
    <row r="1994" spans="1:3" x14ac:dyDescent="0.25">
      <c r="A1994" s="1">
        <v>38694</v>
      </c>
      <c r="B1994">
        <v>943.04600000000005</v>
      </c>
      <c r="C1994">
        <v>7.9790999999999999</v>
      </c>
    </row>
    <row r="1995" spans="1:3" x14ac:dyDescent="0.25">
      <c r="A1995" s="1">
        <v>38695</v>
      </c>
      <c r="B1995">
        <v>943.16099999999994</v>
      </c>
      <c r="C1995">
        <v>7.9766000000000004</v>
      </c>
    </row>
    <row r="1996" spans="1:3" x14ac:dyDescent="0.25">
      <c r="A1996" s="1">
        <v>38698</v>
      </c>
      <c r="B1996">
        <v>940.29300000000001</v>
      </c>
      <c r="C1996">
        <v>7.8935000000000004</v>
      </c>
    </row>
    <row r="1997" spans="1:3" x14ac:dyDescent="0.25">
      <c r="A1997" s="1">
        <v>38699</v>
      </c>
      <c r="B1997">
        <v>942.78200000000004</v>
      </c>
      <c r="C1997">
        <v>7.9062000000000001</v>
      </c>
    </row>
    <row r="1998" spans="1:3" x14ac:dyDescent="0.25">
      <c r="A1998" s="1">
        <v>38700</v>
      </c>
      <c r="B1998">
        <v>937.12300000000005</v>
      </c>
      <c r="C1998">
        <v>7.8597999999999999</v>
      </c>
    </row>
    <row r="1999" spans="1:3" x14ac:dyDescent="0.25">
      <c r="A1999" s="1">
        <v>38701</v>
      </c>
      <c r="B1999">
        <v>934.78899999999999</v>
      </c>
      <c r="C1999">
        <v>7.8986000000000001</v>
      </c>
    </row>
    <row r="2000" spans="1:3" x14ac:dyDescent="0.25">
      <c r="A2000" s="1">
        <v>38702</v>
      </c>
      <c r="B2000">
        <v>943.57500000000005</v>
      </c>
      <c r="C2000">
        <v>7.8795999999999999</v>
      </c>
    </row>
    <row r="2001" spans="1:3" x14ac:dyDescent="0.25">
      <c r="A2001" s="1">
        <v>38705</v>
      </c>
      <c r="B2001">
        <v>943.72400000000005</v>
      </c>
      <c r="C2001">
        <v>7.8357000000000001</v>
      </c>
    </row>
    <row r="2002" spans="1:3" x14ac:dyDescent="0.25">
      <c r="A2002" s="1">
        <v>38706</v>
      </c>
      <c r="B2002">
        <v>943.73400000000004</v>
      </c>
      <c r="C2002">
        <v>7.9522000000000004</v>
      </c>
    </row>
    <row r="2003" spans="1:3" x14ac:dyDescent="0.25">
      <c r="A2003" s="1">
        <v>38707</v>
      </c>
      <c r="B2003">
        <v>949.27</v>
      </c>
      <c r="C2003">
        <v>7.9706000000000001</v>
      </c>
    </row>
    <row r="2004" spans="1:3" x14ac:dyDescent="0.25">
      <c r="A2004" s="1">
        <v>38708</v>
      </c>
      <c r="B2004">
        <v>951.30799999999999</v>
      </c>
      <c r="C2004">
        <v>7.9683000000000002</v>
      </c>
    </row>
    <row r="2005" spans="1:3" x14ac:dyDescent="0.25">
      <c r="A2005" s="1">
        <v>38709</v>
      </c>
      <c r="B2005">
        <v>958.43899999999996</v>
      </c>
      <c r="C2005">
        <v>7.9615999999999998</v>
      </c>
    </row>
    <row r="2006" spans="1:3" x14ac:dyDescent="0.25">
      <c r="A2006" s="1">
        <v>38713</v>
      </c>
      <c r="B2006">
        <v>964.64200000000005</v>
      </c>
      <c r="C2006">
        <v>7.9886999999999997</v>
      </c>
    </row>
    <row r="2007" spans="1:3" x14ac:dyDescent="0.25">
      <c r="A2007" s="1">
        <v>38714</v>
      </c>
      <c r="B2007">
        <v>961.12199999999996</v>
      </c>
      <c r="C2007">
        <v>7.9509999999999996</v>
      </c>
    </row>
    <row r="2008" spans="1:3" x14ac:dyDescent="0.25">
      <c r="A2008" s="1">
        <v>38715</v>
      </c>
      <c r="B2008">
        <v>966.74</v>
      </c>
      <c r="C2008">
        <v>7.9440999999999997</v>
      </c>
    </row>
    <row r="2009" spans="1:3" x14ac:dyDescent="0.25">
      <c r="A2009" s="1">
        <v>38716</v>
      </c>
      <c r="B2009">
        <v>960.00800000000004</v>
      </c>
      <c r="C2009">
        <v>7.9413999999999998</v>
      </c>
    </row>
    <row r="2010" spans="1:3" x14ac:dyDescent="0.25">
      <c r="A2010" s="1">
        <v>38719</v>
      </c>
      <c r="B2010">
        <v>963.39300000000003</v>
      </c>
      <c r="C2010">
        <v>7.9519000000000002</v>
      </c>
    </row>
    <row r="2011" spans="1:3" x14ac:dyDescent="0.25">
      <c r="A2011" s="1">
        <v>38720</v>
      </c>
      <c r="B2011">
        <v>967.601</v>
      </c>
      <c r="C2011">
        <v>7.7941000000000003</v>
      </c>
    </row>
    <row r="2012" spans="1:3" x14ac:dyDescent="0.25">
      <c r="A2012" s="1">
        <v>38721</v>
      </c>
      <c r="B2012">
        <v>973.61500000000001</v>
      </c>
      <c r="C2012">
        <v>7.6897000000000002</v>
      </c>
    </row>
    <row r="2013" spans="1:3" x14ac:dyDescent="0.25">
      <c r="A2013" s="1">
        <v>38722</v>
      </c>
      <c r="B2013">
        <v>972.89300000000003</v>
      </c>
      <c r="C2013">
        <v>7.7091000000000003</v>
      </c>
    </row>
    <row r="2014" spans="1:3" x14ac:dyDescent="0.25">
      <c r="A2014" s="1">
        <v>38726</v>
      </c>
      <c r="B2014">
        <v>982.63300000000004</v>
      </c>
      <c r="C2014">
        <v>7.7201000000000004</v>
      </c>
    </row>
    <row r="2015" spans="1:3" x14ac:dyDescent="0.25">
      <c r="A2015" s="1">
        <v>38727</v>
      </c>
      <c r="B2015">
        <v>975.42</v>
      </c>
      <c r="C2015">
        <v>7.7518000000000002</v>
      </c>
    </row>
    <row r="2016" spans="1:3" x14ac:dyDescent="0.25">
      <c r="A2016" s="1">
        <v>38728</v>
      </c>
      <c r="B2016">
        <v>979.78399999999999</v>
      </c>
      <c r="C2016">
        <v>7.7061000000000002</v>
      </c>
    </row>
    <row r="2017" spans="1:3" x14ac:dyDescent="0.25">
      <c r="A2017" s="1">
        <v>38729</v>
      </c>
      <c r="B2017">
        <v>976.01800000000003</v>
      </c>
      <c r="C2017">
        <v>7.7370999999999999</v>
      </c>
    </row>
    <row r="2018" spans="1:3" x14ac:dyDescent="0.25">
      <c r="A2018" s="1">
        <v>38730</v>
      </c>
      <c r="B2018">
        <v>967.25900000000001</v>
      </c>
      <c r="C2018">
        <v>7.6814</v>
      </c>
    </row>
    <row r="2019" spans="1:3" x14ac:dyDescent="0.25">
      <c r="A2019" s="1">
        <v>38733</v>
      </c>
      <c r="B2019">
        <v>971.64499999999998</v>
      </c>
      <c r="C2019">
        <v>7.6978999999999997</v>
      </c>
    </row>
    <row r="2020" spans="1:3" x14ac:dyDescent="0.25">
      <c r="A2020" s="1">
        <v>38734</v>
      </c>
      <c r="B2020">
        <v>960.77</v>
      </c>
      <c r="C2020">
        <v>7.6914999999999996</v>
      </c>
    </row>
    <row r="2021" spans="1:3" x14ac:dyDescent="0.25">
      <c r="A2021" s="1">
        <v>38735</v>
      </c>
      <c r="B2021">
        <v>941.61300000000006</v>
      </c>
      <c r="C2021">
        <v>7.6947999999999999</v>
      </c>
    </row>
    <row r="2022" spans="1:3" x14ac:dyDescent="0.25">
      <c r="A2022" s="1">
        <v>38736</v>
      </c>
      <c r="B2022">
        <v>943.44399999999996</v>
      </c>
      <c r="C2022">
        <v>7.7210000000000001</v>
      </c>
    </row>
    <row r="2023" spans="1:3" x14ac:dyDescent="0.25">
      <c r="A2023" s="1">
        <v>38737</v>
      </c>
      <c r="B2023">
        <v>935.87400000000002</v>
      </c>
      <c r="C2023">
        <v>7.6553000000000004</v>
      </c>
    </row>
    <row r="2024" spans="1:3" x14ac:dyDescent="0.25">
      <c r="A2024" s="1">
        <v>38740</v>
      </c>
      <c r="B2024">
        <v>935.14099999999996</v>
      </c>
      <c r="C2024">
        <v>7.5045000000000002</v>
      </c>
    </row>
    <row r="2025" spans="1:3" x14ac:dyDescent="0.25">
      <c r="A2025" s="1">
        <v>38741</v>
      </c>
      <c r="B2025">
        <v>929.21799999999996</v>
      </c>
      <c r="C2025">
        <v>7.5435999999999996</v>
      </c>
    </row>
    <row r="2026" spans="1:3" x14ac:dyDescent="0.25">
      <c r="A2026" s="1">
        <v>38742</v>
      </c>
      <c r="B2026">
        <v>938.88199999999995</v>
      </c>
      <c r="C2026">
        <v>7.5815000000000001</v>
      </c>
    </row>
    <row r="2027" spans="1:3" x14ac:dyDescent="0.25">
      <c r="A2027" s="1">
        <v>38743</v>
      </c>
      <c r="B2027">
        <v>946.16</v>
      </c>
      <c r="C2027">
        <v>7.5697000000000001</v>
      </c>
    </row>
    <row r="2028" spans="1:3" x14ac:dyDescent="0.25">
      <c r="A2028" s="1">
        <v>38744</v>
      </c>
      <c r="B2028">
        <v>959.35</v>
      </c>
      <c r="C2028">
        <v>7.6280999999999999</v>
      </c>
    </row>
    <row r="2029" spans="1:3" x14ac:dyDescent="0.25">
      <c r="A2029" s="1">
        <v>38747</v>
      </c>
      <c r="B2029">
        <v>958.99099999999999</v>
      </c>
      <c r="C2029">
        <v>7.6353999999999997</v>
      </c>
    </row>
    <row r="2030" spans="1:3" x14ac:dyDescent="0.25">
      <c r="A2030" s="1">
        <v>38748</v>
      </c>
      <c r="B2030">
        <v>961.97900000000004</v>
      </c>
      <c r="C2030">
        <v>7.585</v>
      </c>
    </row>
    <row r="2031" spans="1:3" x14ac:dyDescent="0.25">
      <c r="A2031" s="1">
        <v>38749</v>
      </c>
      <c r="B2031">
        <v>968.90499999999997</v>
      </c>
      <c r="C2031">
        <v>7.67</v>
      </c>
    </row>
    <row r="2032" spans="1:3" x14ac:dyDescent="0.25">
      <c r="A2032" s="1">
        <v>38750</v>
      </c>
      <c r="B2032">
        <v>969.68399999999997</v>
      </c>
      <c r="C2032">
        <v>7.6769999999999996</v>
      </c>
    </row>
    <row r="2033" spans="1:3" x14ac:dyDescent="0.25">
      <c r="A2033" s="1">
        <v>38751</v>
      </c>
      <c r="B2033">
        <v>963.13800000000003</v>
      </c>
      <c r="C2033">
        <v>7.7130000000000001</v>
      </c>
    </row>
    <row r="2034" spans="1:3" x14ac:dyDescent="0.25">
      <c r="A2034" s="1">
        <v>38754</v>
      </c>
      <c r="B2034">
        <v>968.45299999999997</v>
      </c>
      <c r="C2034">
        <v>7.7865000000000002</v>
      </c>
    </row>
    <row r="2035" spans="1:3" x14ac:dyDescent="0.25">
      <c r="A2035" s="1">
        <v>38755</v>
      </c>
      <c r="B2035">
        <v>961.71100000000001</v>
      </c>
      <c r="C2035">
        <v>7.7690000000000001</v>
      </c>
    </row>
    <row r="2036" spans="1:3" x14ac:dyDescent="0.25">
      <c r="A2036" s="1">
        <v>38756</v>
      </c>
      <c r="B2036">
        <v>965.81399999999996</v>
      </c>
      <c r="C2036">
        <v>7.7525000000000004</v>
      </c>
    </row>
    <row r="2037" spans="1:3" x14ac:dyDescent="0.25">
      <c r="A2037" s="1">
        <v>38757</v>
      </c>
      <c r="B2037">
        <v>977.40200000000004</v>
      </c>
      <c r="C2037">
        <v>7.7325999999999997</v>
      </c>
    </row>
    <row r="2038" spans="1:3" x14ac:dyDescent="0.25">
      <c r="A2038" s="1">
        <v>38758</v>
      </c>
      <c r="B2038">
        <v>968.56799999999998</v>
      </c>
      <c r="C2038">
        <v>7.8108000000000004</v>
      </c>
    </row>
    <row r="2039" spans="1:3" x14ac:dyDescent="0.25">
      <c r="A2039" s="1">
        <v>38761</v>
      </c>
      <c r="B2039">
        <v>973.37300000000005</v>
      </c>
      <c r="C2039">
        <v>7.8533999999999997</v>
      </c>
    </row>
    <row r="2040" spans="1:3" x14ac:dyDescent="0.25">
      <c r="A2040" s="1">
        <v>38762</v>
      </c>
      <c r="B2040">
        <v>977.83</v>
      </c>
      <c r="C2040">
        <v>7.8190999999999997</v>
      </c>
    </row>
    <row r="2041" spans="1:3" x14ac:dyDescent="0.25">
      <c r="A2041" s="1">
        <v>38763</v>
      </c>
      <c r="B2041">
        <v>976.11699999999996</v>
      </c>
      <c r="C2041">
        <v>7.8470000000000004</v>
      </c>
    </row>
    <row r="2042" spans="1:3" x14ac:dyDescent="0.25">
      <c r="A2042" s="1">
        <v>38764</v>
      </c>
      <c r="B2042">
        <v>983.58</v>
      </c>
      <c r="C2042">
        <v>7.8827999999999996</v>
      </c>
    </row>
    <row r="2043" spans="1:3" x14ac:dyDescent="0.25">
      <c r="A2043" s="1">
        <v>38765</v>
      </c>
      <c r="B2043">
        <v>982.88499999999999</v>
      </c>
      <c r="C2043">
        <v>7.8547000000000002</v>
      </c>
    </row>
    <row r="2044" spans="1:3" x14ac:dyDescent="0.25">
      <c r="A2044" s="1">
        <v>38768</v>
      </c>
      <c r="B2044">
        <v>985.76900000000001</v>
      </c>
      <c r="C2044">
        <v>7.8394000000000004</v>
      </c>
    </row>
    <row r="2045" spans="1:3" x14ac:dyDescent="0.25">
      <c r="A2045" s="1">
        <v>38769</v>
      </c>
      <c r="B2045">
        <v>993.51</v>
      </c>
      <c r="C2045">
        <v>7.8761999999999999</v>
      </c>
    </row>
    <row r="2046" spans="1:3" x14ac:dyDescent="0.25">
      <c r="A2046" s="1">
        <v>38770</v>
      </c>
      <c r="B2046">
        <v>1001.061</v>
      </c>
      <c r="C2046">
        <v>7.8627000000000002</v>
      </c>
    </row>
    <row r="2047" spans="1:3" x14ac:dyDescent="0.25">
      <c r="A2047" s="1">
        <v>38771</v>
      </c>
      <c r="B2047">
        <v>1001.6609999999999</v>
      </c>
      <c r="C2047">
        <v>7.8772000000000002</v>
      </c>
    </row>
    <row r="2048" spans="1:3" x14ac:dyDescent="0.25">
      <c r="A2048" s="1">
        <v>38772</v>
      </c>
      <c r="B2048">
        <v>1010.741</v>
      </c>
      <c r="C2048">
        <v>7.9336000000000002</v>
      </c>
    </row>
    <row r="2049" spans="1:3" x14ac:dyDescent="0.25">
      <c r="A2049" s="1">
        <v>38775</v>
      </c>
      <c r="B2049">
        <v>1015.708</v>
      </c>
      <c r="C2049">
        <v>7.9718999999999998</v>
      </c>
    </row>
    <row r="2050" spans="1:3" x14ac:dyDescent="0.25">
      <c r="A2050" s="1">
        <v>38776</v>
      </c>
      <c r="B2050">
        <v>995.00900000000001</v>
      </c>
      <c r="C2050">
        <v>7.91</v>
      </c>
    </row>
    <row r="2051" spans="1:3" x14ac:dyDescent="0.25">
      <c r="A2051" s="1">
        <v>38777</v>
      </c>
      <c r="B2051">
        <v>1005.998</v>
      </c>
      <c r="C2051">
        <v>7.9282000000000004</v>
      </c>
    </row>
    <row r="2052" spans="1:3" x14ac:dyDescent="0.25">
      <c r="A2052" s="1">
        <v>38778</v>
      </c>
      <c r="B2052">
        <v>1005.823</v>
      </c>
      <c r="C2052">
        <v>7.8456999999999999</v>
      </c>
    </row>
    <row r="2053" spans="1:3" x14ac:dyDescent="0.25">
      <c r="A2053" s="1">
        <v>38779</v>
      </c>
      <c r="B2053">
        <v>1010.051</v>
      </c>
      <c r="C2053">
        <v>7.8517999999999999</v>
      </c>
    </row>
    <row r="2054" spans="1:3" x14ac:dyDescent="0.25">
      <c r="A2054" s="1">
        <v>38782</v>
      </c>
      <c r="B2054">
        <v>1014.776</v>
      </c>
      <c r="C2054">
        <v>7.8521999999999998</v>
      </c>
    </row>
    <row r="2055" spans="1:3" x14ac:dyDescent="0.25">
      <c r="A2055" s="1">
        <v>38783</v>
      </c>
      <c r="B2055">
        <v>1006.282</v>
      </c>
      <c r="C2055">
        <v>7.9562999999999997</v>
      </c>
    </row>
    <row r="2056" spans="1:3" x14ac:dyDescent="0.25">
      <c r="A2056" s="1">
        <v>38784</v>
      </c>
      <c r="B2056">
        <v>997.43499999999995</v>
      </c>
      <c r="C2056">
        <v>7.9226999999999999</v>
      </c>
    </row>
    <row r="2057" spans="1:3" x14ac:dyDescent="0.25">
      <c r="A2057" s="1">
        <v>38785</v>
      </c>
      <c r="B2057">
        <v>1007.761</v>
      </c>
      <c r="C2057">
        <v>7.9029999999999996</v>
      </c>
    </row>
    <row r="2058" spans="1:3" x14ac:dyDescent="0.25">
      <c r="A2058" s="1">
        <v>38786</v>
      </c>
      <c r="B2058">
        <v>1009.428</v>
      </c>
      <c r="C2058">
        <v>7.8764000000000003</v>
      </c>
    </row>
    <row r="2059" spans="1:3" x14ac:dyDescent="0.25">
      <c r="A2059" s="1">
        <v>38789</v>
      </c>
      <c r="B2059">
        <v>1018.357</v>
      </c>
      <c r="C2059">
        <v>7.8327999999999998</v>
      </c>
    </row>
    <row r="2060" spans="1:3" x14ac:dyDescent="0.25">
      <c r="A2060" s="1">
        <v>38790</v>
      </c>
      <c r="B2060">
        <v>1017.705</v>
      </c>
      <c r="C2060">
        <v>7.8003</v>
      </c>
    </row>
    <row r="2061" spans="1:3" x14ac:dyDescent="0.25">
      <c r="A2061" s="1">
        <v>38791</v>
      </c>
      <c r="B2061">
        <v>1024.44</v>
      </c>
      <c r="C2061">
        <v>7.7648000000000001</v>
      </c>
    </row>
    <row r="2062" spans="1:3" x14ac:dyDescent="0.25">
      <c r="A2062" s="1">
        <v>38792</v>
      </c>
      <c r="B2062">
        <v>1030.1990000000001</v>
      </c>
      <c r="C2062">
        <v>7.6725000000000003</v>
      </c>
    </row>
    <row r="2063" spans="1:3" x14ac:dyDescent="0.25">
      <c r="A2063" s="1">
        <v>38793</v>
      </c>
      <c r="B2063">
        <v>1034.057</v>
      </c>
      <c r="C2063">
        <v>7.6494</v>
      </c>
    </row>
    <row r="2064" spans="1:3" x14ac:dyDescent="0.25">
      <c r="A2064" s="1">
        <v>38796</v>
      </c>
      <c r="B2064">
        <v>1041.375</v>
      </c>
      <c r="C2064">
        <v>7.6741999999999999</v>
      </c>
    </row>
    <row r="2065" spans="1:3" x14ac:dyDescent="0.25">
      <c r="A2065" s="1">
        <v>38797</v>
      </c>
      <c r="B2065">
        <v>1045.1220000000001</v>
      </c>
      <c r="C2065">
        <v>7.7446999999999999</v>
      </c>
    </row>
    <row r="2066" spans="1:3" x14ac:dyDescent="0.25">
      <c r="A2066" s="1">
        <v>38798</v>
      </c>
      <c r="B2066">
        <v>1047.117</v>
      </c>
      <c r="C2066">
        <v>7.7377000000000002</v>
      </c>
    </row>
    <row r="2067" spans="1:3" x14ac:dyDescent="0.25">
      <c r="A2067" s="1">
        <v>38799</v>
      </c>
      <c r="B2067">
        <v>1054.54</v>
      </c>
      <c r="C2067">
        <v>7.8037000000000001</v>
      </c>
    </row>
    <row r="2068" spans="1:3" x14ac:dyDescent="0.25">
      <c r="A2068" s="1">
        <v>38800</v>
      </c>
      <c r="B2068">
        <v>1063.742</v>
      </c>
      <c r="C2068">
        <v>7.7637</v>
      </c>
    </row>
    <row r="2069" spans="1:3" x14ac:dyDescent="0.25">
      <c r="A2069" s="1">
        <v>38803</v>
      </c>
      <c r="B2069">
        <v>1056.924</v>
      </c>
      <c r="C2069">
        <v>7.7847999999999997</v>
      </c>
    </row>
    <row r="2070" spans="1:3" x14ac:dyDescent="0.25">
      <c r="A2070" s="1">
        <v>38804</v>
      </c>
      <c r="B2070">
        <v>1052.6679999999999</v>
      </c>
      <c r="C2070">
        <v>7.8074000000000003</v>
      </c>
    </row>
    <row r="2071" spans="1:3" x14ac:dyDescent="0.25">
      <c r="A2071" s="1">
        <v>38805</v>
      </c>
      <c r="B2071">
        <v>1059.9290000000001</v>
      </c>
      <c r="C2071">
        <v>7.8345000000000002</v>
      </c>
    </row>
    <row r="2072" spans="1:3" x14ac:dyDescent="0.25">
      <c r="A2072" s="1">
        <v>38806</v>
      </c>
      <c r="B2072">
        <v>1069.3420000000001</v>
      </c>
      <c r="C2072">
        <v>7.726</v>
      </c>
    </row>
    <row r="2073" spans="1:3" x14ac:dyDescent="0.25">
      <c r="A2073" s="1">
        <v>38807</v>
      </c>
      <c r="B2073">
        <v>1059.9449999999999</v>
      </c>
      <c r="C2073">
        <v>7.7870999999999997</v>
      </c>
    </row>
    <row r="2074" spans="1:3" x14ac:dyDescent="0.25">
      <c r="A2074" s="1">
        <v>38810</v>
      </c>
      <c r="B2074">
        <v>1076.5050000000001</v>
      </c>
      <c r="C2074">
        <v>7.7446999999999999</v>
      </c>
    </row>
    <row r="2075" spans="1:3" x14ac:dyDescent="0.25">
      <c r="A2075" s="1">
        <v>38811</v>
      </c>
      <c r="B2075">
        <v>1066.1400000000001</v>
      </c>
      <c r="C2075">
        <v>7.6481000000000003</v>
      </c>
    </row>
    <row r="2076" spans="1:3" x14ac:dyDescent="0.25">
      <c r="A2076" s="1">
        <v>38812</v>
      </c>
      <c r="B2076">
        <v>1071.4290000000001</v>
      </c>
      <c r="C2076">
        <v>7.5986000000000002</v>
      </c>
    </row>
    <row r="2077" spans="1:3" x14ac:dyDescent="0.25">
      <c r="A2077" s="1">
        <v>38813</v>
      </c>
      <c r="B2077">
        <v>1060.675</v>
      </c>
      <c r="C2077">
        <v>7.6349</v>
      </c>
    </row>
    <row r="2078" spans="1:3" x14ac:dyDescent="0.25">
      <c r="A2078" s="1">
        <v>38814</v>
      </c>
      <c r="B2078">
        <v>1055.7080000000001</v>
      </c>
      <c r="C2078">
        <v>7.7323000000000004</v>
      </c>
    </row>
    <row r="2079" spans="1:3" x14ac:dyDescent="0.25">
      <c r="A2079" s="1">
        <v>38817</v>
      </c>
      <c r="B2079">
        <v>1059.1389999999999</v>
      </c>
      <c r="C2079">
        <v>7.7229000000000001</v>
      </c>
    </row>
    <row r="2080" spans="1:3" x14ac:dyDescent="0.25">
      <c r="A2080" s="1">
        <v>38818</v>
      </c>
      <c r="B2080">
        <v>1046.2049999999999</v>
      </c>
      <c r="C2080">
        <v>7.6778000000000004</v>
      </c>
    </row>
    <row r="2081" spans="1:3" x14ac:dyDescent="0.25">
      <c r="A2081" s="1">
        <v>38819</v>
      </c>
      <c r="B2081">
        <v>1049.549</v>
      </c>
      <c r="C2081">
        <v>7.7127999999999997</v>
      </c>
    </row>
    <row r="2082" spans="1:3" x14ac:dyDescent="0.25">
      <c r="A2082" s="1">
        <v>38820</v>
      </c>
      <c r="B2082">
        <v>1052.0260000000001</v>
      </c>
      <c r="C2082">
        <v>7.6813000000000002</v>
      </c>
    </row>
    <row r="2083" spans="1:3" x14ac:dyDescent="0.25">
      <c r="A2083" s="1">
        <v>38825</v>
      </c>
      <c r="B2083">
        <v>1049.6769999999999</v>
      </c>
      <c r="C2083">
        <v>7.5319000000000003</v>
      </c>
    </row>
    <row r="2084" spans="1:3" x14ac:dyDescent="0.25">
      <c r="A2084" s="1">
        <v>38826</v>
      </c>
      <c r="B2084">
        <v>1061.415</v>
      </c>
      <c r="C2084">
        <v>7.4898999999999996</v>
      </c>
    </row>
    <row r="2085" spans="1:3" x14ac:dyDescent="0.25">
      <c r="A2085" s="1">
        <v>38827</v>
      </c>
      <c r="B2085">
        <v>1064.903</v>
      </c>
      <c r="C2085">
        <v>7.5392999999999999</v>
      </c>
    </row>
    <row r="2086" spans="1:3" x14ac:dyDescent="0.25">
      <c r="A2086" s="1">
        <v>38828</v>
      </c>
      <c r="B2086">
        <v>1062.7950000000001</v>
      </c>
      <c r="C2086">
        <v>7.5555000000000003</v>
      </c>
    </row>
    <row r="2087" spans="1:3" x14ac:dyDescent="0.25">
      <c r="A2087" s="1">
        <v>38831</v>
      </c>
      <c r="B2087">
        <v>1054.4849999999999</v>
      </c>
      <c r="C2087">
        <v>7.5362999999999998</v>
      </c>
    </row>
    <row r="2088" spans="1:3" x14ac:dyDescent="0.25">
      <c r="A2088" s="1">
        <v>38832</v>
      </c>
      <c r="B2088">
        <v>1052.989</v>
      </c>
      <c r="C2088">
        <v>7.4922000000000004</v>
      </c>
    </row>
    <row r="2089" spans="1:3" x14ac:dyDescent="0.25">
      <c r="A2089" s="1">
        <v>38833</v>
      </c>
      <c r="B2089">
        <v>1054.0630000000001</v>
      </c>
      <c r="C2089">
        <v>7.4875999999999996</v>
      </c>
    </row>
    <row r="2090" spans="1:3" x14ac:dyDescent="0.25">
      <c r="A2090" s="1">
        <v>38834</v>
      </c>
      <c r="B2090">
        <v>1050.0250000000001</v>
      </c>
      <c r="C2090">
        <v>7.4146999999999998</v>
      </c>
    </row>
    <row r="2091" spans="1:3" x14ac:dyDescent="0.25">
      <c r="A2091" s="1">
        <v>38835</v>
      </c>
      <c r="B2091">
        <v>1036.8699999999999</v>
      </c>
      <c r="C2091">
        <v>7.3483000000000001</v>
      </c>
    </row>
    <row r="2092" spans="1:3" x14ac:dyDescent="0.25">
      <c r="A2092" s="1">
        <v>38839</v>
      </c>
      <c r="B2092">
        <v>1045.924</v>
      </c>
      <c r="C2092">
        <v>7.3989000000000003</v>
      </c>
    </row>
    <row r="2093" spans="1:3" x14ac:dyDescent="0.25">
      <c r="A2093" s="1">
        <v>38840</v>
      </c>
      <c r="B2093">
        <v>1041.1030000000001</v>
      </c>
      <c r="C2093">
        <v>7.3635999999999999</v>
      </c>
    </row>
    <row r="2094" spans="1:3" x14ac:dyDescent="0.25">
      <c r="A2094" s="1">
        <v>38841</v>
      </c>
      <c r="B2094">
        <v>1045.6610000000001</v>
      </c>
      <c r="C2094">
        <v>7.3380000000000001</v>
      </c>
    </row>
    <row r="2095" spans="1:3" x14ac:dyDescent="0.25">
      <c r="A2095" s="1">
        <v>38842</v>
      </c>
      <c r="B2095">
        <v>1055.452</v>
      </c>
      <c r="C2095">
        <v>7.3140000000000001</v>
      </c>
    </row>
    <row r="2096" spans="1:3" x14ac:dyDescent="0.25">
      <c r="A2096" s="1">
        <v>38845</v>
      </c>
      <c r="B2096">
        <v>1053.7570000000001</v>
      </c>
      <c r="C2096">
        <v>7.3324999999999996</v>
      </c>
    </row>
    <row r="2097" spans="1:3" x14ac:dyDescent="0.25">
      <c r="A2097" s="1">
        <v>38846</v>
      </c>
      <c r="B2097">
        <v>1054.123</v>
      </c>
      <c r="C2097">
        <v>7.2965999999999998</v>
      </c>
    </row>
    <row r="2098" spans="1:3" x14ac:dyDescent="0.25">
      <c r="A2098" s="1">
        <v>38847</v>
      </c>
      <c r="B2098">
        <v>1047.2380000000001</v>
      </c>
      <c r="C2098">
        <v>7.2836999999999996</v>
      </c>
    </row>
    <row r="2099" spans="1:3" x14ac:dyDescent="0.25">
      <c r="A2099" s="1">
        <v>38848</v>
      </c>
      <c r="B2099">
        <v>1043.404</v>
      </c>
      <c r="C2099">
        <v>7.2918000000000003</v>
      </c>
    </row>
    <row r="2100" spans="1:3" x14ac:dyDescent="0.25">
      <c r="A2100" s="1">
        <v>38849</v>
      </c>
      <c r="B2100">
        <v>1013.6849999999999</v>
      </c>
      <c r="C2100">
        <v>7.2324999999999999</v>
      </c>
    </row>
    <row r="2101" spans="1:3" x14ac:dyDescent="0.25">
      <c r="A2101" s="1">
        <v>38852</v>
      </c>
      <c r="B2101">
        <v>997.35199999999998</v>
      </c>
      <c r="C2101">
        <v>7.3548999999999998</v>
      </c>
    </row>
    <row r="2102" spans="1:3" x14ac:dyDescent="0.25">
      <c r="A2102" s="1">
        <v>38853</v>
      </c>
      <c r="B2102">
        <v>1001.628</v>
      </c>
      <c r="C2102">
        <v>7.3098999999999998</v>
      </c>
    </row>
    <row r="2103" spans="1:3" x14ac:dyDescent="0.25">
      <c r="A2103" s="1">
        <v>38854</v>
      </c>
      <c r="B2103">
        <v>958.18799999999999</v>
      </c>
      <c r="C2103">
        <v>7.3898999999999999</v>
      </c>
    </row>
    <row r="2104" spans="1:3" x14ac:dyDescent="0.25">
      <c r="A2104" s="1">
        <v>38855</v>
      </c>
      <c r="B2104">
        <v>950.08299999999997</v>
      </c>
      <c r="C2104">
        <v>7.2666000000000004</v>
      </c>
    </row>
    <row r="2105" spans="1:3" x14ac:dyDescent="0.25">
      <c r="A2105" s="1">
        <v>38856</v>
      </c>
      <c r="B2105">
        <v>951.59400000000005</v>
      </c>
      <c r="C2105">
        <v>7.3250000000000002</v>
      </c>
    </row>
    <row r="2106" spans="1:3" x14ac:dyDescent="0.25">
      <c r="A2106" s="1">
        <v>38859</v>
      </c>
      <c r="B2106">
        <v>906.25199999999995</v>
      </c>
      <c r="C2106">
        <v>7.2484000000000002</v>
      </c>
    </row>
    <row r="2107" spans="1:3" x14ac:dyDescent="0.25">
      <c r="A2107" s="1">
        <v>38860</v>
      </c>
      <c r="B2107">
        <v>956.04700000000003</v>
      </c>
      <c r="C2107">
        <v>7.2775999999999996</v>
      </c>
    </row>
    <row r="2108" spans="1:3" x14ac:dyDescent="0.25">
      <c r="A2108" s="1">
        <v>38861</v>
      </c>
      <c r="B2108">
        <v>933.27200000000005</v>
      </c>
      <c r="C2108">
        <v>7.2961</v>
      </c>
    </row>
    <row r="2109" spans="1:3" x14ac:dyDescent="0.25">
      <c r="A2109" s="1">
        <v>38863</v>
      </c>
      <c r="B2109">
        <v>972.79399999999998</v>
      </c>
      <c r="C2109">
        <v>7.3042999999999996</v>
      </c>
    </row>
    <row r="2110" spans="1:3" x14ac:dyDescent="0.25">
      <c r="A2110" s="1">
        <v>38866</v>
      </c>
      <c r="B2110">
        <v>971.17</v>
      </c>
      <c r="C2110">
        <v>7.2777000000000003</v>
      </c>
    </row>
    <row r="2111" spans="1:3" x14ac:dyDescent="0.25">
      <c r="A2111" s="1">
        <v>38867</v>
      </c>
      <c r="B2111">
        <v>937.47299999999996</v>
      </c>
      <c r="C2111">
        <v>7.1943999999999999</v>
      </c>
    </row>
    <row r="2112" spans="1:3" x14ac:dyDescent="0.25">
      <c r="A2112" s="1">
        <v>38868</v>
      </c>
      <c r="B2112">
        <v>948.053</v>
      </c>
      <c r="C2112">
        <v>7.2317</v>
      </c>
    </row>
    <row r="2113" spans="1:3" x14ac:dyDescent="0.25">
      <c r="A2113" s="1">
        <v>38869</v>
      </c>
      <c r="B2113">
        <v>962.29499999999996</v>
      </c>
      <c r="C2113">
        <v>7.2134999999999998</v>
      </c>
    </row>
    <row r="2114" spans="1:3" x14ac:dyDescent="0.25">
      <c r="A2114" s="1">
        <v>38870</v>
      </c>
      <c r="B2114">
        <v>954.69100000000003</v>
      </c>
      <c r="C2114">
        <v>7.1298000000000004</v>
      </c>
    </row>
    <row r="2115" spans="1:3" x14ac:dyDescent="0.25">
      <c r="A2115" s="1">
        <v>38873</v>
      </c>
      <c r="B2115">
        <v>951.28599999999994</v>
      </c>
      <c r="C2115">
        <v>7.1169000000000002</v>
      </c>
    </row>
    <row r="2116" spans="1:3" x14ac:dyDescent="0.25">
      <c r="A2116" s="1">
        <v>38875</v>
      </c>
      <c r="B2116">
        <v>932.79399999999998</v>
      </c>
      <c r="C2116">
        <v>7.2031000000000001</v>
      </c>
    </row>
    <row r="2117" spans="1:3" x14ac:dyDescent="0.25">
      <c r="A2117" s="1">
        <v>38876</v>
      </c>
      <c r="B2117">
        <v>892.32899999999995</v>
      </c>
      <c r="C2117">
        <v>7.2865000000000002</v>
      </c>
    </row>
    <row r="2118" spans="1:3" x14ac:dyDescent="0.25">
      <c r="A2118" s="1">
        <v>38877</v>
      </c>
      <c r="B2118">
        <v>917.505</v>
      </c>
      <c r="C2118">
        <v>7.2838000000000003</v>
      </c>
    </row>
    <row r="2119" spans="1:3" x14ac:dyDescent="0.25">
      <c r="A2119" s="1">
        <v>38880</v>
      </c>
      <c r="B2119">
        <v>902.15700000000004</v>
      </c>
      <c r="C2119">
        <v>7.3475000000000001</v>
      </c>
    </row>
    <row r="2120" spans="1:3" x14ac:dyDescent="0.25">
      <c r="A2120" s="1">
        <v>38881</v>
      </c>
      <c r="B2120">
        <v>878.15899999999999</v>
      </c>
      <c r="C2120">
        <v>7.3837999999999999</v>
      </c>
    </row>
    <row r="2121" spans="1:3" x14ac:dyDescent="0.25">
      <c r="A2121" s="1">
        <v>38882</v>
      </c>
      <c r="B2121">
        <v>899.71900000000005</v>
      </c>
      <c r="C2121">
        <v>7.3544999999999998</v>
      </c>
    </row>
    <row r="2122" spans="1:3" x14ac:dyDescent="0.25">
      <c r="A2122" s="1">
        <v>38883</v>
      </c>
      <c r="B2122">
        <v>924.80200000000002</v>
      </c>
      <c r="C2122">
        <v>7.3497000000000003</v>
      </c>
    </row>
    <row r="2123" spans="1:3" x14ac:dyDescent="0.25">
      <c r="A2123" s="1">
        <v>38884</v>
      </c>
      <c r="B2123">
        <v>909.79200000000003</v>
      </c>
      <c r="C2123">
        <v>7.3319999999999999</v>
      </c>
    </row>
    <row r="2124" spans="1:3" x14ac:dyDescent="0.25">
      <c r="A2124" s="1">
        <v>38887</v>
      </c>
      <c r="B2124">
        <v>920.85900000000004</v>
      </c>
      <c r="C2124">
        <v>7.3776999999999999</v>
      </c>
    </row>
    <row r="2125" spans="1:3" x14ac:dyDescent="0.25">
      <c r="A2125" s="1">
        <v>38888</v>
      </c>
      <c r="B2125">
        <v>919.125</v>
      </c>
      <c r="C2125">
        <v>7.3316999999999997</v>
      </c>
    </row>
    <row r="2126" spans="1:3" x14ac:dyDescent="0.25">
      <c r="A2126" s="1">
        <v>38889</v>
      </c>
      <c r="B2126">
        <v>925.22699999999998</v>
      </c>
      <c r="C2126">
        <v>7.2743000000000002</v>
      </c>
    </row>
    <row r="2127" spans="1:3" x14ac:dyDescent="0.25">
      <c r="A2127" s="1">
        <v>38890</v>
      </c>
      <c r="B2127">
        <v>928.72299999999996</v>
      </c>
      <c r="C2127">
        <v>7.3361999999999998</v>
      </c>
    </row>
    <row r="2128" spans="1:3" x14ac:dyDescent="0.25">
      <c r="A2128" s="1">
        <v>38894</v>
      </c>
      <c r="B2128">
        <v>928.56500000000005</v>
      </c>
      <c r="C2128">
        <v>7.3192000000000004</v>
      </c>
    </row>
    <row r="2129" spans="1:3" x14ac:dyDescent="0.25">
      <c r="A2129" s="1">
        <v>38895</v>
      </c>
      <c r="B2129">
        <v>915.97900000000004</v>
      </c>
      <c r="C2129">
        <v>7.3564999999999996</v>
      </c>
    </row>
    <row r="2130" spans="1:3" x14ac:dyDescent="0.25">
      <c r="A2130" s="1">
        <v>38896</v>
      </c>
      <c r="B2130">
        <v>917.16600000000005</v>
      </c>
      <c r="C2130">
        <v>7.3352000000000004</v>
      </c>
    </row>
    <row r="2131" spans="1:3" x14ac:dyDescent="0.25">
      <c r="A2131" s="1">
        <v>38897</v>
      </c>
      <c r="B2131">
        <v>942.52</v>
      </c>
      <c r="C2131">
        <v>7.2868000000000004</v>
      </c>
    </row>
    <row r="2132" spans="1:3" x14ac:dyDescent="0.25">
      <c r="A2132" s="1">
        <v>38898</v>
      </c>
      <c r="B2132">
        <v>956.48900000000003</v>
      </c>
      <c r="C2132">
        <v>7.1988000000000003</v>
      </c>
    </row>
    <row r="2133" spans="1:3" x14ac:dyDescent="0.25">
      <c r="A2133" s="1">
        <v>38901</v>
      </c>
      <c r="B2133">
        <v>961.23500000000001</v>
      </c>
      <c r="C2133">
        <v>7.181</v>
      </c>
    </row>
    <row r="2134" spans="1:3" x14ac:dyDescent="0.25">
      <c r="A2134" s="1">
        <v>38902</v>
      </c>
      <c r="B2134">
        <v>965.42</v>
      </c>
      <c r="C2134">
        <v>7.1599000000000004</v>
      </c>
    </row>
    <row r="2135" spans="1:3" x14ac:dyDescent="0.25">
      <c r="A2135" s="1">
        <v>38903</v>
      </c>
      <c r="B2135">
        <v>952.44</v>
      </c>
      <c r="C2135">
        <v>7.2172999999999998</v>
      </c>
    </row>
    <row r="2136" spans="1:3" x14ac:dyDescent="0.25">
      <c r="A2136" s="1">
        <v>38904</v>
      </c>
      <c r="B2136">
        <v>960.56799999999998</v>
      </c>
      <c r="C2136">
        <v>7.1669999999999998</v>
      </c>
    </row>
    <row r="2137" spans="1:3" x14ac:dyDescent="0.25">
      <c r="A2137" s="1">
        <v>38905</v>
      </c>
      <c r="B2137">
        <v>949.62400000000002</v>
      </c>
      <c r="C2137">
        <v>7.1393000000000004</v>
      </c>
    </row>
    <row r="2138" spans="1:3" x14ac:dyDescent="0.25">
      <c r="A2138" s="1">
        <v>38908</v>
      </c>
      <c r="B2138">
        <v>954.101</v>
      </c>
      <c r="C2138">
        <v>7.1992000000000003</v>
      </c>
    </row>
    <row r="2139" spans="1:3" x14ac:dyDescent="0.25">
      <c r="A2139" s="1">
        <v>38909</v>
      </c>
      <c r="B2139">
        <v>939.36800000000005</v>
      </c>
      <c r="C2139">
        <v>7.1702000000000004</v>
      </c>
    </row>
    <row r="2140" spans="1:3" x14ac:dyDescent="0.25">
      <c r="A2140" s="1">
        <v>38910</v>
      </c>
      <c r="B2140">
        <v>937.86699999999996</v>
      </c>
      <c r="C2140">
        <v>7.2337999999999996</v>
      </c>
    </row>
    <row r="2141" spans="1:3" x14ac:dyDescent="0.25">
      <c r="A2141" s="1">
        <v>38911</v>
      </c>
      <c r="B2141">
        <v>921.49300000000005</v>
      </c>
      <c r="C2141">
        <v>7.2431999999999999</v>
      </c>
    </row>
    <row r="2142" spans="1:3" x14ac:dyDescent="0.25">
      <c r="A2142" s="1">
        <v>38912</v>
      </c>
      <c r="B2142">
        <v>906.05499999999995</v>
      </c>
      <c r="C2142">
        <v>7.2675000000000001</v>
      </c>
    </row>
    <row r="2143" spans="1:3" x14ac:dyDescent="0.25">
      <c r="A2143" s="1">
        <v>38915</v>
      </c>
      <c r="B2143">
        <v>899.351</v>
      </c>
      <c r="C2143">
        <v>7.3715999999999999</v>
      </c>
    </row>
    <row r="2144" spans="1:3" x14ac:dyDescent="0.25">
      <c r="A2144" s="1">
        <v>38916</v>
      </c>
      <c r="B2144">
        <v>893.57399999999996</v>
      </c>
      <c r="C2144">
        <v>7.4057000000000004</v>
      </c>
    </row>
    <row r="2145" spans="1:3" x14ac:dyDescent="0.25">
      <c r="A2145" s="1">
        <v>38917</v>
      </c>
      <c r="B2145">
        <v>929.53700000000003</v>
      </c>
      <c r="C2145">
        <v>7.3342000000000001</v>
      </c>
    </row>
    <row r="2146" spans="1:3" x14ac:dyDescent="0.25">
      <c r="A2146" s="1">
        <v>38918</v>
      </c>
      <c r="B2146">
        <v>928.55100000000004</v>
      </c>
      <c r="C2146">
        <v>7.3091999999999997</v>
      </c>
    </row>
    <row r="2147" spans="1:3" x14ac:dyDescent="0.25">
      <c r="A2147" s="1">
        <v>38919</v>
      </c>
      <c r="B2147">
        <v>914.60199999999998</v>
      </c>
      <c r="C2147">
        <v>7.2803000000000004</v>
      </c>
    </row>
    <row r="2148" spans="1:3" x14ac:dyDescent="0.25">
      <c r="A2148" s="1">
        <v>38922</v>
      </c>
      <c r="B2148">
        <v>931.96199999999999</v>
      </c>
      <c r="C2148">
        <v>7.3247999999999998</v>
      </c>
    </row>
    <row r="2149" spans="1:3" x14ac:dyDescent="0.25">
      <c r="A2149" s="1">
        <v>38923</v>
      </c>
      <c r="B2149">
        <v>928.69399999999996</v>
      </c>
      <c r="C2149">
        <v>7.3520000000000003</v>
      </c>
    </row>
    <row r="2150" spans="1:3" x14ac:dyDescent="0.25">
      <c r="A2150" s="1">
        <v>38924</v>
      </c>
      <c r="B2150">
        <v>944.61500000000001</v>
      </c>
      <c r="C2150">
        <v>7.2736000000000001</v>
      </c>
    </row>
    <row r="2151" spans="1:3" x14ac:dyDescent="0.25">
      <c r="A2151" s="1">
        <v>38925</v>
      </c>
      <c r="B2151">
        <v>951.98</v>
      </c>
      <c r="C2151">
        <v>7.2633999999999999</v>
      </c>
    </row>
    <row r="2152" spans="1:3" x14ac:dyDescent="0.25">
      <c r="A2152" s="1">
        <v>38926</v>
      </c>
      <c r="B2152">
        <v>955.05499999999995</v>
      </c>
      <c r="C2152">
        <v>7.2263000000000002</v>
      </c>
    </row>
    <row r="2153" spans="1:3" x14ac:dyDescent="0.25">
      <c r="A2153" s="1">
        <v>38929</v>
      </c>
      <c r="B2153">
        <v>946.26199999999994</v>
      </c>
      <c r="C2153">
        <v>7.2103000000000002</v>
      </c>
    </row>
    <row r="2154" spans="1:3" x14ac:dyDescent="0.25">
      <c r="A2154" s="1">
        <v>38930</v>
      </c>
      <c r="B2154">
        <v>932.04399999999998</v>
      </c>
      <c r="C2154">
        <v>7.1740000000000004</v>
      </c>
    </row>
    <row r="2155" spans="1:3" x14ac:dyDescent="0.25">
      <c r="A2155" s="1">
        <v>38931</v>
      </c>
      <c r="B2155">
        <v>942.21100000000001</v>
      </c>
      <c r="C2155">
        <v>7.1841999999999997</v>
      </c>
    </row>
    <row r="2156" spans="1:3" x14ac:dyDescent="0.25">
      <c r="A2156" s="1">
        <v>38932</v>
      </c>
      <c r="B2156">
        <v>938.37800000000004</v>
      </c>
      <c r="C2156">
        <v>7.1931000000000003</v>
      </c>
    </row>
    <row r="2157" spans="1:3" x14ac:dyDescent="0.25">
      <c r="A2157" s="1">
        <v>38933</v>
      </c>
      <c r="B2157">
        <v>944.96500000000003</v>
      </c>
      <c r="C2157">
        <v>7.1393000000000004</v>
      </c>
    </row>
    <row r="2158" spans="1:3" x14ac:dyDescent="0.25">
      <c r="A2158" s="1">
        <v>38936</v>
      </c>
      <c r="B2158">
        <v>932.10500000000002</v>
      </c>
      <c r="C2158">
        <v>7.1532999999999998</v>
      </c>
    </row>
    <row r="2159" spans="1:3" x14ac:dyDescent="0.25">
      <c r="A2159" s="1">
        <v>38937</v>
      </c>
      <c r="B2159">
        <v>932.74699999999996</v>
      </c>
      <c r="C2159">
        <v>7.1519000000000004</v>
      </c>
    </row>
    <row r="2160" spans="1:3" x14ac:dyDescent="0.25">
      <c r="A2160" s="1">
        <v>38938</v>
      </c>
      <c r="B2160">
        <v>941.05700000000002</v>
      </c>
      <c r="C2160">
        <v>7.1193</v>
      </c>
    </row>
    <row r="2161" spans="1:3" x14ac:dyDescent="0.25">
      <c r="A2161" s="1">
        <v>38939</v>
      </c>
      <c r="B2161">
        <v>932.94299999999998</v>
      </c>
      <c r="C2161">
        <v>7.1791</v>
      </c>
    </row>
    <row r="2162" spans="1:3" x14ac:dyDescent="0.25">
      <c r="A2162" s="1">
        <v>38940</v>
      </c>
      <c r="B2162">
        <v>937.12800000000004</v>
      </c>
      <c r="C2162">
        <v>7.2282999999999999</v>
      </c>
    </row>
    <row r="2163" spans="1:3" x14ac:dyDescent="0.25">
      <c r="A2163" s="1">
        <v>38943</v>
      </c>
      <c r="B2163">
        <v>945.37300000000005</v>
      </c>
      <c r="C2163">
        <v>7.2454000000000001</v>
      </c>
    </row>
    <row r="2164" spans="1:3" x14ac:dyDescent="0.25">
      <c r="A2164" s="1">
        <v>38944</v>
      </c>
      <c r="B2164">
        <v>959.33299999999997</v>
      </c>
      <c r="C2164">
        <v>7.2054999999999998</v>
      </c>
    </row>
    <row r="2165" spans="1:3" x14ac:dyDescent="0.25">
      <c r="A2165" s="1">
        <v>38945</v>
      </c>
      <c r="B2165">
        <v>967.99300000000005</v>
      </c>
      <c r="C2165">
        <v>7.1524999999999999</v>
      </c>
    </row>
    <row r="2166" spans="1:3" x14ac:dyDescent="0.25">
      <c r="A2166" s="1">
        <v>38946</v>
      </c>
      <c r="B2166">
        <v>979.846</v>
      </c>
      <c r="C2166">
        <v>7.1494</v>
      </c>
    </row>
    <row r="2167" spans="1:3" x14ac:dyDescent="0.25">
      <c r="A2167" s="1">
        <v>38947</v>
      </c>
      <c r="B2167">
        <v>978.14599999999996</v>
      </c>
      <c r="C2167">
        <v>7.1733000000000002</v>
      </c>
    </row>
    <row r="2168" spans="1:3" x14ac:dyDescent="0.25">
      <c r="A2168" s="1">
        <v>38950</v>
      </c>
      <c r="B2168">
        <v>977.69100000000003</v>
      </c>
      <c r="C2168">
        <v>7.1380999999999997</v>
      </c>
    </row>
    <row r="2169" spans="1:3" x14ac:dyDescent="0.25">
      <c r="A2169" s="1">
        <v>38951</v>
      </c>
      <c r="B2169">
        <v>982.92499999999995</v>
      </c>
      <c r="C2169">
        <v>7.1782000000000004</v>
      </c>
    </row>
    <row r="2170" spans="1:3" x14ac:dyDescent="0.25">
      <c r="A2170" s="1">
        <v>38952</v>
      </c>
      <c r="B2170">
        <v>972.19500000000005</v>
      </c>
      <c r="C2170">
        <v>7.1874000000000002</v>
      </c>
    </row>
    <row r="2171" spans="1:3" x14ac:dyDescent="0.25">
      <c r="A2171" s="1">
        <v>38953</v>
      </c>
      <c r="B2171">
        <v>971.78099999999995</v>
      </c>
      <c r="C2171">
        <v>7.2003000000000004</v>
      </c>
    </row>
    <row r="2172" spans="1:3" x14ac:dyDescent="0.25">
      <c r="A2172" s="1">
        <v>38954</v>
      </c>
      <c r="B2172">
        <v>972.58500000000004</v>
      </c>
      <c r="C2172">
        <v>7.2610999999999999</v>
      </c>
    </row>
    <row r="2173" spans="1:3" x14ac:dyDescent="0.25">
      <c r="A2173" s="1">
        <v>38957</v>
      </c>
      <c r="B2173">
        <v>978.298</v>
      </c>
      <c r="C2173">
        <v>7.2449000000000003</v>
      </c>
    </row>
    <row r="2174" spans="1:3" x14ac:dyDescent="0.25">
      <c r="A2174" s="1">
        <v>38958</v>
      </c>
      <c r="B2174">
        <v>985.46500000000003</v>
      </c>
      <c r="C2174">
        <v>7.2008999999999999</v>
      </c>
    </row>
    <row r="2175" spans="1:3" x14ac:dyDescent="0.25">
      <c r="A2175" s="1">
        <v>38959</v>
      </c>
      <c r="B2175">
        <v>993.90300000000002</v>
      </c>
      <c r="C2175">
        <v>7.1974</v>
      </c>
    </row>
    <row r="2176" spans="1:3" x14ac:dyDescent="0.25">
      <c r="A2176" s="1">
        <v>38960</v>
      </c>
      <c r="B2176">
        <v>994.15800000000002</v>
      </c>
      <c r="C2176">
        <v>7.2473999999999998</v>
      </c>
    </row>
    <row r="2177" spans="1:3" x14ac:dyDescent="0.25">
      <c r="A2177" s="1">
        <v>38961</v>
      </c>
      <c r="B2177">
        <v>997.56700000000001</v>
      </c>
      <c r="C2177">
        <v>7.2587000000000002</v>
      </c>
    </row>
    <row r="2178" spans="1:3" x14ac:dyDescent="0.25">
      <c r="A2178" s="1">
        <v>38964</v>
      </c>
      <c r="B2178">
        <v>1011.58</v>
      </c>
      <c r="C2178">
        <v>7.2321999999999997</v>
      </c>
    </row>
    <row r="2179" spans="1:3" x14ac:dyDescent="0.25">
      <c r="A2179" s="1">
        <v>38965</v>
      </c>
      <c r="B2179">
        <v>1008.253</v>
      </c>
      <c r="C2179">
        <v>7.2430000000000003</v>
      </c>
    </row>
    <row r="2180" spans="1:3" x14ac:dyDescent="0.25">
      <c r="A2180" s="1">
        <v>38966</v>
      </c>
      <c r="B2180">
        <v>1001.943</v>
      </c>
      <c r="C2180">
        <v>7.2686000000000002</v>
      </c>
    </row>
    <row r="2181" spans="1:3" x14ac:dyDescent="0.25">
      <c r="A2181" s="1">
        <v>38967</v>
      </c>
      <c r="B2181">
        <v>989.52800000000002</v>
      </c>
      <c r="C2181">
        <v>7.3346</v>
      </c>
    </row>
    <row r="2182" spans="1:3" x14ac:dyDescent="0.25">
      <c r="A2182" s="1">
        <v>38968</v>
      </c>
      <c r="B2182">
        <v>999.07899999999995</v>
      </c>
      <c r="C2182">
        <v>7.3611000000000004</v>
      </c>
    </row>
    <row r="2183" spans="1:3" x14ac:dyDescent="0.25">
      <c r="A2183" s="1">
        <v>38971</v>
      </c>
      <c r="B2183">
        <v>993.10699999999997</v>
      </c>
      <c r="C2183">
        <v>7.3022</v>
      </c>
    </row>
    <row r="2184" spans="1:3" x14ac:dyDescent="0.25">
      <c r="A2184" s="1">
        <v>38972</v>
      </c>
      <c r="B2184">
        <v>1011.686</v>
      </c>
      <c r="C2184">
        <v>7.2944000000000004</v>
      </c>
    </row>
    <row r="2185" spans="1:3" x14ac:dyDescent="0.25">
      <c r="A2185" s="1">
        <v>38973</v>
      </c>
      <c r="B2185">
        <v>1022.135</v>
      </c>
      <c r="C2185">
        <v>7.2808000000000002</v>
      </c>
    </row>
    <row r="2186" spans="1:3" x14ac:dyDescent="0.25">
      <c r="A2186" s="1">
        <v>38974</v>
      </c>
      <c r="B2186">
        <v>1027.874</v>
      </c>
      <c r="C2186">
        <v>7.2465000000000002</v>
      </c>
    </row>
    <row r="2187" spans="1:3" x14ac:dyDescent="0.25">
      <c r="A2187" s="1">
        <v>38975</v>
      </c>
      <c r="B2187">
        <v>1025.473</v>
      </c>
      <c r="C2187">
        <v>7.2827000000000002</v>
      </c>
    </row>
    <row r="2188" spans="1:3" x14ac:dyDescent="0.25">
      <c r="A2188" s="1">
        <v>38978</v>
      </c>
      <c r="B2188">
        <v>1032.1130000000001</v>
      </c>
      <c r="C2188">
        <v>7.2286999999999999</v>
      </c>
    </row>
    <row r="2189" spans="1:3" x14ac:dyDescent="0.25">
      <c r="A2189" s="1">
        <v>38979</v>
      </c>
      <c r="B2189">
        <v>1026.69</v>
      </c>
      <c r="C2189">
        <v>7.2638999999999996</v>
      </c>
    </row>
    <row r="2190" spans="1:3" x14ac:dyDescent="0.25">
      <c r="A2190" s="1">
        <v>38980</v>
      </c>
      <c r="B2190">
        <v>1039.9680000000001</v>
      </c>
      <c r="C2190">
        <v>7.2621000000000002</v>
      </c>
    </row>
    <row r="2191" spans="1:3" x14ac:dyDescent="0.25">
      <c r="A2191" s="1">
        <v>38981</v>
      </c>
      <c r="B2191">
        <v>1041.078</v>
      </c>
      <c r="C2191">
        <v>7.2381000000000002</v>
      </c>
    </row>
    <row r="2192" spans="1:3" x14ac:dyDescent="0.25">
      <c r="A2192" s="1">
        <v>38982</v>
      </c>
      <c r="B2192">
        <v>1028.6880000000001</v>
      </c>
      <c r="C2192">
        <v>7.2417999999999996</v>
      </c>
    </row>
    <row r="2193" spans="1:3" x14ac:dyDescent="0.25">
      <c r="A2193" s="1">
        <v>38985</v>
      </c>
      <c r="B2193">
        <v>1017.35</v>
      </c>
      <c r="C2193">
        <v>7.3023999999999996</v>
      </c>
    </row>
    <row r="2194" spans="1:3" x14ac:dyDescent="0.25">
      <c r="A2194" s="1">
        <v>38986</v>
      </c>
      <c r="B2194">
        <v>1025.2</v>
      </c>
      <c r="C2194">
        <v>7.3346</v>
      </c>
    </row>
    <row r="2195" spans="1:3" x14ac:dyDescent="0.25">
      <c r="A2195" s="1">
        <v>38987</v>
      </c>
      <c r="B2195">
        <v>1040.652</v>
      </c>
      <c r="C2195">
        <v>7.3159000000000001</v>
      </c>
    </row>
    <row r="2196" spans="1:3" x14ac:dyDescent="0.25">
      <c r="A2196" s="1">
        <v>38988</v>
      </c>
      <c r="B2196">
        <v>1038.703</v>
      </c>
      <c r="C2196">
        <v>7.2777000000000003</v>
      </c>
    </row>
    <row r="2197" spans="1:3" x14ac:dyDescent="0.25">
      <c r="A2197" s="1">
        <v>38989</v>
      </c>
      <c r="B2197">
        <v>1039.3440000000001</v>
      </c>
      <c r="C2197">
        <v>7.3308</v>
      </c>
    </row>
    <row r="2198" spans="1:3" x14ac:dyDescent="0.25">
      <c r="A2198" s="1">
        <v>38992</v>
      </c>
      <c r="B2198">
        <v>1043.3610000000001</v>
      </c>
      <c r="C2198">
        <v>7.3258000000000001</v>
      </c>
    </row>
    <row r="2199" spans="1:3" x14ac:dyDescent="0.25">
      <c r="A2199" s="1">
        <v>38993</v>
      </c>
      <c r="B2199">
        <v>1034.153</v>
      </c>
      <c r="C2199">
        <v>7.3255999999999997</v>
      </c>
    </row>
    <row r="2200" spans="1:3" x14ac:dyDescent="0.25">
      <c r="A2200" s="1">
        <v>38994</v>
      </c>
      <c r="B2200">
        <v>1046.865</v>
      </c>
      <c r="C2200">
        <v>7.3360000000000003</v>
      </c>
    </row>
    <row r="2201" spans="1:3" x14ac:dyDescent="0.25">
      <c r="A2201" s="1">
        <v>38995</v>
      </c>
      <c r="B2201">
        <v>1060.337</v>
      </c>
      <c r="C2201">
        <v>7.2977999999999996</v>
      </c>
    </row>
    <row r="2202" spans="1:3" x14ac:dyDescent="0.25">
      <c r="A2202" s="1">
        <v>38996</v>
      </c>
      <c r="B2202">
        <v>1059.8230000000001</v>
      </c>
      <c r="C2202">
        <v>7.3650000000000002</v>
      </c>
    </row>
    <row r="2203" spans="1:3" x14ac:dyDescent="0.25">
      <c r="A2203" s="1">
        <v>38999</v>
      </c>
      <c r="B2203">
        <v>1066.933</v>
      </c>
      <c r="C2203">
        <v>7.3933</v>
      </c>
    </row>
    <row r="2204" spans="1:3" x14ac:dyDescent="0.25">
      <c r="A2204" s="1">
        <v>39000</v>
      </c>
      <c r="B2204">
        <v>1071.3019999999999</v>
      </c>
      <c r="C2204">
        <v>7.3925000000000001</v>
      </c>
    </row>
    <row r="2205" spans="1:3" x14ac:dyDescent="0.25">
      <c r="A2205" s="1">
        <v>39001</v>
      </c>
      <c r="B2205">
        <v>1080.165</v>
      </c>
      <c r="C2205">
        <v>7.3776000000000002</v>
      </c>
    </row>
    <row r="2206" spans="1:3" x14ac:dyDescent="0.25">
      <c r="A2206" s="1">
        <v>39002</v>
      </c>
      <c r="B2206">
        <v>1097.27</v>
      </c>
      <c r="C2206">
        <v>7.3700999999999999</v>
      </c>
    </row>
    <row r="2207" spans="1:3" x14ac:dyDescent="0.25">
      <c r="A2207" s="1">
        <v>39003</v>
      </c>
      <c r="B2207">
        <v>1092.117</v>
      </c>
      <c r="C2207">
        <v>7.4103000000000003</v>
      </c>
    </row>
    <row r="2208" spans="1:3" x14ac:dyDescent="0.25">
      <c r="A2208" s="1">
        <v>39006</v>
      </c>
      <c r="B2208">
        <v>1093.296</v>
      </c>
      <c r="C2208">
        <v>7.3939000000000004</v>
      </c>
    </row>
    <row r="2209" spans="1:3" x14ac:dyDescent="0.25">
      <c r="A2209" s="1">
        <v>39007</v>
      </c>
      <c r="B2209">
        <v>1077.4949999999999</v>
      </c>
      <c r="C2209">
        <v>7.3875000000000002</v>
      </c>
    </row>
    <row r="2210" spans="1:3" x14ac:dyDescent="0.25">
      <c r="A2210" s="1">
        <v>39008</v>
      </c>
      <c r="B2210">
        <v>1091.2750000000001</v>
      </c>
      <c r="C2210">
        <v>7.3776999999999999</v>
      </c>
    </row>
    <row r="2211" spans="1:3" x14ac:dyDescent="0.25">
      <c r="A2211" s="1">
        <v>39009</v>
      </c>
      <c r="B2211">
        <v>1089.893</v>
      </c>
      <c r="C2211">
        <v>7.3147000000000002</v>
      </c>
    </row>
    <row r="2212" spans="1:3" x14ac:dyDescent="0.25">
      <c r="A2212" s="1">
        <v>39010</v>
      </c>
      <c r="B2212">
        <v>1094.22</v>
      </c>
      <c r="C2212">
        <v>7.3019999999999996</v>
      </c>
    </row>
    <row r="2213" spans="1:3" x14ac:dyDescent="0.25">
      <c r="A2213" s="1">
        <v>39013</v>
      </c>
      <c r="B2213">
        <v>1099.162</v>
      </c>
      <c r="C2213">
        <v>7.3318000000000003</v>
      </c>
    </row>
    <row r="2214" spans="1:3" x14ac:dyDescent="0.25">
      <c r="A2214" s="1">
        <v>39014</v>
      </c>
      <c r="B2214">
        <v>1097.788</v>
      </c>
      <c r="C2214">
        <v>7.3239999999999998</v>
      </c>
    </row>
    <row r="2215" spans="1:3" x14ac:dyDescent="0.25">
      <c r="A2215" s="1">
        <v>39015</v>
      </c>
      <c r="B2215">
        <v>1099.81</v>
      </c>
      <c r="C2215">
        <v>7.3086000000000002</v>
      </c>
    </row>
    <row r="2216" spans="1:3" x14ac:dyDescent="0.25">
      <c r="A2216" s="1">
        <v>39016</v>
      </c>
      <c r="B2216">
        <v>1094.6199999999999</v>
      </c>
      <c r="C2216">
        <v>7.2671000000000001</v>
      </c>
    </row>
    <row r="2217" spans="1:3" x14ac:dyDescent="0.25">
      <c r="A2217" s="1">
        <v>39017</v>
      </c>
      <c r="B2217">
        <v>1088.299</v>
      </c>
      <c r="C2217">
        <v>7.2275</v>
      </c>
    </row>
    <row r="2218" spans="1:3" x14ac:dyDescent="0.25">
      <c r="A2218" s="1">
        <v>39020</v>
      </c>
      <c r="B2218">
        <v>1082.867</v>
      </c>
      <c r="C2218">
        <v>7.2384000000000004</v>
      </c>
    </row>
    <row r="2219" spans="1:3" x14ac:dyDescent="0.25">
      <c r="A2219" s="1">
        <v>39021</v>
      </c>
      <c r="B2219">
        <v>1085.56</v>
      </c>
      <c r="C2219">
        <v>7.2188999999999997</v>
      </c>
    </row>
    <row r="2220" spans="1:3" x14ac:dyDescent="0.25">
      <c r="A2220" s="1">
        <v>39022</v>
      </c>
      <c r="B2220">
        <v>1094.9059999999999</v>
      </c>
      <c r="C2220">
        <v>7.2107000000000001</v>
      </c>
    </row>
    <row r="2221" spans="1:3" x14ac:dyDescent="0.25">
      <c r="A2221" s="1">
        <v>39023</v>
      </c>
      <c r="B2221">
        <v>1084.9590000000001</v>
      </c>
      <c r="C2221">
        <v>7.1910999999999996</v>
      </c>
    </row>
    <row r="2222" spans="1:3" x14ac:dyDescent="0.25">
      <c r="A2222" s="1">
        <v>39024</v>
      </c>
      <c r="B2222">
        <v>1084.8620000000001</v>
      </c>
      <c r="C2222">
        <v>7.1985000000000001</v>
      </c>
    </row>
    <row r="2223" spans="1:3" x14ac:dyDescent="0.25">
      <c r="A2223" s="1">
        <v>39027</v>
      </c>
      <c r="B2223">
        <v>1102.856</v>
      </c>
      <c r="C2223">
        <v>7.2027000000000001</v>
      </c>
    </row>
    <row r="2224" spans="1:3" x14ac:dyDescent="0.25">
      <c r="A2224" s="1">
        <v>39028</v>
      </c>
      <c r="B2224">
        <v>1108.7080000000001</v>
      </c>
      <c r="C2224">
        <v>7.1516999999999999</v>
      </c>
    </row>
    <row r="2225" spans="1:3" x14ac:dyDescent="0.25">
      <c r="A2225" s="1">
        <v>39029</v>
      </c>
      <c r="B2225">
        <v>1107.576</v>
      </c>
      <c r="C2225">
        <v>7.1561000000000003</v>
      </c>
    </row>
    <row r="2226" spans="1:3" x14ac:dyDescent="0.25">
      <c r="A2226" s="1">
        <v>39030</v>
      </c>
      <c r="B2226">
        <v>1107.165</v>
      </c>
      <c r="C2226">
        <v>7.0831</v>
      </c>
    </row>
    <row r="2227" spans="1:3" x14ac:dyDescent="0.25">
      <c r="A2227" s="1">
        <v>39031</v>
      </c>
      <c r="B2227">
        <v>1099.3720000000001</v>
      </c>
      <c r="C2227">
        <v>7.0834000000000001</v>
      </c>
    </row>
    <row r="2228" spans="1:3" x14ac:dyDescent="0.25">
      <c r="A2228" s="1">
        <v>39034</v>
      </c>
      <c r="B2228">
        <v>1106.588</v>
      </c>
      <c r="C2228">
        <v>7.1040999999999999</v>
      </c>
    </row>
    <row r="2229" spans="1:3" x14ac:dyDescent="0.25">
      <c r="A2229" s="1">
        <v>39035</v>
      </c>
      <c r="B2229">
        <v>1103.269</v>
      </c>
      <c r="C2229">
        <v>7.0618999999999996</v>
      </c>
    </row>
    <row r="2230" spans="1:3" x14ac:dyDescent="0.25">
      <c r="A2230" s="1">
        <v>39036</v>
      </c>
      <c r="B2230">
        <v>1117.9449999999999</v>
      </c>
      <c r="C2230">
        <v>7.0606999999999998</v>
      </c>
    </row>
    <row r="2231" spans="1:3" x14ac:dyDescent="0.25">
      <c r="A2231" s="1">
        <v>39037</v>
      </c>
      <c r="B2231">
        <v>1112.2360000000001</v>
      </c>
      <c r="C2231">
        <v>7.0696000000000003</v>
      </c>
    </row>
    <row r="2232" spans="1:3" x14ac:dyDescent="0.25">
      <c r="A2232" s="1">
        <v>39038</v>
      </c>
      <c r="B2232">
        <v>1098.817</v>
      </c>
      <c r="C2232">
        <v>7.0754000000000001</v>
      </c>
    </row>
    <row r="2233" spans="1:3" x14ac:dyDescent="0.25">
      <c r="A2233" s="1">
        <v>39041</v>
      </c>
      <c r="B2233">
        <v>1106.5429999999999</v>
      </c>
      <c r="C2233">
        <v>7.0972999999999997</v>
      </c>
    </row>
    <row r="2234" spans="1:3" x14ac:dyDescent="0.25">
      <c r="A2234" s="1">
        <v>39042</v>
      </c>
      <c r="B2234">
        <v>1109.548</v>
      </c>
      <c r="C2234">
        <v>7.0918000000000001</v>
      </c>
    </row>
    <row r="2235" spans="1:3" x14ac:dyDescent="0.25">
      <c r="A2235" s="1">
        <v>39043</v>
      </c>
      <c r="B2235">
        <v>1107.53</v>
      </c>
      <c r="C2235">
        <v>7.0002000000000004</v>
      </c>
    </row>
    <row r="2236" spans="1:3" x14ac:dyDescent="0.25">
      <c r="A2236" s="1">
        <v>39044</v>
      </c>
      <c r="B2236">
        <v>1108.653</v>
      </c>
      <c r="C2236">
        <v>6.9995000000000003</v>
      </c>
    </row>
    <row r="2237" spans="1:3" x14ac:dyDescent="0.25">
      <c r="A2237" s="1">
        <v>39045</v>
      </c>
      <c r="B2237">
        <v>1089.7539999999999</v>
      </c>
      <c r="C2237">
        <v>6.9027000000000003</v>
      </c>
    </row>
    <row r="2238" spans="1:3" x14ac:dyDescent="0.25">
      <c r="A2238" s="1">
        <v>39048</v>
      </c>
      <c r="B2238">
        <v>1058.067</v>
      </c>
      <c r="C2238">
        <v>6.8804999999999996</v>
      </c>
    </row>
    <row r="2239" spans="1:3" x14ac:dyDescent="0.25">
      <c r="A2239" s="1">
        <v>39049</v>
      </c>
      <c r="B2239">
        <v>1061.873</v>
      </c>
      <c r="C2239">
        <v>6.8799000000000001</v>
      </c>
    </row>
    <row r="2240" spans="1:3" x14ac:dyDescent="0.25">
      <c r="A2240" s="1">
        <v>39050</v>
      </c>
      <c r="B2240">
        <v>1085.143</v>
      </c>
      <c r="C2240">
        <v>6.9013</v>
      </c>
    </row>
    <row r="2241" spans="1:3" x14ac:dyDescent="0.25">
      <c r="A2241" s="1">
        <v>39051</v>
      </c>
      <c r="B2241">
        <v>1068.066</v>
      </c>
      <c r="C2241">
        <v>6.8472</v>
      </c>
    </row>
    <row r="2242" spans="1:3" x14ac:dyDescent="0.25">
      <c r="A2242" s="1">
        <v>39052</v>
      </c>
      <c r="B2242">
        <v>1059.837</v>
      </c>
      <c r="C2242">
        <v>6.7638999999999996</v>
      </c>
    </row>
    <row r="2243" spans="1:3" x14ac:dyDescent="0.25">
      <c r="A2243" s="1">
        <v>39055</v>
      </c>
      <c r="B2243">
        <v>1074.675</v>
      </c>
      <c r="C2243">
        <v>6.7827999999999999</v>
      </c>
    </row>
    <row r="2244" spans="1:3" x14ac:dyDescent="0.25">
      <c r="A2244" s="1">
        <v>39056</v>
      </c>
      <c r="B2244">
        <v>1089.623</v>
      </c>
      <c r="C2244">
        <v>6.7804000000000002</v>
      </c>
    </row>
    <row r="2245" spans="1:3" x14ac:dyDescent="0.25">
      <c r="A2245" s="1">
        <v>39057</v>
      </c>
      <c r="B2245">
        <v>1086.48</v>
      </c>
      <c r="C2245">
        <v>6.8224</v>
      </c>
    </row>
    <row r="2246" spans="1:3" x14ac:dyDescent="0.25">
      <c r="A2246" s="1">
        <v>39058</v>
      </c>
      <c r="B2246">
        <v>1096.193</v>
      </c>
      <c r="C2246">
        <v>6.8032000000000004</v>
      </c>
    </row>
    <row r="2247" spans="1:3" x14ac:dyDescent="0.25">
      <c r="A2247" s="1">
        <v>39059</v>
      </c>
      <c r="B2247">
        <v>1095.931</v>
      </c>
      <c r="C2247">
        <v>6.8655999999999997</v>
      </c>
    </row>
    <row r="2248" spans="1:3" x14ac:dyDescent="0.25">
      <c r="A2248" s="1">
        <v>39062</v>
      </c>
      <c r="B2248">
        <v>1111.5889999999999</v>
      </c>
      <c r="C2248">
        <v>6.8471000000000002</v>
      </c>
    </row>
    <row r="2249" spans="1:3" x14ac:dyDescent="0.25">
      <c r="A2249" s="1">
        <v>39063</v>
      </c>
      <c r="B2249">
        <v>1130.029</v>
      </c>
      <c r="C2249">
        <v>6.7956000000000003</v>
      </c>
    </row>
    <row r="2250" spans="1:3" x14ac:dyDescent="0.25">
      <c r="A2250" s="1">
        <v>39064</v>
      </c>
      <c r="B2250">
        <v>1128.693</v>
      </c>
      <c r="C2250">
        <v>6.8284000000000002</v>
      </c>
    </row>
    <row r="2251" spans="1:3" x14ac:dyDescent="0.25">
      <c r="A2251" s="1">
        <v>39065</v>
      </c>
      <c r="B2251">
        <v>1128.934</v>
      </c>
      <c r="C2251">
        <v>6.8815</v>
      </c>
    </row>
    <row r="2252" spans="1:3" x14ac:dyDescent="0.25">
      <c r="A2252" s="1">
        <v>39066</v>
      </c>
      <c r="B2252">
        <v>1139.0530000000001</v>
      </c>
      <c r="C2252">
        <v>6.9200999999999997</v>
      </c>
    </row>
    <row r="2253" spans="1:3" x14ac:dyDescent="0.25">
      <c r="A2253" s="1">
        <v>39069</v>
      </c>
      <c r="B2253">
        <v>1138.818</v>
      </c>
      <c r="C2253">
        <v>6.9036</v>
      </c>
    </row>
    <row r="2254" spans="1:3" x14ac:dyDescent="0.25">
      <c r="A2254" s="1">
        <v>39070</v>
      </c>
      <c r="B2254">
        <v>1126.547</v>
      </c>
      <c r="C2254">
        <v>6.8296000000000001</v>
      </c>
    </row>
    <row r="2255" spans="1:3" x14ac:dyDescent="0.25">
      <c r="A2255" s="1">
        <v>39071</v>
      </c>
      <c r="B2255">
        <v>1136.4459999999999</v>
      </c>
      <c r="C2255">
        <v>6.827</v>
      </c>
    </row>
    <row r="2256" spans="1:3" x14ac:dyDescent="0.25">
      <c r="A2256" s="1">
        <v>39072</v>
      </c>
      <c r="B2256">
        <v>1138.4480000000001</v>
      </c>
      <c r="C2256">
        <v>6.8055000000000003</v>
      </c>
    </row>
    <row r="2257" spans="1:3" x14ac:dyDescent="0.25">
      <c r="A2257" s="1">
        <v>39073</v>
      </c>
      <c r="B2257">
        <v>1141.4849999999999</v>
      </c>
      <c r="C2257">
        <v>6.8452999999999999</v>
      </c>
    </row>
    <row r="2258" spans="1:3" x14ac:dyDescent="0.25">
      <c r="A2258" s="1">
        <v>39078</v>
      </c>
      <c r="B2258">
        <v>1150.248</v>
      </c>
      <c r="C2258">
        <v>6.8914</v>
      </c>
    </row>
    <row r="2259" spans="1:3" x14ac:dyDescent="0.25">
      <c r="A2259" s="1">
        <v>39079</v>
      </c>
      <c r="B2259">
        <v>1150.07</v>
      </c>
      <c r="C2259">
        <v>6.8773999999999997</v>
      </c>
    </row>
    <row r="2260" spans="1:3" x14ac:dyDescent="0.25">
      <c r="A2260" s="1">
        <v>39080</v>
      </c>
      <c r="B2260">
        <v>1147.269</v>
      </c>
      <c r="C2260">
        <v>6.8452999999999999</v>
      </c>
    </row>
    <row r="2261" spans="1:3" x14ac:dyDescent="0.25">
      <c r="A2261" s="1">
        <v>39084</v>
      </c>
      <c r="B2261">
        <v>1164.1179999999999</v>
      </c>
      <c r="C2261">
        <v>6.7935999999999996</v>
      </c>
    </row>
    <row r="2262" spans="1:3" x14ac:dyDescent="0.25">
      <c r="A2262" s="1">
        <v>39085</v>
      </c>
      <c r="B2262">
        <v>1158.377</v>
      </c>
      <c r="C2262">
        <v>6.8566000000000003</v>
      </c>
    </row>
    <row r="2263" spans="1:3" x14ac:dyDescent="0.25">
      <c r="A2263" s="1">
        <v>39086</v>
      </c>
      <c r="B2263">
        <v>1149.5840000000001</v>
      </c>
      <c r="C2263">
        <v>6.9428000000000001</v>
      </c>
    </row>
    <row r="2264" spans="1:3" x14ac:dyDescent="0.25">
      <c r="A2264" s="1">
        <v>39087</v>
      </c>
      <c r="B2264">
        <v>1147.2190000000001</v>
      </c>
      <c r="C2264">
        <v>6.9615</v>
      </c>
    </row>
    <row r="2265" spans="1:3" x14ac:dyDescent="0.25">
      <c r="A2265" s="1">
        <v>39090</v>
      </c>
      <c r="B2265">
        <v>1144.4780000000001</v>
      </c>
      <c r="C2265">
        <v>6.9909999999999997</v>
      </c>
    </row>
    <row r="2266" spans="1:3" x14ac:dyDescent="0.25">
      <c r="A2266" s="1">
        <v>39091</v>
      </c>
      <c r="B2266">
        <v>1143.087</v>
      </c>
      <c r="C2266">
        <v>7.0168999999999997</v>
      </c>
    </row>
    <row r="2267" spans="1:3" x14ac:dyDescent="0.25">
      <c r="A2267" s="1">
        <v>39092</v>
      </c>
      <c r="B2267">
        <v>1133.047</v>
      </c>
      <c r="C2267">
        <v>7.0644999999999998</v>
      </c>
    </row>
    <row r="2268" spans="1:3" x14ac:dyDescent="0.25">
      <c r="A2268" s="1">
        <v>39093</v>
      </c>
      <c r="B2268">
        <v>1160.037</v>
      </c>
      <c r="C2268">
        <v>7.0894000000000004</v>
      </c>
    </row>
    <row r="2269" spans="1:3" x14ac:dyDescent="0.25">
      <c r="A2269" s="1">
        <v>39094</v>
      </c>
      <c r="B2269">
        <v>1159.4559999999999</v>
      </c>
      <c r="C2269">
        <v>7.0285000000000002</v>
      </c>
    </row>
    <row r="2270" spans="1:3" x14ac:dyDescent="0.25">
      <c r="A2270" s="1">
        <v>39097</v>
      </c>
      <c r="B2270">
        <v>1173.8679999999999</v>
      </c>
      <c r="C2270">
        <v>7.0159000000000002</v>
      </c>
    </row>
    <row r="2271" spans="1:3" x14ac:dyDescent="0.25">
      <c r="A2271" s="1">
        <v>39098</v>
      </c>
      <c r="B2271">
        <v>1170.6320000000001</v>
      </c>
      <c r="C2271">
        <v>7.0019</v>
      </c>
    </row>
    <row r="2272" spans="1:3" x14ac:dyDescent="0.25">
      <c r="A2272" s="1">
        <v>39099</v>
      </c>
      <c r="B2272">
        <v>1175.902</v>
      </c>
      <c r="C2272">
        <v>7.0162000000000004</v>
      </c>
    </row>
    <row r="2273" spans="1:3" x14ac:dyDescent="0.25">
      <c r="A2273" s="1">
        <v>39100</v>
      </c>
      <c r="B2273">
        <v>1173.5930000000001</v>
      </c>
      <c r="C2273">
        <v>7.0364000000000004</v>
      </c>
    </row>
    <row r="2274" spans="1:3" x14ac:dyDescent="0.25">
      <c r="A2274" s="1">
        <v>39101</v>
      </c>
      <c r="B2274">
        <v>1180.5709999999999</v>
      </c>
      <c r="C2274">
        <v>7.0229999999999997</v>
      </c>
    </row>
    <row r="2275" spans="1:3" x14ac:dyDescent="0.25">
      <c r="A2275" s="1">
        <v>39104</v>
      </c>
      <c r="B2275">
        <v>1181.346</v>
      </c>
      <c r="C2275">
        <v>7.0435999999999996</v>
      </c>
    </row>
    <row r="2276" spans="1:3" x14ac:dyDescent="0.25">
      <c r="A2276" s="1">
        <v>39105</v>
      </c>
      <c r="B2276">
        <v>1175.126</v>
      </c>
      <c r="C2276">
        <v>6.9711999999999996</v>
      </c>
    </row>
    <row r="2277" spans="1:3" x14ac:dyDescent="0.25">
      <c r="A2277" s="1">
        <v>39106</v>
      </c>
      <c r="B2277">
        <v>1177.893</v>
      </c>
      <c r="C2277">
        <v>7.0122999999999998</v>
      </c>
    </row>
    <row r="2278" spans="1:3" x14ac:dyDescent="0.25">
      <c r="A2278" s="1">
        <v>39107</v>
      </c>
      <c r="B2278">
        <v>1185.82</v>
      </c>
      <c r="C2278">
        <v>7.0191999999999997</v>
      </c>
    </row>
    <row r="2279" spans="1:3" x14ac:dyDescent="0.25">
      <c r="A2279" s="1">
        <v>39108</v>
      </c>
      <c r="B2279">
        <v>1177.3510000000001</v>
      </c>
      <c r="C2279">
        <v>7.0350999999999999</v>
      </c>
    </row>
    <row r="2280" spans="1:3" x14ac:dyDescent="0.25">
      <c r="A2280" s="1">
        <v>39111</v>
      </c>
      <c r="B2280">
        <v>1178.884</v>
      </c>
      <c r="C2280">
        <v>6.98</v>
      </c>
    </row>
    <row r="2281" spans="1:3" x14ac:dyDescent="0.25">
      <c r="A2281" s="1">
        <v>39112</v>
      </c>
      <c r="B2281">
        <v>1190.2619999999999</v>
      </c>
      <c r="C2281">
        <v>6.9721000000000002</v>
      </c>
    </row>
    <row r="2282" spans="1:3" x14ac:dyDescent="0.25">
      <c r="A2282" s="1">
        <v>39113</v>
      </c>
      <c r="B2282">
        <v>1185.979</v>
      </c>
      <c r="C2282">
        <v>6.9476000000000004</v>
      </c>
    </row>
    <row r="2283" spans="1:3" x14ac:dyDescent="0.25">
      <c r="A2283" s="1">
        <v>39114</v>
      </c>
      <c r="B2283">
        <v>1191.7139999999999</v>
      </c>
      <c r="C2283">
        <v>6.9531999999999998</v>
      </c>
    </row>
    <row r="2284" spans="1:3" x14ac:dyDescent="0.25">
      <c r="A2284" s="1">
        <v>39115</v>
      </c>
      <c r="B2284">
        <v>1187.0909999999999</v>
      </c>
      <c r="C2284">
        <v>6.9904000000000002</v>
      </c>
    </row>
    <row r="2285" spans="1:3" x14ac:dyDescent="0.25">
      <c r="A2285" s="1">
        <v>39118</v>
      </c>
      <c r="B2285">
        <v>1192.643</v>
      </c>
      <c r="C2285">
        <v>7.0552000000000001</v>
      </c>
    </row>
    <row r="2286" spans="1:3" x14ac:dyDescent="0.25">
      <c r="A2286" s="1">
        <v>39119</v>
      </c>
      <c r="B2286">
        <v>1201.0250000000001</v>
      </c>
      <c r="C2286">
        <v>7.0282</v>
      </c>
    </row>
    <row r="2287" spans="1:3" x14ac:dyDescent="0.25">
      <c r="A2287" s="1">
        <v>39120</v>
      </c>
      <c r="B2287">
        <v>1206.0250000000001</v>
      </c>
      <c r="C2287">
        <v>6.9984999999999999</v>
      </c>
    </row>
    <row r="2288" spans="1:3" x14ac:dyDescent="0.25">
      <c r="A2288" s="1">
        <v>39121</v>
      </c>
      <c r="B2288">
        <v>1193.6210000000001</v>
      </c>
      <c r="C2288">
        <v>6.9656000000000002</v>
      </c>
    </row>
    <row r="2289" spans="1:3" x14ac:dyDescent="0.25">
      <c r="A2289" s="1">
        <v>39122</v>
      </c>
      <c r="B2289">
        <v>1201.155</v>
      </c>
      <c r="C2289">
        <v>7.0018000000000002</v>
      </c>
    </row>
    <row r="2290" spans="1:3" x14ac:dyDescent="0.25">
      <c r="A2290" s="1">
        <v>39125</v>
      </c>
      <c r="B2290">
        <v>1187.125</v>
      </c>
      <c r="C2290">
        <v>7.0430000000000001</v>
      </c>
    </row>
    <row r="2291" spans="1:3" x14ac:dyDescent="0.25">
      <c r="A2291" s="1">
        <v>39126</v>
      </c>
      <c r="B2291">
        <v>1190.095</v>
      </c>
      <c r="C2291">
        <v>7.0182000000000002</v>
      </c>
    </row>
    <row r="2292" spans="1:3" x14ac:dyDescent="0.25">
      <c r="A2292" s="1">
        <v>39127</v>
      </c>
      <c r="B2292">
        <v>1212.242</v>
      </c>
      <c r="C2292">
        <v>6.9569000000000001</v>
      </c>
    </row>
    <row r="2293" spans="1:3" x14ac:dyDescent="0.25">
      <c r="A2293" s="1">
        <v>39128</v>
      </c>
      <c r="B2293">
        <v>1220.374</v>
      </c>
      <c r="C2293">
        <v>7.0289000000000001</v>
      </c>
    </row>
    <row r="2294" spans="1:3" x14ac:dyDescent="0.25">
      <c r="A2294" s="1">
        <v>39129</v>
      </c>
      <c r="B2294">
        <v>1215.0360000000001</v>
      </c>
      <c r="C2294">
        <v>7.0278</v>
      </c>
    </row>
    <row r="2295" spans="1:3" x14ac:dyDescent="0.25">
      <c r="A2295" s="1">
        <v>39132</v>
      </c>
      <c r="B2295">
        <v>1221.453</v>
      </c>
      <c r="C2295">
        <v>7.0140000000000002</v>
      </c>
    </row>
    <row r="2296" spans="1:3" x14ac:dyDescent="0.25">
      <c r="A2296" s="1">
        <v>39133</v>
      </c>
      <c r="B2296">
        <v>1211.4690000000001</v>
      </c>
      <c r="C2296">
        <v>7.0365000000000002</v>
      </c>
    </row>
    <row r="2297" spans="1:3" x14ac:dyDescent="0.25">
      <c r="A2297" s="1">
        <v>39134</v>
      </c>
      <c r="B2297">
        <v>1207.258</v>
      </c>
      <c r="C2297">
        <v>7.0731000000000002</v>
      </c>
    </row>
    <row r="2298" spans="1:3" x14ac:dyDescent="0.25">
      <c r="A2298" s="1">
        <v>39135</v>
      </c>
      <c r="B2298">
        <v>1207.7280000000001</v>
      </c>
      <c r="C2298">
        <v>7.0815000000000001</v>
      </c>
    </row>
    <row r="2299" spans="1:3" x14ac:dyDescent="0.25">
      <c r="A2299" s="1">
        <v>39136</v>
      </c>
      <c r="B2299">
        <v>1218.3230000000001</v>
      </c>
      <c r="C2299">
        <v>7.0620000000000003</v>
      </c>
    </row>
    <row r="2300" spans="1:3" x14ac:dyDescent="0.25">
      <c r="A2300" s="1">
        <v>39139</v>
      </c>
      <c r="B2300">
        <v>1229.654</v>
      </c>
      <c r="C2300">
        <v>7.0244</v>
      </c>
    </row>
    <row r="2301" spans="1:3" x14ac:dyDescent="0.25">
      <c r="A2301" s="1">
        <v>39140</v>
      </c>
      <c r="B2301">
        <v>1183.0719999999999</v>
      </c>
      <c r="C2301">
        <v>6.9789000000000003</v>
      </c>
    </row>
    <row r="2302" spans="1:3" x14ac:dyDescent="0.25">
      <c r="A2302" s="1">
        <v>39141</v>
      </c>
      <c r="B2302">
        <v>1157.8420000000001</v>
      </c>
      <c r="C2302">
        <v>6.9898999999999996</v>
      </c>
    </row>
    <row r="2303" spans="1:3" x14ac:dyDescent="0.25">
      <c r="A2303" s="1">
        <v>39142</v>
      </c>
      <c r="B2303">
        <v>1151.181</v>
      </c>
      <c r="C2303">
        <v>7.0547000000000004</v>
      </c>
    </row>
    <row r="2304" spans="1:3" x14ac:dyDescent="0.25">
      <c r="A2304" s="1">
        <v>39143</v>
      </c>
      <c r="B2304">
        <v>1159.5450000000001</v>
      </c>
      <c r="C2304">
        <v>7.0362</v>
      </c>
    </row>
    <row r="2305" spans="1:3" x14ac:dyDescent="0.25">
      <c r="A2305" s="1">
        <v>39146</v>
      </c>
      <c r="B2305">
        <v>1147.9259999999999</v>
      </c>
      <c r="C2305">
        <v>7.1098999999999997</v>
      </c>
    </row>
    <row r="2306" spans="1:3" x14ac:dyDescent="0.25">
      <c r="A2306" s="1">
        <v>39147</v>
      </c>
      <c r="B2306">
        <v>1148.5719999999999</v>
      </c>
      <c r="C2306">
        <v>7.0486000000000004</v>
      </c>
    </row>
    <row r="2307" spans="1:3" x14ac:dyDescent="0.25">
      <c r="A2307" s="1">
        <v>39148</v>
      </c>
      <c r="B2307">
        <v>1164.4369999999999</v>
      </c>
      <c r="C2307">
        <v>7.0359999999999996</v>
      </c>
    </row>
    <row r="2308" spans="1:3" x14ac:dyDescent="0.25">
      <c r="A2308" s="1">
        <v>39149</v>
      </c>
      <c r="B2308">
        <v>1187.241</v>
      </c>
      <c r="C2308">
        <v>7.0754999999999999</v>
      </c>
    </row>
    <row r="2309" spans="1:3" x14ac:dyDescent="0.25">
      <c r="A2309" s="1">
        <v>39150</v>
      </c>
      <c r="B2309">
        <v>1188.8800000000001</v>
      </c>
      <c r="C2309">
        <v>7.0945999999999998</v>
      </c>
    </row>
    <row r="2310" spans="1:3" x14ac:dyDescent="0.25">
      <c r="A2310" s="1">
        <v>39153</v>
      </c>
      <c r="B2310">
        <v>1191.528</v>
      </c>
      <c r="C2310">
        <v>7.0416999999999996</v>
      </c>
    </row>
    <row r="2311" spans="1:3" x14ac:dyDescent="0.25">
      <c r="A2311" s="1">
        <v>39154</v>
      </c>
      <c r="B2311">
        <v>1175.75</v>
      </c>
      <c r="C2311">
        <v>7.0270000000000001</v>
      </c>
    </row>
    <row r="2312" spans="1:3" x14ac:dyDescent="0.25">
      <c r="A2312" s="1">
        <v>39155</v>
      </c>
      <c r="B2312">
        <v>1136.829</v>
      </c>
      <c r="C2312">
        <v>7.0106000000000002</v>
      </c>
    </row>
    <row r="2313" spans="1:3" x14ac:dyDescent="0.25">
      <c r="A2313" s="1">
        <v>39156</v>
      </c>
      <c r="B2313">
        <v>1166.732</v>
      </c>
      <c r="C2313">
        <v>6.9871999999999996</v>
      </c>
    </row>
    <row r="2314" spans="1:3" x14ac:dyDescent="0.25">
      <c r="A2314" s="1">
        <v>39157</v>
      </c>
      <c r="B2314">
        <v>1166.982</v>
      </c>
      <c r="C2314">
        <v>6.9619999999999997</v>
      </c>
    </row>
    <row r="2315" spans="1:3" x14ac:dyDescent="0.25">
      <c r="A2315" s="1">
        <v>39160</v>
      </c>
      <c r="B2315">
        <v>1188.7280000000001</v>
      </c>
      <c r="C2315">
        <v>6.9813999999999998</v>
      </c>
    </row>
    <row r="2316" spans="1:3" x14ac:dyDescent="0.25">
      <c r="A2316" s="1">
        <v>39161</v>
      </c>
      <c r="B2316">
        <v>1196.258</v>
      </c>
      <c r="C2316">
        <v>6.976</v>
      </c>
    </row>
    <row r="2317" spans="1:3" x14ac:dyDescent="0.25">
      <c r="A2317" s="1">
        <v>39162</v>
      </c>
      <c r="B2317">
        <v>1204.6659999999999</v>
      </c>
      <c r="C2317">
        <v>6.9436999999999998</v>
      </c>
    </row>
    <row r="2318" spans="1:3" x14ac:dyDescent="0.25">
      <c r="A2318" s="1">
        <v>39163</v>
      </c>
      <c r="B2318">
        <v>1223.5730000000001</v>
      </c>
      <c r="C2318">
        <v>6.9702999999999999</v>
      </c>
    </row>
    <row r="2319" spans="1:3" x14ac:dyDescent="0.25">
      <c r="A2319" s="1">
        <v>39164</v>
      </c>
      <c r="B2319">
        <v>1221.848</v>
      </c>
      <c r="C2319">
        <v>6.9969000000000001</v>
      </c>
    </row>
    <row r="2320" spans="1:3" x14ac:dyDescent="0.25">
      <c r="A2320" s="1">
        <v>39167</v>
      </c>
      <c r="B2320">
        <v>1206.259</v>
      </c>
      <c r="C2320">
        <v>6.9759000000000002</v>
      </c>
    </row>
    <row r="2321" spans="1:3" x14ac:dyDescent="0.25">
      <c r="A2321" s="1">
        <v>39168</v>
      </c>
      <c r="B2321">
        <v>1214.6289999999999</v>
      </c>
      <c r="C2321">
        <v>6.9687000000000001</v>
      </c>
    </row>
    <row r="2322" spans="1:3" x14ac:dyDescent="0.25">
      <c r="A2322" s="1">
        <v>39169</v>
      </c>
      <c r="B2322">
        <v>1201.135</v>
      </c>
      <c r="C2322">
        <v>7.0183</v>
      </c>
    </row>
    <row r="2323" spans="1:3" x14ac:dyDescent="0.25">
      <c r="A2323" s="1">
        <v>39170</v>
      </c>
      <c r="B2323">
        <v>1214.278</v>
      </c>
      <c r="C2323">
        <v>6.9943</v>
      </c>
    </row>
    <row r="2324" spans="1:3" x14ac:dyDescent="0.25">
      <c r="A2324" s="1">
        <v>39171</v>
      </c>
      <c r="B2324">
        <v>1214.413</v>
      </c>
      <c r="C2324">
        <v>6.9729999999999999</v>
      </c>
    </row>
    <row r="2325" spans="1:3" x14ac:dyDescent="0.25">
      <c r="A2325" s="1">
        <v>39174</v>
      </c>
      <c r="B2325">
        <v>1225.9770000000001</v>
      </c>
      <c r="C2325">
        <v>7.0122</v>
      </c>
    </row>
    <row r="2326" spans="1:3" x14ac:dyDescent="0.25">
      <c r="A2326" s="1">
        <v>39175</v>
      </c>
      <c r="B2326">
        <v>1245.566</v>
      </c>
      <c r="C2326">
        <v>7.0136000000000003</v>
      </c>
    </row>
    <row r="2327" spans="1:3" x14ac:dyDescent="0.25">
      <c r="A2327" s="1">
        <v>39176</v>
      </c>
      <c r="B2327">
        <v>1241.4269999999999</v>
      </c>
      <c r="C2327">
        <v>6.95</v>
      </c>
    </row>
    <row r="2328" spans="1:3" x14ac:dyDescent="0.25">
      <c r="A2328" s="1">
        <v>39177</v>
      </c>
      <c r="B2328">
        <v>1242.181</v>
      </c>
      <c r="C2328">
        <v>6.9154999999999998</v>
      </c>
    </row>
    <row r="2329" spans="1:3" x14ac:dyDescent="0.25">
      <c r="A2329" s="1">
        <v>39182</v>
      </c>
      <c r="B2329">
        <v>1255.7339999999999</v>
      </c>
      <c r="C2329">
        <v>6.8875000000000002</v>
      </c>
    </row>
    <row r="2330" spans="1:3" x14ac:dyDescent="0.25">
      <c r="A2330" s="1">
        <v>39183</v>
      </c>
      <c r="B2330">
        <v>1249.194</v>
      </c>
      <c r="C2330">
        <v>6.8974000000000002</v>
      </c>
    </row>
    <row r="2331" spans="1:3" x14ac:dyDescent="0.25">
      <c r="A2331" s="1">
        <v>39184</v>
      </c>
      <c r="B2331">
        <v>1253.21</v>
      </c>
      <c r="C2331">
        <v>6.8700999999999999</v>
      </c>
    </row>
    <row r="2332" spans="1:3" x14ac:dyDescent="0.25">
      <c r="A2332" s="1">
        <v>39185</v>
      </c>
      <c r="B2332">
        <v>1263.5260000000001</v>
      </c>
      <c r="C2332">
        <v>6.8498999999999999</v>
      </c>
    </row>
    <row r="2333" spans="1:3" x14ac:dyDescent="0.25">
      <c r="A2333" s="1">
        <v>39188</v>
      </c>
      <c r="B2333">
        <v>1277.6420000000001</v>
      </c>
      <c r="C2333">
        <v>6.8079999999999998</v>
      </c>
    </row>
    <row r="2334" spans="1:3" x14ac:dyDescent="0.25">
      <c r="A2334" s="1">
        <v>39189</v>
      </c>
      <c r="B2334">
        <v>1278.2660000000001</v>
      </c>
      <c r="C2334">
        <v>6.7781000000000002</v>
      </c>
    </row>
    <row r="2335" spans="1:3" x14ac:dyDescent="0.25">
      <c r="A2335" s="1">
        <v>39190</v>
      </c>
      <c r="B2335">
        <v>1271.748</v>
      </c>
      <c r="C2335">
        <v>6.7584999999999997</v>
      </c>
    </row>
    <row r="2336" spans="1:3" x14ac:dyDescent="0.25">
      <c r="A2336" s="1">
        <v>39191</v>
      </c>
      <c r="B2336">
        <v>1267.377</v>
      </c>
      <c r="C2336">
        <v>6.758</v>
      </c>
    </row>
    <row r="2337" spans="1:3" x14ac:dyDescent="0.25">
      <c r="A2337" s="1">
        <v>39192</v>
      </c>
      <c r="B2337">
        <v>1282.1790000000001</v>
      </c>
      <c r="C2337">
        <v>6.7652000000000001</v>
      </c>
    </row>
    <row r="2338" spans="1:3" x14ac:dyDescent="0.25">
      <c r="A2338" s="1">
        <v>39195</v>
      </c>
      <c r="B2338">
        <v>1278.4290000000001</v>
      </c>
      <c r="C2338">
        <v>6.7667999999999999</v>
      </c>
    </row>
    <row r="2339" spans="1:3" x14ac:dyDescent="0.25">
      <c r="A2339" s="1">
        <v>39196</v>
      </c>
      <c r="B2339">
        <v>1260.989</v>
      </c>
      <c r="C2339">
        <v>6.7367999999999997</v>
      </c>
    </row>
    <row r="2340" spans="1:3" x14ac:dyDescent="0.25">
      <c r="A2340" s="1">
        <v>39197</v>
      </c>
      <c r="B2340">
        <v>1264.731</v>
      </c>
      <c r="C2340">
        <v>6.7225000000000001</v>
      </c>
    </row>
    <row r="2341" spans="1:3" x14ac:dyDescent="0.25">
      <c r="A2341" s="1">
        <v>39198</v>
      </c>
      <c r="B2341">
        <v>1274.796</v>
      </c>
      <c r="C2341">
        <v>6.7232000000000003</v>
      </c>
    </row>
    <row r="2342" spans="1:3" x14ac:dyDescent="0.25">
      <c r="A2342" s="1">
        <v>39199</v>
      </c>
      <c r="B2342">
        <v>1264.607</v>
      </c>
      <c r="C2342">
        <v>6.6830999999999996</v>
      </c>
    </row>
    <row r="2343" spans="1:3" x14ac:dyDescent="0.25">
      <c r="A2343" s="1">
        <v>39202</v>
      </c>
      <c r="B2343">
        <v>1273.825</v>
      </c>
      <c r="C2343">
        <v>6.6978999999999997</v>
      </c>
    </row>
    <row r="2344" spans="1:3" x14ac:dyDescent="0.25">
      <c r="A2344" s="1">
        <v>39204</v>
      </c>
      <c r="B2344">
        <v>1267.79</v>
      </c>
      <c r="C2344">
        <v>6.7161999999999997</v>
      </c>
    </row>
    <row r="2345" spans="1:3" x14ac:dyDescent="0.25">
      <c r="A2345" s="1">
        <v>39205</v>
      </c>
      <c r="B2345">
        <v>1256.7539999999999</v>
      </c>
      <c r="C2345">
        <v>6.7502000000000004</v>
      </c>
    </row>
    <row r="2346" spans="1:3" x14ac:dyDescent="0.25">
      <c r="A2346" s="1">
        <v>39206</v>
      </c>
      <c r="B2346">
        <v>1264.193</v>
      </c>
      <c r="C2346">
        <v>6.7416999999999998</v>
      </c>
    </row>
    <row r="2347" spans="1:3" x14ac:dyDescent="0.25">
      <c r="A2347" s="1">
        <v>39209</v>
      </c>
      <c r="B2347">
        <v>1272.616</v>
      </c>
      <c r="C2347">
        <v>6.7446000000000002</v>
      </c>
    </row>
    <row r="2348" spans="1:3" x14ac:dyDescent="0.25">
      <c r="A2348" s="1">
        <v>39210</v>
      </c>
      <c r="B2348">
        <v>1240.5930000000001</v>
      </c>
      <c r="C2348">
        <v>6.7832999999999997</v>
      </c>
    </row>
    <row r="2349" spans="1:3" x14ac:dyDescent="0.25">
      <c r="A2349" s="1">
        <v>39211</v>
      </c>
      <c r="B2349">
        <v>1239.703</v>
      </c>
      <c r="C2349">
        <v>6.8026</v>
      </c>
    </row>
    <row r="2350" spans="1:3" x14ac:dyDescent="0.25">
      <c r="A2350" s="1">
        <v>39212</v>
      </c>
      <c r="B2350">
        <v>1221.6880000000001</v>
      </c>
      <c r="C2350">
        <v>6.8460999999999999</v>
      </c>
    </row>
    <row r="2351" spans="1:3" x14ac:dyDescent="0.25">
      <c r="A2351" s="1">
        <v>39213</v>
      </c>
      <c r="B2351">
        <v>1240.3869999999999</v>
      </c>
      <c r="C2351">
        <v>6.8201000000000001</v>
      </c>
    </row>
    <row r="2352" spans="1:3" x14ac:dyDescent="0.25">
      <c r="A2352" s="1">
        <v>39216</v>
      </c>
      <c r="B2352">
        <v>1254.4490000000001</v>
      </c>
      <c r="C2352">
        <v>6.7957000000000001</v>
      </c>
    </row>
    <row r="2353" spans="1:3" x14ac:dyDescent="0.25">
      <c r="A2353" s="1">
        <v>39217</v>
      </c>
      <c r="B2353">
        <v>1257.598</v>
      </c>
      <c r="C2353">
        <v>6.7624000000000004</v>
      </c>
    </row>
    <row r="2354" spans="1:3" x14ac:dyDescent="0.25">
      <c r="A2354" s="1">
        <v>39218</v>
      </c>
      <c r="B2354">
        <v>1259.268</v>
      </c>
      <c r="C2354">
        <v>6.8102</v>
      </c>
    </row>
    <row r="2355" spans="1:3" x14ac:dyDescent="0.25">
      <c r="A2355" s="1">
        <v>39220</v>
      </c>
      <c r="B2355">
        <v>1269.4580000000001</v>
      </c>
      <c r="C2355">
        <v>6.8242000000000003</v>
      </c>
    </row>
    <row r="2356" spans="1:3" x14ac:dyDescent="0.25">
      <c r="A2356" s="1">
        <v>39223</v>
      </c>
      <c r="B2356">
        <v>1263.3040000000001</v>
      </c>
      <c r="C2356">
        <v>6.8501000000000003</v>
      </c>
    </row>
    <row r="2357" spans="1:3" x14ac:dyDescent="0.25">
      <c r="A2357" s="1">
        <v>39224</v>
      </c>
      <c r="B2357">
        <v>1255.4849999999999</v>
      </c>
      <c r="C2357">
        <v>6.8266999999999998</v>
      </c>
    </row>
    <row r="2358" spans="1:3" x14ac:dyDescent="0.25">
      <c r="A2358" s="1">
        <v>39225</v>
      </c>
      <c r="B2358">
        <v>1279.171</v>
      </c>
      <c r="C2358">
        <v>6.8307000000000002</v>
      </c>
    </row>
    <row r="2359" spans="1:3" x14ac:dyDescent="0.25">
      <c r="A2359" s="1">
        <v>39226</v>
      </c>
      <c r="B2359">
        <v>1273.088</v>
      </c>
      <c r="C2359">
        <v>6.8493000000000004</v>
      </c>
    </row>
    <row r="2360" spans="1:3" x14ac:dyDescent="0.25">
      <c r="A2360" s="1">
        <v>39227</v>
      </c>
      <c r="B2360">
        <v>1269.0409999999999</v>
      </c>
      <c r="C2360">
        <v>6.8377999999999997</v>
      </c>
    </row>
    <row r="2361" spans="1:3" x14ac:dyDescent="0.25">
      <c r="A2361" s="1">
        <v>39230</v>
      </c>
      <c r="B2361">
        <v>1275.0930000000001</v>
      </c>
      <c r="C2361">
        <v>6.8418000000000001</v>
      </c>
    </row>
    <row r="2362" spans="1:3" x14ac:dyDescent="0.25">
      <c r="A2362" s="1">
        <v>39231</v>
      </c>
      <c r="B2362">
        <v>1271.0060000000001</v>
      </c>
      <c r="C2362">
        <v>6.8943000000000003</v>
      </c>
    </row>
    <row r="2363" spans="1:3" x14ac:dyDescent="0.25">
      <c r="A2363" s="1">
        <v>39232</v>
      </c>
      <c r="B2363">
        <v>1261.2729999999999</v>
      </c>
      <c r="C2363">
        <v>6.9295999999999998</v>
      </c>
    </row>
    <row r="2364" spans="1:3" x14ac:dyDescent="0.25">
      <c r="A2364" s="1">
        <v>39233</v>
      </c>
      <c r="B2364">
        <v>1276.3219999999999</v>
      </c>
      <c r="C2364">
        <v>6.9138999999999999</v>
      </c>
    </row>
    <row r="2365" spans="1:3" x14ac:dyDescent="0.25">
      <c r="A2365" s="1">
        <v>39234</v>
      </c>
      <c r="B2365">
        <v>1292.0229999999999</v>
      </c>
      <c r="C2365">
        <v>6.9249000000000001</v>
      </c>
    </row>
    <row r="2366" spans="1:3" x14ac:dyDescent="0.25">
      <c r="A2366" s="1">
        <v>39237</v>
      </c>
      <c r="B2366">
        <v>1284.817</v>
      </c>
      <c r="C2366">
        <v>6.9055</v>
      </c>
    </row>
    <row r="2367" spans="1:3" x14ac:dyDescent="0.25">
      <c r="A2367" s="1">
        <v>39238</v>
      </c>
      <c r="B2367">
        <v>1281.0440000000001</v>
      </c>
      <c r="C2367">
        <v>6.8925999999999998</v>
      </c>
    </row>
    <row r="2368" spans="1:3" x14ac:dyDescent="0.25">
      <c r="A2368" s="1">
        <v>39240</v>
      </c>
      <c r="B2368">
        <v>1232.7950000000001</v>
      </c>
      <c r="C2368">
        <v>6.9374000000000002</v>
      </c>
    </row>
    <row r="2369" spans="1:3" x14ac:dyDescent="0.25">
      <c r="A2369" s="1">
        <v>39241</v>
      </c>
      <c r="B2369">
        <v>1238.912</v>
      </c>
      <c r="C2369">
        <v>6.9794999999999998</v>
      </c>
    </row>
    <row r="2370" spans="1:3" x14ac:dyDescent="0.25">
      <c r="A2370" s="1">
        <v>39244</v>
      </c>
      <c r="B2370">
        <v>1249.703</v>
      </c>
      <c r="C2370">
        <v>6.9946999999999999</v>
      </c>
    </row>
    <row r="2371" spans="1:3" x14ac:dyDescent="0.25">
      <c r="A2371" s="1">
        <v>39245</v>
      </c>
      <c r="B2371">
        <v>1237.3969999999999</v>
      </c>
      <c r="C2371">
        <v>7.0762999999999998</v>
      </c>
    </row>
    <row r="2372" spans="1:3" x14ac:dyDescent="0.25">
      <c r="A2372" s="1">
        <v>39246</v>
      </c>
      <c r="B2372">
        <v>1244.433</v>
      </c>
      <c r="C2372">
        <v>7.0579999999999998</v>
      </c>
    </row>
    <row r="2373" spans="1:3" x14ac:dyDescent="0.25">
      <c r="A2373" s="1">
        <v>39247</v>
      </c>
      <c r="B2373">
        <v>1267.7329999999999</v>
      </c>
      <c r="C2373">
        <v>7.0849000000000002</v>
      </c>
    </row>
    <row r="2374" spans="1:3" x14ac:dyDescent="0.25">
      <c r="A2374" s="1">
        <v>39248</v>
      </c>
      <c r="B2374">
        <v>1276.028</v>
      </c>
      <c r="C2374">
        <v>7.0331999999999999</v>
      </c>
    </row>
    <row r="2375" spans="1:3" x14ac:dyDescent="0.25">
      <c r="A2375" s="1">
        <v>39251</v>
      </c>
      <c r="B2375">
        <v>1288.087</v>
      </c>
      <c r="C2375">
        <v>7.0217999999999998</v>
      </c>
    </row>
    <row r="2376" spans="1:3" x14ac:dyDescent="0.25">
      <c r="A2376" s="1">
        <v>39252</v>
      </c>
      <c r="B2376">
        <v>1276.6120000000001</v>
      </c>
      <c r="C2376">
        <v>7.0091999999999999</v>
      </c>
    </row>
    <row r="2377" spans="1:3" x14ac:dyDescent="0.25">
      <c r="A2377" s="1">
        <v>39253</v>
      </c>
      <c r="B2377">
        <v>1278.519</v>
      </c>
      <c r="C2377">
        <v>6.9059999999999997</v>
      </c>
    </row>
    <row r="2378" spans="1:3" x14ac:dyDescent="0.25">
      <c r="A2378" s="1">
        <v>39254</v>
      </c>
      <c r="B2378">
        <v>1252.884</v>
      </c>
      <c r="C2378">
        <v>6.8860999999999999</v>
      </c>
    </row>
    <row r="2379" spans="1:3" x14ac:dyDescent="0.25">
      <c r="A2379" s="1">
        <v>39258</v>
      </c>
      <c r="B2379">
        <v>1250.1579999999999</v>
      </c>
      <c r="C2379">
        <v>6.8760000000000003</v>
      </c>
    </row>
    <row r="2380" spans="1:3" x14ac:dyDescent="0.25">
      <c r="A2380" s="1">
        <v>39259</v>
      </c>
      <c r="B2380">
        <v>1244.47</v>
      </c>
      <c r="C2380">
        <v>6.8913000000000002</v>
      </c>
    </row>
    <row r="2381" spans="1:3" x14ac:dyDescent="0.25">
      <c r="A2381" s="1">
        <v>39260</v>
      </c>
      <c r="B2381">
        <v>1241.223</v>
      </c>
      <c r="C2381">
        <v>6.8731</v>
      </c>
    </row>
    <row r="2382" spans="1:3" x14ac:dyDescent="0.25">
      <c r="A2382" s="1">
        <v>39261</v>
      </c>
      <c r="B2382">
        <v>1257.943</v>
      </c>
      <c r="C2382">
        <v>6.8623000000000003</v>
      </c>
    </row>
    <row r="2383" spans="1:3" x14ac:dyDescent="0.25">
      <c r="A2383" s="1">
        <v>39262</v>
      </c>
      <c r="B2383">
        <v>1254.8579999999999</v>
      </c>
      <c r="C2383">
        <v>6.8234000000000004</v>
      </c>
    </row>
    <row r="2384" spans="1:3" x14ac:dyDescent="0.25">
      <c r="A2384" s="1">
        <v>39265</v>
      </c>
      <c r="B2384">
        <v>1254.4880000000001</v>
      </c>
      <c r="C2384">
        <v>6.7866999999999997</v>
      </c>
    </row>
    <row r="2385" spans="1:3" x14ac:dyDescent="0.25">
      <c r="A2385" s="1">
        <v>39266</v>
      </c>
      <c r="B2385">
        <v>1274.491</v>
      </c>
      <c r="C2385">
        <v>6.7590000000000003</v>
      </c>
    </row>
    <row r="2386" spans="1:3" x14ac:dyDescent="0.25">
      <c r="A2386" s="1">
        <v>39267</v>
      </c>
      <c r="B2386">
        <v>1279.4949999999999</v>
      </c>
      <c r="C2386">
        <v>6.7263999999999999</v>
      </c>
    </row>
    <row r="2387" spans="1:3" x14ac:dyDescent="0.25">
      <c r="A2387" s="1">
        <v>39268</v>
      </c>
      <c r="B2387">
        <v>1274.068</v>
      </c>
      <c r="C2387">
        <v>6.7289000000000003</v>
      </c>
    </row>
    <row r="2388" spans="1:3" x14ac:dyDescent="0.25">
      <c r="A2388" s="1">
        <v>39269</v>
      </c>
      <c r="B2388">
        <v>1278.3789999999999</v>
      </c>
      <c r="C2388">
        <v>6.7241</v>
      </c>
    </row>
    <row r="2389" spans="1:3" x14ac:dyDescent="0.25">
      <c r="A2389" s="1">
        <v>39272</v>
      </c>
      <c r="B2389">
        <v>1293.251</v>
      </c>
      <c r="C2389">
        <v>6.7413999999999996</v>
      </c>
    </row>
    <row r="2390" spans="1:3" x14ac:dyDescent="0.25">
      <c r="A2390" s="1">
        <v>39273</v>
      </c>
      <c r="B2390">
        <v>1284.982</v>
      </c>
      <c r="C2390">
        <v>6.6695000000000002</v>
      </c>
    </row>
    <row r="2391" spans="1:3" x14ac:dyDescent="0.25">
      <c r="A2391" s="1">
        <v>39274</v>
      </c>
      <c r="B2391">
        <v>1284.5820000000001</v>
      </c>
      <c r="C2391">
        <v>6.6631</v>
      </c>
    </row>
    <row r="2392" spans="1:3" x14ac:dyDescent="0.25">
      <c r="A2392" s="1">
        <v>39275</v>
      </c>
      <c r="B2392">
        <v>1307.3009999999999</v>
      </c>
      <c r="C2392">
        <v>6.6314000000000002</v>
      </c>
    </row>
    <row r="2393" spans="1:3" x14ac:dyDescent="0.25">
      <c r="A2393" s="1">
        <v>39276</v>
      </c>
      <c r="B2393">
        <v>1308.7619999999999</v>
      </c>
      <c r="C2393">
        <v>6.6449999999999996</v>
      </c>
    </row>
    <row r="2394" spans="1:3" x14ac:dyDescent="0.25">
      <c r="A2394" s="1">
        <v>39279</v>
      </c>
      <c r="B2394">
        <v>1311.8720000000001</v>
      </c>
      <c r="C2394">
        <v>6.6451000000000002</v>
      </c>
    </row>
    <row r="2395" spans="1:3" x14ac:dyDescent="0.25">
      <c r="A2395" s="1">
        <v>39280</v>
      </c>
      <c r="B2395">
        <v>1300.279</v>
      </c>
      <c r="C2395">
        <v>6.6459000000000001</v>
      </c>
    </row>
    <row r="2396" spans="1:3" x14ac:dyDescent="0.25">
      <c r="A2396" s="1">
        <v>39281</v>
      </c>
      <c r="B2396">
        <v>1291.7470000000001</v>
      </c>
      <c r="C2396">
        <v>6.6505000000000001</v>
      </c>
    </row>
    <row r="2397" spans="1:3" x14ac:dyDescent="0.25">
      <c r="A2397" s="1">
        <v>39282</v>
      </c>
      <c r="B2397">
        <v>1302.9639999999999</v>
      </c>
      <c r="C2397">
        <v>6.6439000000000004</v>
      </c>
    </row>
    <row r="2398" spans="1:3" x14ac:dyDescent="0.25">
      <c r="A2398" s="1">
        <v>39283</v>
      </c>
      <c r="B2398">
        <v>1283.1659999999999</v>
      </c>
      <c r="C2398">
        <v>6.6325000000000003</v>
      </c>
    </row>
    <row r="2399" spans="1:3" x14ac:dyDescent="0.25">
      <c r="A2399" s="1">
        <v>39286</v>
      </c>
      <c r="B2399">
        <v>1293.172</v>
      </c>
      <c r="C2399">
        <v>6.6448999999999998</v>
      </c>
    </row>
    <row r="2400" spans="1:3" x14ac:dyDescent="0.25">
      <c r="A2400" s="1">
        <v>39287</v>
      </c>
      <c r="B2400">
        <v>1274.8989999999999</v>
      </c>
      <c r="C2400">
        <v>6.6577000000000002</v>
      </c>
    </row>
    <row r="2401" spans="1:3" x14ac:dyDescent="0.25">
      <c r="A2401" s="1">
        <v>39288</v>
      </c>
      <c r="B2401">
        <v>1255.251</v>
      </c>
      <c r="C2401">
        <v>6.7130999999999998</v>
      </c>
    </row>
    <row r="2402" spans="1:3" x14ac:dyDescent="0.25">
      <c r="A2402" s="1">
        <v>39289</v>
      </c>
      <c r="B2402">
        <v>1212.3440000000001</v>
      </c>
      <c r="C2402">
        <v>6.7359999999999998</v>
      </c>
    </row>
    <row r="2403" spans="1:3" x14ac:dyDescent="0.25">
      <c r="A2403" s="1">
        <v>39290</v>
      </c>
      <c r="B2403">
        <v>1215.462</v>
      </c>
      <c r="C2403">
        <v>6.7439</v>
      </c>
    </row>
    <row r="2404" spans="1:3" x14ac:dyDescent="0.25">
      <c r="A2404" s="1">
        <v>39293</v>
      </c>
      <c r="B2404">
        <v>1228.3910000000001</v>
      </c>
      <c r="C2404">
        <v>6.7077</v>
      </c>
    </row>
    <row r="2405" spans="1:3" x14ac:dyDescent="0.25">
      <c r="A2405" s="1">
        <v>39294</v>
      </c>
      <c r="B2405">
        <v>1243.874</v>
      </c>
      <c r="C2405">
        <v>6.7337999999999996</v>
      </c>
    </row>
    <row r="2406" spans="1:3" x14ac:dyDescent="0.25">
      <c r="A2406" s="1">
        <v>39295</v>
      </c>
      <c r="B2406">
        <v>1221.077</v>
      </c>
      <c r="C2406">
        <v>6.7577999999999996</v>
      </c>
    </row>
    <row r="2407" spans="1:3" x14ac:dyDescent="0.25">
      <c r="A2407" s="1">
        <v>39296</v>
      </c>
      <c r="B2407">
        <v>1235.856</v>
      </c>
      <c r="C2407">
        <v>6.7206999999999999</v>
      </c>
    </row>
    <row r="2408" spans="1:3" x14ac:dyDescent="0.25">
      <c r="A2408" s="1">
        <v>39297</v>
      </c>
      <c r="B2408">
        <v>1220.761</v>
      </c>
      <c r="C2408">
        <v>6.7209000000000003</v>
      </c>
    </row>
    <row r="2409" spans="1:3" x14ac:dyDescent="0.25">
      <c r="A2409" s="1">
        <v>39300</v>
      </c>
      <c r="B2409">
        <v>1203.8440000000001</v>
      </c>
      <c r="C2409">
        <v>6.6829999999999998</v>
      </c>
    </row>
    <row r="2410" spans="1:3" x14ac:dyDescent="0.25">
      <c r="A2410" s="1">
        <v>39301</v>
      </c>
      <c r="B2410">
        <v>1216.5740000000001</v>
      </c>
      <c r="C2410">
        <v>6.7165999999999997</v>
      </c>
    </row>
    <row r="2411" spans="1:3" x14ac:dyDescent="0.25">
      <c r="A2411" s="1">
        <v>39302</v>
      </c>
      <c r="B2411">
        <v>1243.489</v>
      </c>
      <c r="C2411">
        <v>6.6936999999999998</v>
      </c>
    </row>
    <row r="2412" spans="1:3" x14ac:dyDescent="0.25">
      <c r="A2412" s="1">
        <v>39303</v>
      </c>
      <c r="B2412">
        <v>1209.9269999999999</v>
      </c>
      <c r="C2412">
        <v>6.7713000000000001</v>
      </c>
    </row>
    <row r="2413" spans="1:3" x14ac:dyDescent="0.25">
      <c r="A2413" s="1">
        <v>39304</v>
      </c>
      <c r="B2413">
        <v>1170.0830000000001</v>
      </c>
      <c r="C2413">
        <v>6.7694999999999999</v>
      </c>
    </row>
    <row r="2414" spans="1:3" x14ac:dyDescent="0.25">
      <c r="A2414" s="1">
        <v>39307</v>
      </c>
      <c r="B2414">
        <v>1205.453</v>
      </c>
      <c r="C2414">
        <v>6.8489000000000004</v>
      </c>
    </row>
    <row r="2415" spans="1:3" x14ac:dyDescent="0.25">
      <c r="A2415" s="1">
        <v>39308</v>
      </c>
      <c r="B2415">
        <v>1193.768</v>
      </c>
      <c r="C2415">
        <v>6.8944999999999999</v>
      </c>
    </row>
    <row r="2416" spans="1:3" x14ac:dyDescent="0.25">
      <c r="A2416" s="1">
        <v>39309</v>
      </c>
      <c r="B2416">
        <v>1183.4459999999999</v>
      </c>
      <c r="C2416">
        <v>6.9823000000000004</v>
      </c>
    </row>
    <row r="2417" spans="1:3" x14ac:dyDescent="0.25">
      <c r="A2417" s="1">
        <v>39310</v>
      </c>
      <c r="B2417">
        <v>1145.431</v>
      </c>
      <c r="C2417">
        <v>6.9748000000000001</v>
      </c>
    </row>
    <row r="2418" spans="1:3" x14ac:dyDescent="0.25">
      <c r="A2418" s="1">
        <v>39311</v>
      </c>
      <c r="B2418">
        <v>1163.2139999999999</v>
      </c>
      <c r="C2418">
        <v>6.9301000000000004</v>
      </c>
    </row>
    <row r="2419" spans="1:3" x14ac:dyDescent="0.25">
      <c r="A2419" s="1">
        <v>39314</v>
      </c>
      <c r="B2419">
        <v>1176.2180000000001</v>
      </c>
      <c r="C2419">
        <v>6.9394999999999998</v>
      </c>
    </row>
    <row r="2420" spans="1:3" x14ac:dyDescent="0.25">
      <c r="A2420" s="1">
        <v>39315</v>
      </c>
      <c r="B2420">
        <v>1170.25</v>
      </c>
      <c r="C2420">
        <v>6.9694000000000003</v>
      </c>
    </row>
    <row r="2421" spans="1:3" x14ac:dyDescent="0.25">
      <c r="A2421" s="1">
        <v>39316</v>
      </c>
      <c r="B2421">
        <v>1191.9860000000001</v>
      </c>
      <c r="C2421">
        <v>6.9210000000000003</v>
      </c>
    </row>
    <row r="2422" spans="1:3" x14ac:dyDescent="0.25">
      <c r="A2422" s="1">
        <v>39317</v>
      </c>
      <c r="B2422">
        <v>1197.819</v>
      </c>
      <c r="C2422">
        <v>6.9029999999999996</v>
      </c>
    </row>
    <row r="2423" spans="1:3" x14ac:dyDescent="0.25">
      <c r="A2423" s="1">
        <v>39318</v>
      </c>
      <c r="B2423">
        <v>1209.8050000000001</v>
      </c>
      <c r="C2423">
        <v>6.8353999999999999</v>
      </c>
    </row>
    <row r="2424" spans="1:3" x14ac:dyDescent="0.25">
      <c r="A2424" s="1">
        <v>39321</v>
      </c>
      <c r="B2424">
        <v>1200.7460000000001</v>
      </c>
      <c r="C2424">
        <v>6.8697999999999997</v>
      </c>
    </row>
    <row r="2425" spans="1:3" x14ac:dyDescent="0.25">
      <c r="A2425" s="1">
        <v>39322</v>
      </c>
      <c r="B2425">
        <v>1170.886</v>
      </c>
      <c r="C2425">
        <v>6.9034000000000004</v>
      </c>
    </row>
    <row r="2426" spans="1:3" x14ac:dyDescent="0.25">
      <c r="A2426" s="1">
        <v>39323</v>
      </c>
      <c r="B2426">
        <v>1187.2719999999999</v>
      </c>
      <c r="C2426">
        <v>6.8422999999999998</v>
      </c>
    </row>
    <row r="2427" spans="1:3" x14ac:dyDescent="0.25">
      <c r="A2427" s="1">
        <v>39324</v>
      </c>
      <c r="B2427">
        <v>1201.1010000000001</v>
      </c>
      <c r="C2427">
        <v>6.8822000000000001</v>
      </c>
    </row>
    <row r="2428" spans="1:3" x14ac:dyDescent="0.25">
      <c r="A2428" s="1">
        <v>39325</v>
      </c>
      <c r="B2428">
        <v>1213.2439999999999</v>
      </c>
      <c r="C2428">
        <v>6.8925000000000001</v>
      </c>
    </row>
    <row r="2429" spans="1:3" x14ac:dyDescent="0.25">
      <c r="A2429" s="1">
        <v>39328</v>
      </c>
      <c r="B2429">
        <v>1222.3140000000001</v>
      </c>
      <c r="C2429">
        <v>6.8920000000000003</v>
      </c>
    </row>
    <row r="2430" spans="1:3" x14ac:dyDescent="0.25">
      <c r="A2430" s="1">
        <v>39329</v>
      </c>
      <c r="B2430">
        <v>1226.079</v>
      </c>
      <c r="C2430">
        <v>6.9020000000000001</v>
      </c>
    </row>
    <row r="2431" spans="1:3" x14ac:dyDescent="0.25">
      <c r="A2431" s="1">
        <v>39330</v>
      </c>
      <c r="B2431">
        <v>1197.635</v>
      </c>
      <c r="C2431">
        <v>6.8735999999999997</v>
      </c>
    </row>
    <row r="2432" spans="1:3" x14ac:dyDescent="0.25">
      <c r="A2432" s="1">
        <v>39331</v>
      </c>
      <c r="B2432">
        <v>1190.6679999999999</v>
      </c>
      <c r="C2432">
        <v>6.8186</v>
      </c>
    </row>
    <row r="2433" spans="1:3" x14ac:dyDescent="0.25">
      <c r="A2433" s="1">
        <v>39332</v>
      </c>
      <c r="B2433">
        <v>1159.9490000000001</v>
      </c>
      <c r="C2433">
        <v>6.7923</v>
      </c>
    </row>
    <row r="2434" spans="1:3" x14ac:dyDescent="0.25">
      <c r="A2434" s="1">
        <v>39335</v>
      </c>
      <c r="B2434">
        <v>1147.1980000000001</v>
      </c>
      <c r="C2434">
        <v>6.7733999999999996</v>
      </c>
    </row>
    <row r="2435" spans="1:3" x14ac:dyDescent="0.25">
      <c r="A2435" s="1">
        <v>39336</v>
      </c>
      <c r="B2435">
        <v>1172.425</v>
      </c>
      <c r="C2435">
        <v>6.74</v>
      </c>
    </row>
    <row r="2436" spans="1:3" x14ac:dyDescent="0.25">
      <c r="A2436" s="1">
        <v>39337</v>
      </c>
      <c r="B2436">
        <v>1180.598</v>
      </c>
      <c r="C2436">
        <v>6.6654999999999998</v>
      </c>
    </row>
    <row r="2437" spans="1:3" x14ac:dyDescent="0.25">
      <c r="A2437" s="1">
        <v>39338</v>
      </c>
      <c r="B2437">
        <v>1196.625</v>
      </c>
      <c r="C2437">
        <v>6.6749000000000001</v>
      </c>
    </row>
    <row r="2438" spans="1:3" x14ac:dyDescent="0.25">
      <c r="A2438" s="1">
        <v>39339</v>
      </c>
      <c r="B2438">
        <v>1179.758</v>
      </c>
      <c r="C2438">
        <v>6.6684000000000001</v>
      </c>
    </row>
    <row r="2439" spans="1:3" x14ac:dyDescent="0.25">
      <c r="A2439" s="1">
        <v>39342</v>
      </c>
      <c r="B2439">
        <v>1160.7449999999999</v>
      </c>
      <c r="C2439">
        <v>6.6943000000000001</v>
      </c>
    </row>
    <row r="2440" spans="1:3" x14ac:dyDescent="0.25">
      <c r="A2440" s="1">
        <v>39343</v>
      </c>
      <c r="B2440">
        <v>1178.9649999999999</v>
      </c>
      <c r="C2440">
        <v>6.6178999999999997</v>
      </c>
    </row>
    <row r="2441" spans="1:3" x14ac:dyDescent="0.25">
      <c r="A2441" s="1">
        <v>39344</v>
      </c>
      <c r="B2441">
        <v>1221.768</v>
      </c>
      <c r="C2441">
        <v>6.5997000000000003</v>
      </c>
    </row>
    <row r="2442" spans="1:3" x14ac:dyDescent="0.25">
      <c r="A2442" s="1">
        <v>39345</v>
      </c>
      <c r="B2442">
        <v>1208.318</v>
      </c>
      <c r="C2442">
        <v>6.5433000000000003</v>
      </c>
    </row>
    <row r="2443" spans="1:3" x14ac:dyDescent="0.25">
      <c r="A2443" s="1">
        <v>39346</v>
      </c>
      <c r="B2443">
        <v>1212.54</v>
      </c>
      <c r="C2443">
        <v>6.5183999999999997</v>
      </c>
    </row>
    <row r="2444" spans="1:3" x14ac:dyDescent="0.25">
      <c r="A2444" s="1">
        <v>39349</v>
      </c>
      <c r="B2444">
        <v>1198.498</v>
      </c>
      <c r="C2444">
        <v>6.5099</v>
      </c>
    </row>
    <row r="2445" spans="1:3" x14ac:dyDescent="0.25">
      <c r="A2445" s="1">
        <v>39350</v>
      </c>
      <c r="B2445">
        <v>1184.4870000000001</v>
      </c>
      <c r="C2445">
        <v>6.4987000000000004</v>
      </c>
    </row>
    <row r="2446" spans="1:3" x14ac:dyDescent="0.25">
      <c r="A2446" s="1">
        <v>39351</v>
      </c>
      <c r="B2446">
        <v>1196.662</v>
      </c>
      <c r="C2446">
        <v>6.5350000000000001</v>
      </c>
    </row>
    <row r="2447" spans="1:3" x14ac:dyDescent="0.25">
      <c r="A2447" s="1">
        <v>39352</v>
      </c>
      <c r="B2447">
        <v>1217.241</v>
      </c>
      <c r="C2447">
        <v>6.5094000000000003</v>
      </c>
    </row>
    <row r="2448" spans="1:3" x14ac:dyDescent="0.25">
      <c r="A2448" s="1">
        <v>39353</v>
      </c>
      <c r="B2448">
        <v>1221.5429999999999</v>
      </c>
      <c r="C2448">
        <v>6.4307999999999996</v>
      </c>
    </row>
    <row r="2449" spans="1:3" x14ac:dyDescent="0.25">
      <c r="A2449" s="1">
        <v>39356</v>
      </c>
      <c r="B2449">
        <v>1229.2950000000001</v>
      </c>
      <c r="C2449">
        <v>6.4466999999999999</v>
      </c>
    </row>
    <row r="2450" spans="1:3" x14ac:dyDescent="0.25">
      <c r="A2450" s="1">
        <v>39357</v>
      </c>
      <c r="B2450">
        <v>1235.867</v>
      </c>
      <c r="C2450">
        <v>6.5164999999999997</v>
      </c>
    </row>
    <row r="2451" spans="1:3" x14ac:dyDescent="0.25">
      <c r="A2451" s="1">
        <v>39358</v>
      </c>
      <c r="B2451">
        <v>1241.7670000000001</v>
      </c>
      <c r="C2451">
        <v>6.5175999999999998</v>
      </c>
    </row>
    <row r="2452" spans="1:3" x14ac:dyDescent="0.25">
      <c r="A2452" s="1">
        <v>39359</v>
      </c>
      <c r="B2452">
        <v>1243.6379999999999</v>
      </c>
      <c r="C2452">
        <v>6.5026000000000002</v>
      </c>
    </row>
    <row r="2453" spans="1:3" x14ac:dyDescent="0.25">
      <c r="A2453" s="1">
        <v>39360</v>
      </c>
      <c r="B2453">
        <v>1257.7049999999999</v>
      </c>
      <c r="C2453">
        <v>6.4787999999999997</v>
      </c>
    </row>
    <row r="2454" spans="1:3" x14ac:dyDescent="0.25">
      <c r="A2454" s="1">
        <v>39363</v>
      </c>
      <c r="B2454">
        <v>1251.7929999999999</v>
      </c>
      <c r="C2454">
        <v>6.5179999999999998</v>
      </c>
    </row>
    <row r="2455" spans="1:3" x14ac:dyDescent="0.25">
      <c r="A2455" s="1">
        <v>39364</v>
      </c>
      <c r="B2455">
        <v>1258.587</v>
      </c>
      <c r="C2455">
        <v>6.4884000000000004</v>
      </c>
    </row>
    <row r="2456" spans="1:3" x14ac:dyDescent="0.25">
      <c r="A2456" s="1">
        <v>39365</v>
      </c>
      <c r="B2456">
        <v>1260.3989999999999</v>
      </c>
      <c r="C2456">
        <v>6.4530000000000003</v>
      </c>
    </row>
    <row r="2457" spans="1:3" x14ac:dyDescent="0.25">
      <c r="A2457" s="1">
        <v>39366</v>
      </c>
      <c r="B2457">
        <v>1267.6959999999999</v>
      </c>
      <c r="C2457">
        <v>6.4255000000000004</v>
      </c>
    </row>
    <row r="2458" spans="1:3" x14ac:dyDescent="0.25">
      <c r="A2458" s="1">
        <v>39367</v>
      </c>
      <c r="B2458">
        <v>1260.296</v>
      </c>
      <c r="C2458">
        <v>6.4156000000000004</v>
      </c>
    </row>
    <row r="2459" spans="1:3" x14ac:dyDescent="0.25">
      <c r="A2459" s="1">
        <v>39370</v>
      </c>
      <c r="B2459">
        <v>1249.6479999999999</v>
      </c>
      <c r="C2459">
        <v>6.4207000000000001</v>
      </c>
    </row>
    <row r="2460" spans="1:3" x14ac:dyDescent="0.25">
      <c r="A2460" s="1">
        <v>39371</v>
      </c>
      <c r="B2460">
        <v>1203.9490000000001</v>
      </c>
      <c r="C2460">
        <v>6.4560000000000004</v>
      </c>
    </row>
    <row r="2461" spans="1:3" x14ac:dyDescent="0.25">
      <c r="A2461" s="1">
        <v>39372</v>
      </c>
      <c r="B2461">
        <v>1206.8610000000001</v>
      </c>
      <c r="C2461">
        <v>6.4363000000000001</v>
      </c>
    </row>
    <row r="2462" spans="1:3" x14ac:dyDescent="0.25">
      <c r="A2462" s="1">
        <v>39373</v>
      </c>
      <c r="B2462">
        <v>1187.3599999999999</v>
      </c>
      <c r="C2462">
        <v>6.4116999999999997</v>
      </c>
    </row>
    <row r="2463" spans="1:3" x14ac:dyDescent="0.25">
      <c r="A2463" s="1">
        <v>39374</v>
      </c>
      <c r="B2463">
        <v>1169.6880000000001</v>
      </c>
      <c r="C2463">
        <v>6.4025999999999996</v>
      </c>
    </row>
    <row r="2464" spans="1:3" x14ac:dyDescent="0.25">
      <c r="A2464" s="1">
        <v>39377</v>
      </c>
      <c r="B2464">
        <v>1145.8699999999999</v>
      </c>
      <c r="C2464">
        <v>6.4897999999999998</v>
      </c>
    </row>
    <row r="2465" spans="1:3" x14ac:dyDescent="0.25">
      <c r="A2465" s="1">
        <v>39378</v>
      </c>
      <c r="B2465">
        <v>1175.393</v>
      </c>
      <c r="C2465">
        <v>6.4344000000000001</v>
      </c>
    </row>
    <row r="2466" spans="1:3" x14ac:dyDescent="0.25">
      <c r="A2466" s="1">
        <v>39379</v>
      </c>
      <c r="B2466">
        <v>1158.827</v>
      </c>
      <c r="C2466">
        <v>6.4538000000000002</v>
      </c>
    </row>
    <row r="2467" spans="1:3" x14ac:dyDescent="0.25">
      <c r="A2467" s="1">
        <v>39380</v>
      </c>
      <c r="B2467">
        <v>1172.48</v>
      </c>
      <c r="C2467">
        <v>6.4250999999999996</v>
      </c>
    </row>
    <row r="2468" spans="1:3" x14ac:dyDescent="0.25">
      <c r="A2468" s="1">
        <v>39381</v>
      </c>
      <c r="B2468">
        <v>1173.3050000000001</v>
      </c>
      <c r="C2468">
        <v>6.3745000000000003</v>
      </c>
    </row>
    <row r="2469" spans="1:3" x14ac:dyDescent="0.25">
      <c r="A2469" s="1">
        <v>39384</v>
      </c>
      <c r="B2469">
        <v>1176.617</v>
      </c>
      <c r="C2469">
        <v>6.3825000000000003</v>
      </c>
    </row>
    <row r="2470" spans="1:3" x14ac:dyDescent="0.25">
      <c r="A2470" s="1">
        <v>39385</v>
      </c>
      <c r="B2470">
        <v>1170.3510000000001</v>
      </c>
      <c r="C2470">
        <v>6.3719999999999999</v>
      </c>
    </row>
    <row r="2471" spans="1:3" x14ac:dyDescent="0.25">
      <c r="A2471" s="1">
        <v>39386</v>
      </c>
      <c r="B2471">
        <v>1183.2</v>
      </c>
      <c r="C2471">
        <v>6.3502999999999998</v>
      </c>
    </row>
    <row r="2472" spans="1:3" x14ac:dyDescent="0.25">
      <c r="A2472" s="1">
        <v>39387</v>
      </c>
      <c r="B2472">
        <v>1168.4870000000001</v>
      </c>
      <c r="C2472">
        <v>6.4333</v>
      </c>
    </row>
    <row r="2473" spans="1:3" x14ac:dyDescent="0.25">
      <c r="A2473" s="1">
        <v>39388</v>
      </c>
      <c r="B2473">
        <v>1153.2180000000001</v>
      </c>
      <c r="C2473">
        <v>6.3795000000000002</v>
      </c>
    </row>
    <row r="2474" spans="1:3" x14ac:dyDescent="0.25">
      <c r="A2474" s="1">
        <v>39391</v>
      </c>
      <c r="B2474">
        <v>1157.549</v>
      </c>
      <c r="C2474">
        <v>6.4116999999999997</v>
      </c>
    </row>
    <row r="2475" spans="1:3" x14ac:dyDescent="0.25">
      <c r="A2475" s="1">
        <v>39392</v>
      </c>
      <c r="B2475">
        <v>1163.2080000000001</v>
      </c>
      <c r="C2475">
        <v>6.3495999999999997</v>
      </c>
    </row>
    <row r="2476" spans="1:3" x14ac:dyDescent="0.25">
      <c r="A2476" s="1">
        <v>39393</v>
      </c>
      <c r="B2476">
        <v>1150.383</v>
      </c>
      <c r="C2476">
        <v>6.3169000000000004</v>
      </c>
    </row>
    <row r="2477" spans="1:3" x14ac:dyDescent="0.25">
      <c r="A2477" s="1">
        <v>39394</v>
      </c>
      <c r="B2477">
        <v>1145.49</v>
      </c>
      <c r="C2477">
        <v>6.3023999999999996</v>
      </c>
    </row>
    <row r="2478" spans="1:3" x14ac:dyDescent="0.25">
      <c r="A2478" s="1">
        <v>39395</v>
      </c>
      <c r="B2478">
        <v>1115.0940000000001</v>
      </c>
      <c r="C2478">
        <v>6.31</v>
      </c>
    </row>
    <row r="2479" spans="1:3" x14ac:dyDescent="0.25">
      <c r="A2479" s="1">
        <v>39398</v>
      </c>
      <c r="B2479">
        <v>1125.9960000000001</v>
      </c>
      <c r="C2479">
        <v>6.3807999999999998</v>
      </c>
    </row>
    <row r="2480" spans="1:3" x14ac:dyDescent="0.25">
      <c r="A2480" s="1">
        <v>39399</v>
      </c>
      <c r="B2480">
        <v>1120.289</v>
      </c>
      <c r="C2480">
        <v>6.3319999999999999</v>
      </c>
    </row>
    <row r="2481" spans="1:3" x14ac:dyDescent="0.25">
      <c r="A2481" s="1">
        <v>39400</v>
      </c>
      <c r="B2481">
        <v>1121.575</v>
      </c>
      <c r="C2481">
        <v>6.2948000000000004</v>
      </c>
    </row>
    <row r="2482" spans="1:3" x14ac:dyDescent="0.25">
      <c r="A2482" s="1">
        <v>39401</v>
      </c>
      <c r="B2482">
        <v>1102.5930000000001</v>
      </c>
      <c r="C2482">
        <v>6.3402000000000003</v>
      </c>
    </row>
    <row r="2483" spans="1:3" x14ac:dyDescent="0.25">
      <c r="A2483" s="1">
        <v>39402</v>
      </c>
      <c r="B2483">
        <v>1096.6880000000001</v>
      </c>
      <c r="C2483">
        <v>6.3091999999999997</v>
      </c>
    </row>
    <row r="2484" spans="1:3" x14ac:dyDescent="0.25">
      <c r="A2484" s="1">
        <v>39405</v>
      </c>
      <c r="B2484">
        <v>1065.7370000000001</v>
      </c>
      <c r="C2484">
        <v>6.3202999999999996</v>
      </c>
    </row>
    <row r="2485" spans="1:3" x14ac:dyDescent="0.25">
      <c r="A2485" s="1">
        <v>39406</v>
      </c>
      <c r="B2485">
        <v>1076.951</v>
      </c>
      <c r="C2485">
        <v>6.2659000000000002</v>
      </c>
    </row>
    <row r="2486" spans="1:3" x14ac:dyDescent="0.25">
      <c r="A2486" s="1">
        <v>39407</v>
      </c>
      <c r="B2486">
        <v>1059.076</v>
      </c>
      <c r="C2486">
        <v>6.2670000000000003</v>
      </c>
    </row>
    <row r="2487" spans="1:3" x14ac:dyDescent="0.25">
      <c r="A2487" s="1">
        <v>39408</v>
      </c>
      <c r="B2487">
        <v>1053.6420000000001</v>
      </c>
      <c r="C2487">
        <v>6.2680999999999996</v>
      </c>
    </row>
    <row r="2488" spans="1:3" x14ac:dyDescent="0.25">
      <c r="A2488" s="1">
        <v>39409</v>
      </c>
      <c r="B2488">
        <v>1055.932</v>
      </c>
      <c r="C2488">
        <v>6.2549000000000001</v>
      </c>
    </row>
    <row r="2489" spans="1:3" x14ac:dyDescent="0.25">
      <c r="A2489" s="1">
        <v>39412</v>
      </c>
      <c r="B2489">
        <v>1062.654</v>
      </c>
      <c r="C2489">
        <v>6.2270000000000003</v>
      </c>
    </row>
    <row r="2490" spans="1:3" x14ac:dyDescent="0.25">
      <c r="A2490" s="1">
        <v>39413</v>
      </c>
      <c r="B2490">
        <v>1058.6320000000001</v>
      </c>
      <c r="C2490">
        <v>6.2751000000000001</v>
      </c>
    </row>
    <row r="2491" spans="1:3" x14ac:dyDescent="0.25">
      <c r="A2491" s="1">
        <v>39414</v>
      </c>
      <c r="B2491">
        <v>1094.3579999999999</v>
      </c>
      <c r="C2491">
        <v>6.3068</v>
      </c>
    </row>
    <row r="2492" spans="1:3" x14ac:dyDescent="0.25">
      <c r="A2492" s="1">
        <v>39415</v>
      </c>
      <c r="B2492">
        <v>1099.1120000000001</v>
      </c>
      <c r="C2492">
        <v>6.3689999999999998</v>
      </c>
    </row>
    <row r="2493" spans="1:3" x14ac:dyDescent="0.25">
      <c r="A2493" s="1">
        <v>39416</v>
      </c>
      <c r="B2493">
        <v>1106.711</v>
      </c>
      <c r="C2493">
        <v>6.3810000000000002</v>
      </c>
    </row>
    <row r="2494" spans="1:3" x14ac:dyDescent="0.25">
      <c r="A2494" s="1">
        <v>39419</v>
      </c>
      <c r="B2494">
        <v>1102.3900000000001</v>
      </c>
      <c r="C2494">
        <v>6.4051</v>
      </c>
    </row>
    <row r="2495" spans="1:3" x14ac:dyDescent="0.25">
      <c r="A2495" s="1">
        <v>39420</v>
      </c>
      <c r="B2495">
        <v>1081.2159999999999</v>
      </c>
      <c r="C2495">
        <v>6.3411</v>
      </c>
    </row>
    <row r="2496" spans="1:3" x14ac:dyDescent="0.25">
      <c r="A2496" s="1">
        <v>39421</v>
      </c>
      <c r="B2496">
        <v>1101.8679999999999</v>
      </c>
      <c r="C2496">
        <v>6.4280999999999997</v>
      </c>
    </row>
    <row r="2497" spans="1:3" x14ac:dyDescent="0.25">
      <c r="A2497" s="1">
        <v>39422</v>
      </c>
      <c r="B2497">
        <v>1105.231</v>
      </c>
      <c r="C2497">
        <v>6.4058000000000002</v>
      </c>
    </row>
    <row r="2498" spans="1:3" x14ac:dyDescent="0.25">
      <c r="A2498" s="1">
        <v>39423</v>
      </c>
      <c r="B2498">
        <v>1119.6980000000001</v>
      </c>
      <c r="C2498">
        <v>6.4078999999999997</v>
      </c>
    </row>
    <row r="2499" spans="1:3" x14ac:dyDescent="0.25">
      <c r="A2499" s="1">
        <v>39426</v>
      </c>
      <c r="B2499">
        <v>1130.903</v>
      </c>
      <c r="C2499">
        <v>6.4055</v>
      </c>
    </row>
    <row r="2500" spans="1:3" x14ac:dyDescent="0.25">
      <c r="A2500" s="1">
        <v>39427</v>
      </c>
      <c r="B2500">
        <v>1131.579</v>
      </c>
      <c r="C2500">
        <v>6.4452999999999996</v>
      </c>
    </row>
    <row r="2501" spans="1:3" x14ac:dyDescent="0.25">
      <c r="A2501" s="1">
        <v>39428</v>
      </c>
      <c r="B2501">
        <v>1129.8779999999999</v>
      </c>
      <c r="C2501">
        <v>6.4135</v>
      </c>
    </row>
    <row r="2502" spans="1:3" x14ac:dyDescent="0.25">
      <c r="A2502" s="1">
        <v>39429</v>
      </c>
      <c r="B2502">
        <v>1102.124</v>
      </c>
      <c r="C2502">
        <v>6.4409999999999998</v>
      </c>
    </row>
    <row r="2503" spans="1:3" x14ac:dyDescent="0.25">
      <c r="A2503" s="1">
        <v>39430</v>
      </c>
      <c r="B2503">
        <v>1097.6849999999999</v>
      </c>
      <c r="C2503">
        <v>6.5130999999999997</v>
      </c>
    </row>
    <row r="2504" spans="1:3" x14ac:dyDescent="0.25">
      <c r="A2504" s="1">
        <v>39433</v>
      </c>
      <c r="B2504">
        <v>1067.8489999999999</v>
      </c>
      <c r="C2504">
        <v>6.5608000000000004</v>
      </c>
    </row>
    <row r="2505" spans="1:3" x14ac:dyDescent="0.25">
      <c r="A2505" s="1">
        <v>39434</v>
      </c>
      <c r="B2505">
        <v>1064.6189999999999</v>
      </c>
      <c r="C2505">
        <v>6.5575999999999999</v>
      </c>
    </row>
    <row r="2506" spans="1:3" x14ac:dyDescent="0.25">
      <c r="A2506" s="1">
        <v>39435</v>
      </c>
      <c r="B2506">
        <v>1064.473</v>
      </c>
      <c r="C2506">
        <v>6.5731000000000002</v>
      </c>
    </row>
    <row r="2507" spans="1:3" x14ac:dyDescent="0.25">
      <c r="A2507" s="1">
        <v>39436</v>
      </c>
      <c r="B2507">
        <v>1059.9880000000001</v>
      </c>
      <c r="C2507">
        <v>6.6005000000000003</v>
      </c>
    </row>
    <row r="2508" spans="1:3" x14ac:dyDescent="0.25">
      <c r="A2508" s="1">
        <v>39437</v>
      </c>
      <c r="B2508">
        <v>1078.925</v>
      </c>
      <c r="C2508">
        <v>6.5815999999999999</v>
      </c>
    </row>
    <row r="2509" spans="1:3" x14ac:dyDescent="0.25">
      <c r="A2509" s="1">
        <v>39443</v>
      </c>
      <c r="B2509">
        <v>1073.663</v>
      </c>
      <c r="C2509">
        <v>6.4753999999999996</v>
      </c>
    </row>
    <row r="2510" spans="1:3" x14ac:dyDescent="0.25">
      <c r="A2510" s="1">
        <v>39444</v>
      </c>
      <c r="B2510">
        <v>1081.443</v>
      </c>
      <c r="C2510">
        <v>6.4005999999999998</v>
      </c>
    </row>
    <row r="2511" spans="1:3" x14ac:dyDescent="0.25">
      <c r="A2511" s="1">
        <v>39449</v>
      </c>
      <c r="B2511">
        <v>1058.3720000000001</v>
      </c>
      <c r="C2511">
        <v>6.3926999999999996</v>
      </c>
    </row>
    <row r="2512" spans="1:3" x14ac:dyDescent="0.25">
      <c r="A2512" s="1">
        <v>39450</v>
      </c>
      <c r="B2512">
        <v>1050.615</v>
      </c>
      <c r="C2512">
        <v>6.3411</v>
      </c>
    </row>
    <row r="2513" spans="1:3" x14ac:dyDescent="0.25">
      <c r="A2513" s="1">
        <v>39451</v>
      </c>
      <c r="B2513">
        <v>1014.629</v>
      </c>
      <c r="C2513">
        <v>6.3536999999999999</v>
      </c>
    </row>
    <row r="2514" spans="1:3" x14ac:dyDescent="0.25">
      <c r="A2514" s="1">
        <v>39454</v>
      </c>
      <c r="B2514">
        <v>1011.492</v>
      </c>
      <c r="C2514">
        <v>6.3876999999999997</v>
      </c>
    </row>
    <row r="2515" spans="1:3" x14ac:dyDescent="0.25">
      <c r="A2515" s="1">
        <v>39455</v>
      </c>
      <c r="B2515">
        <v>1024.4169999999999</v>
      </c>
      <c r="C2515">
        <v>6.3743999999999996</v>
      </c>
    </row>
    <row r="2516" spans="1:3" x14ac:dyDescent="0.25">
      <c r="A2516" s="1">
        <v>39456</v>
      </c>
      <c r="B2516">
        <v>1003.689</v>
      </c>
      <c r="C2516">
        <v>6.4215</v>
      </c>
    </row>
    <row r="2517" spans="1:3" x14ac:dyDescent="0.25">
      <c r="A2517" s="1">
        <v>39457</v>
      </c>
      <c r="B2517">
        <v>989.70100000000002</v>
      </c>
      <c r="C2517">
        <v>6.327</v>
      </c>
    </row>
    <row r="2518" spans="1:3" x14ac:dyDescent="0.25">
      <c r="A2518" s="1">
        <v>39458</v>
      </c>
      <c r="B2518">
        <v>987.94100000000003</v>
      </c>
      <c r="C2518">
        <v>6.3543000000000003</v>
      </c>
    </row>
    <row r="2519" spans="1:3" x14ac:dyDescent="0.25">
      <c r="A2519" s="1">
        <v>39461</v>
      </c>
      <c r="B2519">
        <v>1008.002</v>
      </c>
      <c r="C2519">
        <v>6.3014999999999999</v>
      </c>
    </row>
    <row r="2520" spans="1:3" x14ac:dyDescent="0.25">
      <c r="A2520" s="1">
        <v>39462</v>
      </c>
      <c r="B2520">
        <v>972.14599999999996</v>
      </c>
      <c r="C2520">
        <v>6.3597999999999999</v>
      </c>
    </row>
    <row r="2521" spans="1:3" x14ac:dyDescent="0.25">
      <c r="A2521" s="1">
        <v>39463</v>
      </c>
      <c r="B2521">
        <v>965.63199999999995</v>
      </c>
      <c r="C2521">
        <v>6.4233000000000002</v>
      </c>
    </row>
    <row r="2522" spans="1:3" x14ac:dyDescent="0.25">
      <c r="A2522" s="1">
        <v>39464</v>
      </c>
      <c r="B2522">
        <v>966.28899999999999</v>
      </c>
      <c r="C2522">
        <v>6.4383999999999997</v>
      </c>
    </row>
    <row r="2523" spans="1:3" x14ac:dyDescent="0.25">
      <c r="A2523" s="1">
        <v>39465</v>
      </c>
      <c r="B2523">
        <v>957.62900000000002</v>
      </c>
      <c r="C2523">
        <v>6.4424999999999999</v>
      </c>
    </row>
    <row r="2524" spans="1:3" x14ac:dyDescent="0.25">
      <c r="A2524" s="1">
        <v>39468</v>
      </c>
      <c r="B2524">
        <v>917.75</v>
      </c>
      <c r="C2524">
        <v>6.56</v>
      </c>
    </row>
    <row r="2525" spans="1:3" x14ac:dyDescent="0.25">
      <c r="A2525" s="1">
        <v>39469</v>
      </c>
      <c r="B2525">
        <v>955.93299999999999</v>
      </c>
      <c r="C2525">
        <v>6.4739000000000004</v>
      </c>
    </row>
    <row r="2526" spans="1:3" x14ac:dyDescent="0.25">
      <c r="A2526" s="1">
        <v>39470</v>
      </c>
      <c r="B2526">
        <v>921.28399999999999</v>
      </c>
      <c r="C2526">
        <v>6.4810999999999996</v>
      </c>
    </row>
    <row r="2527" spans="1:3" x14ac:dyDescent="0.25">
      <c r="A2527" s="1">
        <v>39471</v>
      </c>
      <c r="B2527">
        <v>958.54899999999998</v>
      </c>
      <c r="C2527">
        <v>6.4036999999999997</v>
      </c>
    </row>
    <row r="2528" spans="1:3" x14ac:dyDescent="0.25">
      <c r="A2528" s="1">
        <v>39472</v>
      </c>
      <c r="B2528">
        <v>961.68499999999995</v>
      </c>
      <c r="C2528">
        <v>6.4634</v>
      </c>
    </row>
    <row r="2529" spans="1:3" x14ac:dyDescent="0.25">
      <c r="A2529" s="1">
        <v>39475</v>
      </c>
      <c r="B2529">
        <v>949.077</v>
      </c>
      <c r="C2529">
        <v>6.3936000000000002</v>
      </c>
    </row>
    <row r="2530" spans="1:3" x14ac:dyDescent="0.25">
      <c r="A2530" s="1">
        <v>39476</v>
      </c>
      <c r="B2530">
        <v>956.97299999999996</v>
      </c>
      <c r="C2530">
        <v>6.3887999999999998</v>
      </c>
    </row>
    <row r="2531" spans="1:3" x14ac:dyDescent="0.25">
      <c r="A2531" s="1">
        <v>39477</v>
      </c>
      <c r="B2531">
        <v>951.14300000000003</v>
      </c>
      <c r="C2531">
        <v>6.3297999999999996</v>
      </c>
    </row>
    <row r="2532" spans="1:3" x14ac:dyDescent="0.25">
      <c r="A2532" s="1">
        <v>39478</v>
      </c>
      <c r="B2532">
        <v>949.03599999999994</v>
      </c>
      <c r="C2532">
        <v>6.3616999999999999</v>
      </c>
    </row>
    <row r="2533" spans="1:3" x14ac:dyDescent="0.25">
      <c r="A2533" s="1">
        <v>39479</v>
      </c>
      <c r="B2533">
        <v>976.43299999999999</v>
      </c>
      <c r="C2533">
        <v>6.3681000000000001</v>
      </c>
    </row>
    <row r="2534" spans="1:3" x14ac:dyDescent="0.25">
      <c r="A2534" s="1">
        <v>39482</v>
      </c>
      <c r="B2534">
        <v>976.46500000000003</v>
      </c>
      <c r="C2534">
        <v>6.3330000000000002</v>
      </c>
    </row>
    <row r="2535" spans="1:3" x14ac:dyDescent="0.25">
      <c r="A2535" s="1">
        <v>39483</v>
      </c>
      <c r="B2535">
        <v>945.63300000000004</v>
      </c>
      <c r="C2535">
        <v>6.4443000000000001</v>
      </c>
    </row>
    <row r="2536" spans="1:3" x14ac:dyDescent="0.25">
      <c r="A2536" s="1">
        <v>39484</v>
      </c>
      <c r="B2536">
        <v>951.84199999999998</v>
      </c>
      <c r="C2536">
        <v>6.4348999999999998</v>
      </c>
    </row>
    <row r="2537" spans="1:3" x14ac:dyDescent="0.25">
      <c r="A2537" s="1">
        <v>39485</v>
      </c>
      <c r="B2537">
        <v>925.87300000000005</v>
      </c>
      <c r="C2537">
        <v>6.5115999999999996</v>
      </c>
    </row>
    <row r="2538" spans="1:3" x14ac:dyDescent="0.25">
      <c r="A2538" s="1">
        <v>39486</v>
      </c>
      <c r="B2538">
        <v>920.75599999999997</v>
      </c>
      <c r="C2538">
        <v>6.4908000000000001</v>
      </c>
    </row>
    <row r="2539" spans="1:3" x14ac:dyDescent="0.25">
      <c r="A2539" s="1">
        <v>39489</v>
      </c>
      <c r="B2539">
        <v>911.38599999999997</v>
      </c>
      <c r="C2539">
        <v>6.4802</v>
      </c>
    </row>
    <row r="2540" spans="1:3" x14ac:dyDescent="0.25">
      <c r="A2540" s="1">
        <v>39490</v>
      </c>
      <c r="B2540">
        <v>945.40800000000002</v>
      </c>
      <c r="C2540">
        <v>6.4450000000000003</v>
      </c>
    </row>
    <row r="2541" spans="1:3" x14ac:dyDescent="0.25">
      <c r="A2541" s="1">
        <v>39491</v>
      </c>
      <c r="B2541">
        <v>949.048</v>
      </c>
      <c r="C2541">
        <v>6.4071999999999996</v>
      </c>
    </row>
    <row r="2542" spans="1:3" x14ac:dyDescent="0.25">
      <c r="A2542" s="1">
        <v>39492</v>
      </c>
      <c r="B2542">
        <v>950.83900000000006</v>
      </c>
      <c r="C2542">
        <v>6.3719000000000001</v>
      </c>
    </row>
    <row r="2543" spans="1:3" x14ac:dyDescent="0.25">
      <c r="A2543" s="1">
        <v>39493</v>
      </c>
      <c r="B2543">
        <v>938.79399999999998</v>
      </c>
      <c r="C2543">
        <v>6.3339999999999996</v>
      </c>
    </row>
    <row r="2544" spans="1:3" x14ac:dyDescent="0.25">
      <c r="A2544" s="1">
        <v>39496</v>
      </c>
      <c r="B2544">
        <v>962.13199999999995</v>
      </c>
      <c r="C2544">
        <v>6.3506</v>
      </c>
    </row>
    <row r="2545" spans="1:3" x14ac:dyDescent="0.25">
      <c r="A2545" s="1">
        <v>39497</v>
      </c>
      <c r="B2545">
        <v>967.423</v>
      </c>
      <c r="C2545">
        <v>6.3189000000000002</v>
      </c>
    </row>
    <row r="2546" spans="1:3" x14ac:dyDescent="0.25">
      <c r="A2546" s="1">
        <v>39498</v>
      </c>
      <c r="B2546">
        <v>954.53300000000002</v>
      </c>
      <c r="C2546">
        <v>6.3243</v>
      </c>
    </row>
    <row r="2547" spans="1:3" x14ac:dyDescent="0.25">
      <c r="A2547" s="1">
        <v>39499</v>
      </c>
      <c r="B2547">
        <v>959.79499999999996</v>
      </c>
      <c r="C2547">
        <v>6.2797999999999998</v>
      </c>
    </row>
    <row r="2548" spans="1:3" x14ac:dyDescent="0.25">
      <c r="A2548" s="1">
        <v>39500</v>
      </c>
      <c r="B2548">
        <v>944.12599999999998</v>
      </c>
      <c r="C2548">
        <v>6.2691999999999997</v>
      </c>
    </row>
    <row r="2549" spans="1:3" x14ac:dyDescent="0.25">
      <c r="A2549" s="1">
        <v>39503</v>
      </c>
      <c r="B2549">
        <v>961.87900000000002</v>
      </c>
      <c r="C2549">
        <v>6.2728999999999999</v>
      </c>
    </row>
    <row r="2550" spans="1:3" x14ac:dyDescent="0.25">
      <c r="A2550" s="1">
        <v>39504</v>
      </c>
      <c r="B2550">
        <v>980.09900000000005</v>
      </c>
      <c r="C2550">
        <v>6.2115</v>
      </c>
    </row>
    <row r="2551" spans="1:3" x14ac:dyDescent="0.25">
      <c r="A2551" s="1">
        <v>39505</v>
      </c>
      <c r="B2551">
        <v>986.30100000000004</v>
      </c>
      <c r="C2551">
        <v>6.1760999999999999</v>
      </c>
    </row>
    <row r="2552" spans="1:3" x14ac:dyDescent="0.25">
      <c r="A2552" s="1">
        <v>39506</v>
      </c>
      <c r="B2552">
        <v>971.08100000000002</v>
      </c>
      <c r="C2552">
        <v>6.1489000000000003</v>
      </c>
    </row>
    <row r="2553" spans="1:3" x14ac:dyDescent="0.25">
      <c r="A2553" s="1">
        <v>39507</v>
      </c>
      <c r="B2553">
        <v>965.29300000000001</v>
      </c>
      <c r="C2553">
        <v>6.1578999999999997</v>
      </c>
    </row>
    <row r="2554" spans="1:3" x14ac:dyDescent="0.25">
      <c r="A2554" s="1">
        <v>39510</v>
      </c>
      <c r="B2554">
        <v>954.21500000000003</v>
      </c>
      <c r="C2554">
        <v>6.1473000000000004</v>
      </c>
    </row>
    <row r="2555" spans="1:3" x14ac:dyDescent="0.25">
      <c r="A2555" s="1">
        <v>39511</v>
      </c>
      <c r="B2555">
        <v>931.70600000000002</v>
      </c>
      <c r="C2555">
        <v>6.1402999999999999</v>
      </c>
    </row>
    <row r="2556" spans="1:3" x14ac:dyDescent="0.25">
      <c r="A2556" s="1">
        <v>39512</v>
      </c>
      <c r="B2556">
        <v>950.24599999999998</v>
      </c>
      <c r="C2556">
        <v>6.1196999999999999</v>
      </c>
    </row>
    <row r="2557" spans="1:3" x14ac:dyDescent="0.25">
      <c r="A2557" s="1">
        <v>39513</v>
      </c>
      <c r="B2557">
        <v>938.07</v>
      </c>
      <c r="C2557">
        <v>6.0997000000000003</v>
      </c>
    </row>
    <row r="2558" spans="1:3" x14ac:dyDescent="0.25">
      <c r="A2558" s="1">
        <v>39514</v>
      </c>
      <c r="B2558">
        <v>925.54100000000005</v>
      </c>
      <c r="C2558">
        <v>6.1212999999999997</v>
      </c>
    </row>
    <row r="2559" spans="1:3" x14ac:dyDescent="0.25">
      <c r="A2559" s="1">
        <v>39517</v>
      </c>
      <c r="B2559">
        <v>914.68100000000004</v>
      </c>
      <c r="C2559">
        <v>6.1280000000000001</v>
      </c>
    </row>
    <row r="2560" spans="1:3" x14ac:dyDescent="0.25">
      <c r="A2560" s="1">
        <v>39518</v>
      </c>
      <c r="B2560">
        <v>929.62699999999995</v>
      </c>
      <c r="C2560">
        <v>6.1193</v>
      </c>
    </row>
    <row r="2561" spans="1:3" x14ac:dyDescent="0.25">
      <c r="A2561" s="1">
        <v>39519</v>
      </c>
      <c r="B2561">
        <v>947.78899999999999</v>
      </c>
      <c r="C2561">
        <v>6.0636999999999999</v>
      </c>
    </row>
    <row r="2562" spans="1:3" x14ac:dyDescent="0.25">
      <c r="A2562" s="1">
        <v>39520</v>
      </c>
      <c r="B2562">
        <v>936.51800000000003</v>
      </c>
      <c r="C2562">
        <v>6.0275999999999996</v>
      </c>
    </row>
    <row r="2563" spans="1:3" x14ac:dyDescent="0.25">
      <c r="A2563" s="1">
        <v>39521</v>
      </c>
      <c r="B2563">
        <v>924.22199999999998</v>
      </c>
      <c r="C2563">
        <v>6.0301</v>
      </c>
    </row>
    <row r="2564" spans="1:3" x14ac:dyDescent="0.25">
      <c r="A2564" s="1">
        <v>39524</v>
      </c>
      <c r="B2564">
        <v>886.55799999999999</v>
      </c>
      <c r="C2564">
        <v>6.0140000000000002</v>
      </c>
    </row>
    <row r="2565" spans="1:3" x14ac:dyDescent="0.25">
      <c r="A2565" s="1">
        <v>39525</v>
      </c>
      <c r="B2565">
        <v>914.55100000000004</v>
      </c>
      <c r="C2565">
        <v>6.0259999999999998</v>
      </c>
    </row>
    <row r="2566" spans="1:3" x14ac:dyDescent="0.25">
      <c r="A2566" s="1">
        <v>39526</v>
      </c>
      <c r="B2566">
        <v>905.63599999999997</v>
      </c>
      <c r="C2566">
        <v>6.0133000000000001</v>
      </c>
    </row>
    <row r="2567" spans="1:3" x14ac:dyDescent="0.25">
      <c r="A2567" s="1">
        <v>39527</v>
      </c>
      <c r="B2567">
        <v>894.78200000000004</v>
      </c>
      <c r="C2567">
        <v>6.0970000000000004</v>
      </c>
    </row>
    <row r="2568" spans="1:3" x14ac:dyDescent="0.25">
      <c r="A2568" s="1">
        <v>39532</v>
      </c>
      <c r="B2568">
        <v>932.09500000000003</v>
      </c>
      <c r="C2568">
        <v>6.0179999999999998</v>
      </c>
    </row>
    <row r="2569" spans="1:3" x14ac:dyDescent="0.25">
      <c r="A2569" s="1">
        <v>39533</v>
      </c>
      <c r="B2569">
        <v>931.87099999999998</v>
      </c>
      <c r="C2569">
        <v>5.9429999999999996</v>
      </c>
    </row>
    <row r="2570" spans="1:3" x14ac:dyDescent="0.25">
      <c r="A2570" s="1">
        <v>39534</v>
      </c>
      <c r="B2570">
        <v>952.99</v>
      </c>
      <c r="C2570">
        <v>5.952</v>
      </c>
    </row>
    <row r="2571" spans="1:3" x14ac:dyDescent="0.25">
      <c r="A2571" s="1">
        <v>39535</v>
      </c>
      <c r="B2571">
        <v>951.71199999999999</v>
      </c>
      <c r="C2571">
        <v>5.9440999999999997</v>
      </c>
    </row>
    <row r="2572" spans="1:3" x14ac:dyDescent="0.25">
      <c r="A2572" s="1">
        <v>39538</v>
      </c>
      <c r="B2572">
        <v>952.13199999999995</v>
      </c>
      <c r="C2572">
        <v>5.9420999999999999</v>
      </c>
    </row>
    <row r="2573" spans="1:3" x14ac:dyDescent="0.25">
      <c r="A2573" s="1">
        <v>39539</v>
      </c>
      <c r="B2573">
        <v>981.22799999999995</v>
      </c>
      <c r="C2573">
        <v>6.0137</v>
      </c>
    </row>
    <row r="2574" spans="1:3" x14ac:dyDescent="0.25">
      <c r="A2574" s="1">
        <v>39540</v>
      </c>
      <c r="B2574">
        <v>996.91099999999994</v>
      </c>
      <c r="C2574">
        <v>5.9627999999999997</v>
      </c>
    </row>
    <row r="2575" spans="1:3" x14ac:dyDescent="0.25">
      <c r="A2575" s="1">
        <v>39541</v>
      </c>
      <c r="B2575">
        <v>987.49599999999998</v>
      </c>
      <c r="C2575">
        <v>5.9644000000000004</v>
      </c>
    </row>
    <row r="2576" spans="1:3" x14ac:dyDescent="0.25">
      <c r="A2576" s="1">
        <v>39542</v>
      </c>
      <c r="B2576">
        <v>979.56799999999998</v>
      </c>
      <c r="C2576">
        <v>5.9566999999999997</v>
      </c>
    </row>
    <row r="2577" spans="1:3" x14ac:dyDescent="0.25">
      <c r="A2577" s="1">
        <v>39545</v>
      </c>
      <c r="B2577">
        <v>993.34</v>
      </c>
      <c r="C2577">
        <v>5.9588999999999999</v>
      </c>
    </row>
    <row r="2578" spans="1:3" x14ac:dyDescent="0.25">
      <c r="A2578" s="1">
        <v>39546</v>
      </c>
      <c r="B2578">
        <v>981.08699999999999</v>
      </c>
      <c r="C2578">
        <v>5.9656000000000002</v>
      </c>
    </row>
    <row r="2579" spans="1:3" x14ac:dyDescent="0.25">
      <c r="A2579" s="1">
        <v>39547</v>
      </c>
      <c r="B2579">
        <v>978.50400000000002</v>
      </c>
      <c r="C2579">
        <v>5.9249000000000001</v>
      </c>
    </row>
    <row r="2580" spans="1:3" x14ac:dyDescent="0.25">
      <c r="A2580" s="1">
        <v>39548</v>
      </c>
      <c r="B2580">
        <v>969.89099999999996</v>
      </c>
      <c r="C2580">
        <v>5.9626000000000001</v>
      </c>
    </row>
    <row r="2581" spans="1:3" x14ac:dyDescent="0.25">
      <c r="A2581" s="1">
        <v>39549</v>
      </c>
      <c r="B2581">
        <v>956.51599999999996</v>
      </c>
      <c r="C2581">
        <v>5.9728000000000003</v>
      </c>
    </row>
    <row r="2582" spans="1:3" x14ac:dyDescent="0.25">
      <c r="A2582" s="1">
        <v>39552</v>
      </c>
      <c r="B2582">
        <v>948.40099999999995</v>
      </c>
      <c r="C2582">
        <v>5.9292999999999996</v>
      </c>
    </row>
    <row r="2583" spans="1:3" x14ac:dyDescent="0.25">
      <c r="A2583" s="1">
        <v>39553</v>
      </c>
      <c r="B2583">
        <v>950.19399999999996</v>
      </c>
      <c r="C2583">
        <v>5.9497999999999998</v>
      </c>
    </row>
    <row r="2584" spans="1:3" x14ac:dyDescent="0.25">
      <c r="A2584" s="1">
        <v>39554</v>
      </c>
      <c r="B2584">
        <v>978.02599999999995</v>
      </c>
      <c r="C2584">
        <v>5.8810000000000002</v>
      </c>
    </row>
    <row r="2585" spans="1:3" x14ac:dyDescent="0.25">
      <c r="A2585" s="1">
        <v>39555</v>
      </c>
      <c r="B2585">
        <v>963.78800000000001</v>
      </c>
      <c r="C2585">
        <v>5.9215</v>
      </c>
    </row>
    <row r="2586" spans="1:3" x14ac:dyDescent="0.25">
      <c r="A2586" s="1">
        <v>39556</v>
      </c>
      <c r="B2586">
        <v>981.44100000000003</v>
      </c>
      <c r="C2586">
        <v>5.9471999999999996</v>
      </c>
    </row>
    <row r="2587" spans="1:3" x14ac:dyDescent="0.25">
      <c r="A2587" s="1">
        <v>39559</v>
      </c>
      <c r="B2587">
        <v>969.18600000000004</v>
      </c>
      <c r="C2587">
        <v>5.8884999999999996</v>
      </c>
    </row>
    <row r="2588" spans="1:3" x14ac:dyDescent="0.25">
      <c r="A2588" s="1">
        <v>39560</v>
      </c>
      <c r="B2588">
        <v>962.34699999999998</v>
      </c>
      <c r="C2588">
        <v>5.8380000000000001</v>
      </c>
    </row>
    <row r="2589" spans="1:3" x14ac:dyDescent="0.25">
      <c r="A2589" s="1">
        <v>39561</v>
      </c>
      <c r="B2589">
        <v>976.51700000000005</v>
      </c>
      <c r="C2589">
        <v>5.8665000000000003</v>
      </c>
    </row>
    <row r="2590" spans="1:3" x14ac:dyDescent="0.25">
      <c r="A2590" s="1">
        <v>39562</v>
      </c>
      <c r="B2590">
        <v>966.99400000000003</v>
      </c>
      <c r="C2590">
        <v>5.9428999999999998</v>
      </c>
    </row>
    <row r="2591" spans="1:3" x14ac:dyDescent="0.25">
      <c r="A2591" s="1">
        <v>39563</v>
      </c>
      <c r="B2591">
        <v>998.83100000000002</v>
      </c>
      <c r="C2591">
        <v>5.9809000000000001</v>
      </c>
    </row>
    <row r="2592" spans="1:3" x14ac:dyDescent="0.25">
      <c r="A2592" s="1">
        <v>39566</v>
      </c>
      <c r="B2592">
        <v>1005.309</v>
      </c>
      <c r="C2592">
        <v>5.9748000000000001</v>
      </c>
    </row>
    <row r="2593" spans="1:3" x14ac:dyDescent="0.25">
      <c r="A2593" s="1">
        <v>39567</v>
      </c>
      <c r="B2593">
        <v>990.71799999999996</v>
      </c>
      <c r="C2593">
        <v>6.0114000000000001</v>
      </c>
    </row>
    <row r="2594" spans="1:3" x14ac:dyDescent="0.25">
      <c r="A2594" s="1">
        <v>39568</v>
      </c>
      <c r="B2594">
        <v>986.05899999999997</v>
      </c>
      <c r="C2594">
        <v>5.9684999999999997</v>
      </c>
    </row>
    <row r="2595" spans="1:3" x14ac:dyDescent="0.25">
      <c r="A2595" s="1">
        <v>39570</v>
      </c>
      <c r="B2595">
        <v>1008.204</v>
      </c>
      <c r="C2595">
        <v>6.0631000000000004</v>
      </c>
    </row>
    <row r="2596" spans="1:3" x14ac:dyDescent="0.25">
      <c r="A2596" s="1">
        <v>39573</v>
      </c>
      <c r="B2596">
        <v>1009.331</v>
      </c>
      <c r="C2596">
        <v>6.0400999999999998</v>
      </c>
    </row>
    <row r="2597" spans="1:3" x14ac:dyDescent="0.25">
      <c r="A2597" s="1">
        <v>39574</v>
      </c>
      <c r="B2597">
        <v>1006.734</v>
      </c>
      <c r="C2597">
        <v>6.0063000000000004</v>
      </c>
    </row>
    <row r="2598" spans="1:3" x14ac:dyDescent="0.25">
      <c r="A2598" s="1">
        <v>39575</v>
      </c>
      <c r="B2598">
        <v>1020.049</v>
      </c>
      <c r="C2598">
        <v>6.0491000000000001</v>
      </c>
    </row>
    <row r="2599" spans="1:3" x14ac:dyDescent="0.25">
      <c r="A2599" s="1">
        <v>39576</v>
      </c>
      <c r="B2599">
        <v>1019.668</v>
      </c>
      <c r="C2599">
        <v>6.0289999999999999</v>
      </c>
    </row>
    <row r="2600" spans="1:3" x14ac:dyDescent="0.25">
      <c r="A2600" s="1">
        <v>39577</v>
      </c>
      <c r="B2600">
        <v>1003.513</v>
      </c>
      <c r="C2600">
        <v>5.9893000000000001</v>
      </c>
    </row>
    <row r="2601" spans="1:3" x14ac:dyDescent="0.25">
      <c r="A2601" s="1">
        <v>39580</v>
      </c>
      <c r="B2601">
        <v>1008.297</v>
      </c>
      <c r="C2601">
        <v>5.9725999999999999</v>
      </c>
    </row>
    <row r="2602" spans="1:3" x14ac:dyDescent="0.25">
      <c r="A2602" s="1">
        <v>39581</v>
      </c>
      <c r="B2602">
        <v>1011.861</v>
      </c>
      <c r="C2602">
        <v>6.0125999999999999</v>
      </c>
    </row>
    <row r="2603" spans="1:3" x14ac:dyDescent="0.25">
      <c r="A2603" s="1">
        <v>39582</v>
      </c>
      <c r="B2603">
        <v>1012.861</v>
      </c>
      <c r="C2603">
        <v>6.0128000000000004</v>
      </c>
    </row>
    <row r="2604" spans="1:3" x14ac:dyDescent="0.25">
      <c r="A2604" s="1">
        <v>39583</v>
      </c>
      <c r="B2604">
        <v>1018.127</v>
      </c>
      <c r="C2604">
        <v>6.0336999999999996</v>
      </c>
    </row>
    <row r="2605" spans="1:3" x14ac:dyDescent="0.25">
      <c r="A2605" s="1">
        <v>39584</v>
      </c>
      <c r="B2605">
        <v>1023.184</v>
      </c>
      <c r="C2605">
        <v>5.9764999999999997</v>
      </c>
    </row>
    <row r="2606" spans="1:3" x14ac:dyDescent="0.25">
      <c r="A2606" s="1">
        <v>39587</v>
      </c>
      <c r="B2606">
        <v>1036.856</v>
      </c>
      <c r="C2606">
        <v>5.9833999999999996</v>
      </c>
    </row>
    <row r="2607" spans="1:3" x14ac:dyDescent="0.25">
      <c r="A2607" s="1">
        <v>39588</v>
      </c>
      <c r="B2607">
        <v>1011.621</v>
      </c>
      <c r="C2607">
        <v>5.9368999999999996</v>
      </c>
    </row>
    <row r="2608" spans="1:3" x14ac:dyDescent="0.25">
      <c r="A2608" s="1">
        <v>39589</v>
      </c>
      <c r="B2608">
        <v>1004.357</v>
      </c>
      <c r="C2608">
        <v>5.8962000000000003</v>
      </c>
    </row>
    <row r="2609" spans="1:3" x14ac:dyDescent="0.25">
      <c r="A2609" s="1">
        <v>39590</v>
      </c>
      <c r="B2609">
        <v>1017.203</v>
      </c>
      <c r="C2609">
        <v>5.9153000000000002</v>
      </c>
    </row>
    <row r="2610" spans="1:3" x14ac:dyDescent="0.25">
      <c r="A2610" s="1">
        <v>39591</v>
      </c>
      <c r="B2610">
        <v>994.23</v>
      </c>
      <c r="C2610">
        <v>5.8930999999999996</v>
      </c>
    </row>
    <row r="2611" spans="1:3" x14ac:dyDescent="0.25">
      <c r="A2611" s="1">
        <v>39594</v>
      </c>
      <c r="B2611">
        <v>997.55600000000004</v>
      </c>
      <c r="C2611">
        <v>5.9019000000000004</v>
      </c>
    </row>
    <row r="2612" spans="1:3" x14ac:dyDescent="0.25">
      <c r="A2612" s="1">
        <v>39595</v>
      </c>
      <c r="B2612">
        <v>993.00199999999995</v>
      </c>
      <c r="C2612">
        <v>5.9291</v>
      </c>
    </row>
    <row r="2613" spans="1:3" x14ac:dyDescent="0.25">
      <c r="A2613" s="1">
        <v>39596</v>
      </c>
      <c r="B2613">
        <v>1002.832</v>
      </c>
      <c r="C2613">
        <v>5.9688999999999997</v>
      </c>
    </row>
    <row r="2614" spans="1:3" x14ac:dyDescent="0.25">
      <c r="A2614" s="1">
        <v>39597</v>
      </c>
      <c r="B2614">
        <v>1001.826</v>
      </c>
      <c r="C2614">
        <v>6.0002000000000004</v>
      </c>
    </row>
    <row r="2615" spans="1:3" x14ac:dyDescent="0.25">
      <c r="A2615" s="1">
        <v>39598</v>
      </c>
      <c r="B2615">
        <v>1004.901</v>
      </c>
      <c r="C2615">
        <v>6.0003000000000002</v>
      </c>
    </row>
    <row r="2616" spans="1:3" x14ac:dyDescent="0.25">
      <c r="A2616" s="1">
        <v>39601</v>
      </c>
      <c r="B2616">
        <v>995.58699999999999</v>
      </c>
      <c r="C2616">
        <v>6.0339999999999998</v>
      </c>
    </row>
    <row r="2617" spans="1:3" x14ac:dyDescent="0.25">
      <c r="A2617" s="1">
        <v>39602</v>
      </c>
      <c r="B2617">
        <v>997.86</v>
      </c>
      <c r="C2617">
        <v>6.0399000000000003</v>
      </c>
    </row>
    <row r="2618" spans="1:3" x14ac:dyDescent="0.25">
      <c r="A2618" s="1">
        <v>39603</v>
      </c>
      <c r="B2618">
        <v>983.50900000000001</v>
      </c>
      <c r="C2618">
        <v>6.0430000000000001</v>
      </c>
    </row>
    <row r="2619" spans="1:3" x14ac:dyDescent="0.25">
      <c r="A2619" s="1">
        <v>39604</v>
      </c>
      <c r="B2619">
        <v>981.154</v>
      </c>
      <c r="C2619">
        <v>5.9729000000000001</v>
      </c>
    </row>
    <row r="2620" spans="1:3" x14ac:dyDescent="0.25">
      <c r="A2620" s="1">
        <v>39608</v>
      </c>
      <c r="B2620">
        <v>957.83500000000004</v>
      </c>
      <c r="C2620">
        <v>5.9646999999999997</v>
      </c>
    </row>
    <row r="2621" spans="1:3" x14ac:dyDescent="0.25">
      <c r="A2621" s="1">
        <v>39609</v>
      </c>
      <c r="B2621">
        <v>951.46900000000005</v>
      </c>
      <c r="C2621">
        <v>6.0585000000000004</v>
      </c>
    </row>
    <row r="2622" spans="1:3" x14ac:dyDescent="0.25">
      <c r="A2622" s="1">
        <v>39610</v>
      </c>
      <c r="B2622">
        <v>934.85599999999999</v>
      </c>
      <c r="C2622">
        <v>6.0292000000000003</v>
      </c>
    </row>
    <row r="2623" spans="1:3" x14ac:dyDescent="0.25">
      <c r="A2623" s="1">
        <v>39611</v>
      </c>
      <c r="B2623">
        <v>947.46900000000005</v>
      </c>
      <c r="C2623">
        <v>6.0715000000000003</v>
      </c>
    </row>
    <row r="2624" spans="1:3" x14ac:dyDescent="0.25">
      <c r="A2624" s="1">
        <v>39612</v>
      </c>
      <c r="B2624">
        <v>947.57600000000002</v>
      </c>
      <c r="C2624">
        <v>6.0873999999999997</v>
      </c>
    </row>
    <row r="2625" spans="1:3" x14ac:dyDescent="0.25">
      <c r="A2625" s="1">
        <v>39615</v>
      </c>
      <c r="B2625">
        <v>947.495</v>
      </c>
      <c r="C2625">
        <v>6.0320999999999998</v>
      </c>
    </row>
    <row r="2626" spans="1:3" x14ac:dyDescent="0.25">
      <c r="A2626" s="1">
        <v>39616</v>
      </c>
      <c r="B2626">
        <v>956.90200000000004</v>
      </c>
      <c r="C2626">
        <v>6.0442</v>
      </c>
    </row>
    <row r="2627" spans="1:3" x14ac:dyDescent="0.25">
      <c r="A2627" s="1">
        <v>39617</v>
      </c>
      <c r="B2627">
        <v>941.62</v>
      </c>
      <c r="C2627">
        <v>6.0461</v>
      </c>
    </row>
    <row r="2628" spans="1:3" x14ac:dyDescent="0.25">
      <c r="A2628" s="1">
        <v>39618</v>
      </c>
      <c r="B2628">
        <v>932.81600000000003</v>
      </c>
      <c r="C2628">
        <v>6.0561999999999996</v>
      </c>
    </row>
    <row r="2629" spans="1:3" x14ac:dyDescent="0.25">
      <c r="A2629" s="1">
        <v>39622</v>
      </c>
      <c r="B2629">
        <v>914.39599999999996</v>
      </c>
      <c r="C2629">
        <v>6.0518999999999998</v>
      </c>
    </row>
    <row r="2630" spans="1:3" x14ac:dyDescent="0.25">
      <c r="A2630" s="1">
        <v>39623</v>
      </c>
      <c r="B2630">
        <v>897.71699999999998</v>
      </c>
      <c r="C2630">
        <v>6.0472000000000001</v>
      </c>
    </row>
    <row r="2631" spans="1:3" x14ac:dyDescent="0.25">
      <c r="A2631" s="1">
        <v>39624</v>
      </c>
      <c r="B2631">
        <v>910.64099999999996</v>
      </c>
      <c r="C2631">
        <v>6.0015000000000001</v>
      </c>
    </row>
    <row r="2632" spans="1:3" x14ac:dyDescent="0.25">
      <c r="A2632" s="1">
        <v>39625</v>
      </c>
      <c r="B2632">
        <v>880.56299999999999</v>
      </c>
      <c r="C2632">
        <v>5.9661</v>
      </c>
    </row>
    <row r="2633" spans="1:3" x14ac:dyDescent="0.25">
      <c r="A2633" s="1">
        <v>39626</v>
      </c>
      <c r="B2633">
        <v>862.65499999999997</v>
      </c>
      <c r="C2633">
        <v>5.9696999999999996</v>
      </c>
    </row>
    <row r="2634" spans="1:3" x14ac:dyDescent="0.25">
      <c r="A2634" s="1">
        <v>39629</v>
      </c>
      <c r="B2634">
        <v>857.65200000000004</v>
      </c>
      <c r="C2634">
        <v>6.0091999999999999</v>
      </c>
    </row>
    <row r="2635" spans="1:3" x14ac:dyDescent="0.25">
      <c r="A2635" s="1">
        <v>39630</v>
      </c>
      <c r="B2635">
        <v>841.06600000000003</v>
      </c>
      <c r="C2635">
        <v>5.9764999999999997</v>
      </c>
    </row>
    <row r="2636" spans="1:3" x14ac:dyDescent="0.25">
      <c r="A2636" s="1">
        <v>39631</v>
      </c>
      <c r="B2636">
        <v>849.50400000000002</v>
      </c>
      <c r="C2636">
        <v>5.9690000000000003</v>
      </c>
    </row>
    <row r="2637" spans="1:3" x14ac:dyDescent="0.25">
      <c r="A2637" s="1">
        <v>39632</v>
      </c>
      <c r="B2637">
        <v>851.58299999999997</v>
      </c>
      <c r="C2637">
        <v>5.9916999999999998</v>
      </c>
    </row>
    <row r="2638" spans="1:3" x14ac:dyDescent="0.25">
      <c r="A2638" s="1">
        <v>39633</v>
      </c>
      <c r="B2638">
        <v>839.92399999999998</v>
      </c>
      <c r="C2638">
        <v>5.9751000000000003</v>
      </c>
    </row>
    <row r="2639" spans="1:3" x14ac:dyDescent="0.25">
      <c r="A2639" s="1">
        <v>39636</v>
      </c>
      <c r="B2639">
        <v>853.13699999999994</v>
      </c>
      <c r="C2639">
        <v>5.9810999999999996</v>
      </c>
    </row>
    <row r="2640" spans="1:3" x14ac:dyDescent="0.25">
      <c r="A2640" s="1">
        <v>39637</v>
      </c>
      <c r="B2640">
        <v>836.38</v>
      </c>
      <c r="C2640">
        <v>6.0068999999999999</v>
      </c>
    </row>
    <row r="2641" spans="1:3" x14ac:dyDescent="0.25">
      <c r="A2641" s="1">
        <v>39638</v>
      </c>
      <c r="B2641">
        <v>851.44200000000001</v>
      </c>
      <c r="C2641">
        <v>6.0034999999999998</v>
      </c>
    </row>
    <row r="2642" spans="1:3" x14ac:dyDescent="0.25">
      <c r="A2642" s="1">
        <v>39639</v>
      </c>
      <c r="B2642">
        <v>833.57799999999997</v>
      </c>
      <c r="C2642">
        <v>5.9911000000000003</v>
      </c>
    </row>
    <row r="2643" spans="1:3" x14ac:dyDescent="0.25">
      <c r="A2643" s="1">
        <v>39640</v>
      </c>
      <c r="B2643">
        <v>813.60199999999998</v>
      </c>
      <c r="C2643">
        <v>5.9417</v>
      </c>
    </row>
    <row r="2644" spans="1:3" x14ac:dyDescent="0.25">
      <c r="A2644" s="1">
        <v>39643</v>
      </c>
      <c r="B2644">
        <v>826.59199999999998</v>
      </c>
      <c r="C2644">
        <v>5.9626999999999999</v>
      </c>
    </row>
    <row r="2645" spans="1:3" x14ac:dyDescent="0.25">
      <c r="A2645" s="1">
        <v>39644</v>
      </c>
      <c r="B2645">
        <v>814.99199999999996</v>
      </c>
      <c r="C2645">
        <v>5.9537000000000004</v>
      </c>
    </row>
    <row r="2646" spans="1:3" x14ac:dyDescent="0.25">
      <c r="A2646" s="1">
        <v>39645</v>
      </c>
      <c r="B2646">
        <v>826.82799999999997</v>
      </c>
      <c r="C2646">
        <v>6.0061</v>
      </c>
    </row>
    <row r="2647" spans="1:3" x14ac:dyDescent="0.25">
      <c r="A2647" s="1">
        <v>39646</v>
      </c>
      <c r="B2647">
        <v>858.39700000000005</v>
      </c>
      <c r="C2647">
        <v>5.9622000000000002</v>
      </c>
    </row>
    <row r="2648" spans="1:3" x14ac:dyDescent="0.25">
      <c r="A2648" s="1">
        <v>39647</v>
      </c>
      <c r="B2648">
        <v>881.02200000000005</v>
      </c>
      <c r="C2648">
        <v>5.9585999999999997</v>
      </c>
    </row>
    <row r="2649" spans="1:3" x14ac:dyDescent="0.25">
      <c r="A2649" s="1">
        <v>39650</v>
      </c>
      <c r="B2649">
        <v>886.61699999999996</v>
      </c>
      <c r="C2649">
        <v>5.9260999999999999</v>
      </c>
    </row>
    <row r="2650" spans="1:3" x14ac:dyDescent="0.25">
      <c r="A2650" s="1">
        <v>39651</v>
      </c>
      <c r="B2650">
        <v>863.47199999999998</v>
      </c>
      <c r="C2650">
        <v>5.9865000000000004</v>
      </c>
    </row>
    <row r="2651" spans="1:3" x14ac:dyDescent="0.25">
      <c r="A2651" s="1">
        <v>39652</v>
      </c>
      <c r="B2651">
        <v>880.57100000000003</v>
      </c>
      <c r="C2651">
        <v>6.0271999999999997</v>
      </c>
    </row>
    <row r="2652" spans="1:3" x14ac:dyDescent="0.25">
      <c r="A2652" s="1">
        <v>39653</v>
      </c>
      <c r="B2652">
        <v>857.33100000000002</v>
      </c>
      <c r="C2652">
        <v>6.04</v>
      </c>
    </row>
    <row r="2653" spans="1:3" x14ac:dyDescent="0.25">
      <c r="A2653" s="1">
        <v>39654</v>
      </c>
      <c r="B2653">
        <v>858.29300000000001</v>
      </c>
      <c r="C2653">
        <v>6.0242000000000004</v>
      </c>
    </row>
    <row r="2654" spans="1:3" x14ac:dyDescent="0.25">
      <c r="A2654" s="1">
        <v>39657</v>
      </c>
      <c r="B2654">
        <v>850.30799999999999</v>
      </c>
      <c r="C2654">
        <v>6.0068999999999999</v>
      </c>
    </row>
    <row r="2655" spans="1:3" x14ac:dyDescent="0.25">
      <c r="A2655" s="1">
        <v>39658</v>
      </c>
      <c r="B2655">
        <v>851.62900000000002</v>
      </c>
      <c r="C2655">
        <v>6.0683999999999996</v>
      </c>
    </row>
    <row r="2656" spans="1:3" x14ac:dyDescent="0.25">
      <c r="A2656" s="1">
        <v>39659</v>
      </c>
      <c r="B2656">
        <v>865.95399999999995</v>
      </c>
      <c r="C2656">
        <v>6.0602</v>
      </c>
    </row>
    <row r="2657" spans="1:3" x14ac:dyDescent="0.25">
      <c r="A2657" s="1">
        <v>39660</v>
      </c>
      <c r="B2657">
        <v>867.44200000000001</v>
      </c>
      <c r="C2657">
        <v>6.0507999999999997</v>
      </c>
    </row>
    <row r="2658" spans="1:3" x14ac:dyDescent="0.25">
      <c r="A2658" s="1">
        <v>39661</v>
      </c>
      <c r="B2658">
        <v>854.68100000000004</v>
      </c>
      <c r="C2658">
        <v>6.0820999999999996</v>
      </c>
    </row>
    <row r="2659" spans="1:3" x14ac:dyDescent="0.25">
      <c r="A2659" s="1">
        <v>39664</v>
      </c>
      <c r="B2659">
        <v>847.14599999999996</v>
      </c>
      <c r="C2659">
        <v>6.069</v>
      </c>
    </row>
    <row r="2660" spans="1:3" x14ac:dyDescent="0.25">
      <c r="A2660" s="1">
        <v>39665</v>
      </c>
      <c r="B2660">
        <v>876.58900000000006</v>
      </c>
      <c r="C2660">
        <v>6.1132999999999997</v>
      </c>
    </row>
    <row r="2661" spans="1:3" x14ac:dyDescent="0.25">
      <c r="A2661" s="1">
        <v>39666</v>
      </c>
      <c r="B2661">
        <v>886.51800000000003</v>
      </c>
      <c r="C2661">
        <v>6.1078999999999999</v>
      </c>
    </row>
    <row r="2662" spans="1:3" x14ac:dyDescent="0.25">
      <c r="A2662" s="1">
        <v>39667</v>
      </c>
      <c r="B2662">
        <v>881.35</v>
      </c>
      <c r="C2662">
        <v>6.1181000000000001</v>
      </c>
    </row>
    <row r="2663" spans="1:3" x14ac:dyDescent="0.25">
      <c r="A2663" s="1">
        <v>39668</v>
      </c>
      <c r="B2663">
        <v>885.00699999999995</v>
      </c>
      <c r="C2663">
        <v>6.2596999999999996</v>
      </c>
    </row>
    <row r="2664" spans="1:3" x14ac:dyDescent="0.25">
      <c r="A2664" s="1">
        <v>39671</v>
      </c>
      <c r="B2664">
        <v>900.25599999999997</v>
      </c>
      <c r="C2664">
        <v>6.2960000000000003</v>
      </c>
    </row>
    <row r="2665" spans="1:3" x14ac:dyDescent="0.25">
      <c r="A2665" s="1">
        <v>39672</v>
      </c>
      <c r="B2665">
        <v>893.99800000000005</v>
      </c>
      <c r="C2665">
        <v>6.2887000000000004</v>
      </c>
    </row>
    <row r="2666" spans="1:3" x14ac:dyDescent="0.25">
      <c r="A2666" s="1">
        <v>39673</v>
      </c>
      <c r="B2666">
        <v>868.81500000000005</v>
      </c>
      <c r="C2666">
        <v>6.2773000000000003</v>
      </c>
    </row>
    <row r="2667" spans="1:3" x14ac:dyDescent="0.25">
      <c r="A2667" s="1">
        <v>39674</v>
      </c>
      <c r="B2667">
        <v>874.726</v>
      </c>
      <c r="C2667">
        <v>6.3160999999999996</v>
      </c>
    </row>
    <row r="2668" spans="1:3" x14ac:dyDescent="0.25">
      <c r="A2668" s="1">
        <v>39675</v>
      </c>
      <c r="B2668">
        <v>873.32799999999997</v>
      </c>
      <c r="C2668">
        <v>6.3715999999999999</v>
      </c>
    </row>
    <row r="2669" spans="1:3" x14ac:dyDescent="0.25">
      <c r="A2669" s="1">
        <v>39678</v>
      </c>
      <c r="B2669">
        <v>875.274</v>
      </c>
      <c r="C2669">
        <v>6.3685999999999998</v>
      </c>
    </row>
    <row r="2670" spans="1:3" x14ac:dyDescent="0.25">
      <c r="A2670" s="1">
        <v>39679</v>
      </c>
      <c r="B2670">
        <v>837.99699999999996</v>
      </c>
      <c r="C2670">
        <v>6.3555999999999999</v>
      </c>
    </row>
    <row r="2671" spans="1:3" x14ac:dyDescent="0.25">
      <c r="A2671" s="1">
        <v>39680</v>
      </c>
      <c r="B2671">
        <v>842.43600000000004</v>
      </c>
      <c r="C2671">
        <v>6.3658000000000001</v>
      </c>
    </row>
    <row r="2672" spans="1:3" x14ac:dyDescent="0.25">
      <c r="A2672" s="1">
        <v>39681</v>
      </c>
      <c r="B2672">
        <v>837.072</v>
      </c>
      <c r="C2672">
        <v>6.2735000000000003</v>
      </c>
    </row>
    <row r="2673" spans="1:3" x14ac:dyDescent="0.25">
      <c r="A2673" s="1">
        <v>39682</v>
      </c>
      <c r="B2673">
        <v>865.024</v>
      </c>
      <c r="C2673">
        <v>6.3242000000000003</v>
      </c>
    </row>
    <row r="2674" spans="1:3" x14ac:dyDescent="0.25">
      <c r="A2674" s="1">
        <v>39685</v>
      </c>
      <c r="B2674">
        <v>852.20299999999997</v>
      </c>
      <c r="C2674">
        <v>6.3471000000000002</v>
      </c>
    </row>
    <row r="2675" spans="1:3" x14ac:dyDescent="0.25">
      <c r="A2675" s="1">
        <v>39686</v>
      </c>
      <c r="B2675">
        <v>860.71299999999997</v>
      </c>
      <c r="C2675">
        <v>6.3986000000000001</v>
      </c>
    </row>
    <row r="2676" spans="1:3" x14ac:dyDescent="0.25">
      <c r="A2676" s="1">
        <v>39687</v>
      </c>
      <c r="B2676">
        <v>862.92899999999997</v>
      </c>
      <c r="C2676">
        <v>6.3869999999999996</v>
      </c>
    </row>
    <row r="2677" spans="1:3" x14ac:dyDescent="0.25">
      <c r="A2677" s="1">
        <v>39688</v>
      </c>
      <c r="B2677">
        <v>876.74099999999999</v>
      </c>
      <c r="C2677">
        <v>6.4061000000000003</v>
      </c>
    </row>
    <row r="2678" spans="1:3" x14ac:dyDescent="0.25">
      <c r="A2678" s="1">
        <v>39689</v>
      </c>
      <c r="B2678">
        <v>870.85799999999995</v>
      </c>
      <c r="C2678">
        <v>6.4485999999999999</v>
      </c>
    </row>
    <row r="2679" spans="1:3" x14ac:dyDescent="0.25">
      <c r="A2679" s="1">
        <v>39692</v>
      </c>
      <c r="B2679">
        <v>873.41300000000001</v>
      </c>
      <c r="C2679">
        <v>6.4698000000000002</v>
      </c>
    </row>
    <row r="2680" spans="1:3" x14ac:dyDescent="0.25">
      <c r="A2680" s="1">
        <v>39693</v>
      </c>
      <c r="B2680">
        <v>889.35599999999999</v>
      </c>
      <c r="C2680">
        <v>6.5068000000000001</v>
      </c>
    </row>
    <row r="2681" spans="1:3" x14ac:dyDescent="0.25">
      <c r="A2681" s="1">
        <v>39694</v>
      </c>
      <c r="B2681">
        <v>880.75</v>
      </c>
      <c r="C2681">
        <v>6.5416999999999996</v>
      </c>
    </row>
    <row r="2682" spans="1:3" x14ac:dyDescent="0.25">
      <c r="A2682" s="1">
        <v>39695</v>
      </c>
      <c r="B2682">
        <v>850.53</v>
      </c>
      <c r="C2682">
        <v>6.6542000000000003</v>
      </c>
    </row>
    <row r="2683" spans="1:3" x14ac:dyDescent="0.25">
      <c r="A2683" s="1">
        <v>39696</v>
      </c>
      <c r="B2683">
        <v>825.01199999999994</v>
      </c>
      <c r="C2683">
        <v>6.6277999999999997</v>
      </c>
    </row>
    <row r="2684" spans="1:3" x14ac:dyDescent="0.25">
      <c r="A2684" s="1">
        <v>39699</v>
      </c>
      <c r="B2684">
        <v>855.947</v>
      </c>
      <c r="C2684">
        <v>6.6913</v>
      </c>
    </row>
    <row r="2685" spans="1:3" x14ac:dyDescent="0.25">
      <c r="A2685" s="1">
        <v>39700</v>
      </c>
      <c r="B2685">
        <v>846.596</v>
      </c>
      <c r="C2685">
        <v>6.7388000000000003</v>
      </c>
    </row>
    <row r="2686" spans="1:3" x14ac:dyDescent="0.25">
      <c r="A2686" s="1">
        <v>39701</v>
      </c>
      <c r="B2686">
        <v>840.33100000000002</v>
      </c>
      <c r="C2686">
        <v>6.7986000000000004</v>
      </c>
    </row>
    <row r="2687" spans="1:3" x14ac:dyDescent="0.25">
      <c r="A2687" s="1">
        <v>39702</v>
      </c>
      <c r="B2687">
        <v>827.65899999999999</v>
      </c>
      <c r="C2687">
        <v>6.7887000000000004</v>
      </c>
    </row>
    <row r="2688" spans="1:3" x14ac:dyDescent="0.25">
      <c r="A2688" s="1">
        <v>39703</v>
      </c>
      <c r="B2688">
        <v>847.78599999999994</v>
      </c>
      <c r="C2688">
        <v>6.6908000000000003</v>
      </c>
    </row>
    <row r="2689" spans="1:3" x14ac:dyDescent="0.25">
      <c r="A2689" s="1">
        <v>39706</v>
      </c>
      <c r="B2689">
        <v>822.596</v>
      </c>
      <c r="C2689">
        <v>6.7458999999999998</v>
      </c>
    </row>
    <row r="2690" spans="1:3" x14ac:dyDescent="0.25">
      <c r="A2690" s="1">
        <v>39707</v>
      </c>
      <c r="B2690">
        <v>808.91300000000001</v>
      </c>
      <c r="C2690">
        <v>6.8186</v>
      </c>
    </row>
    <row r="2691" spans="1:3" x14ac:dyDescent="0.25">
      <c r="A2691" s="1">
        <v>39708</v>
      </c>
      <c r="B2691">
        <v>779.37199999999996</v>
      </c>
      <c r="C2691">
        <v>6.7182000000000004</v>
      </c>
    </row>
    <row r="2692" spans="1:3" x14ac:dyDescent="0.25">
      <c r="A2692" s="1">
        <v>39709</v>
      </c>
      <c r="B2692">
        <v>781.53399999999999</v>
      </c>
      <c r="C2692">
        <v>6.6905000000000001</v>
      </c>
    </row>
    <row r="2693" spans="1:3" x14ac:dyDescent="0.25">
      <c r="A2693" s="1">
        <v>39710</v>
      </c>
      <c r="B2693">
        <v>851.72500000000002</v>
      </c>
      <c r="C2693">
        <v>6.5990000000000002</v>
      </c>
    </row>
    <row r="2694" spans="1:3" x14ac:dyDescent="0.25">
      <c r="A2694" s="1">
        <v>39713</v>
      </c>
      <c r="B2694">
        <v>836.42600000000004</v>
      </c>
      <c r="C2694">
        <v>6.4890999999999996</v>
      </c>
    </row>
    <row r="2695" spans="1:3" x14ac:dyDescent="0.25">
      <c r="A2695" s="1">
        <v>39714</v>
      </c>
      <c r="B2695">
        <v>821.11099999999999</v>
      </c>
      <c r="C2695">
        <v>6.5662000000000003</v>
      </c>
    </row>
    <row r="2696" spans="1:3" x14ac:dyDescent="0.25">
      <c r="A2696" s="1">
        <v>39715</v>
      </c>
      <c r="B2696">
        <v>816.70299999999997</v>
      </c>
      <c r="C2696">
        <v>6.6147</v>
      </c>
    </row>
    <row r="2697" spans="1:3" x14ac:dyDescent="0.25">
      <c r="A2697" s="1">
        <v>39716</v>
      </c>
      <c r="B2697">
        <v>836.85699999999997</v>
      </c>
      <c r="C2697">
        <v>6.5948000000000002</v>
      </c>
    </row>
    <row r="2698" spans="1:3" x14ac:dyDescent="0.25">
      <c r="A2698" s="1">
        <v>39717</v>
      </c>
      <c r="B2698">
        <v>821.375</v>
      </c>
      <c r="C2698">
        <v>6.6185</v>
      </c>
    </row>
    <row r="2699" spans="1:3" x14ac:dyDescent="0.25">
      <c r="A2699" s="1">
        <v>39720</v>
      </c>
      <c r="B2699">
        <v>774.327</v>
      </c>
      <c r="C2699">
        <v>6.7732000000000001</v>
      </c>
    </row>
    <row r="2700" spans="1:3" x14ac:dyDescent="0.25">
      <c r="A2700" s="1">
        <v>39721</v>
      </c>
      <c r="B2700">
        <v>768.49300000000005</v>
      </c>
      <c r="C2700">
        <v>6.9051999999999998</v>
      </c>
    </row>
    <row r="2701" spans="1:3" x14ac:dyDescent="0.25">
      <c r="A2701" s="1">
        <v>39722</v>
      </c>
      <c r="B2701">
        <v>769.33500000000004</v>
      </c>
      <c r="C2701">
        <v>6.9451000000000001</v>
      </c>
    </row>
    <row r="2702" spans="1:3" x14ac:dyDescent="0.25">
      <c r="A2702" s="1">
        <v>39723</v>
      </c>
      <c r="B2702">
        <v>761.69299999999998</v>
      </c>
      <c r="C2702">
        <v>7.0246000000000004</v>
      </c>
    </row>
    <row r="2703" spans="1:3" x14ac:dyDescent="0.25">
      <c r="A2703" s="1">
        <v>39724</v>
      </c>
      <c r="B2703">
        <v>780.38599999999997</v>
      </c>
      <c r="C2703">
        <v>7.0544000000000002</v>
      </c>
    </row>
    <row r="2704" spans="1:3" x14ac:dyDescent="0.25">
      <c r="A2704" s="1">
        <v>39727</v>
      </c>
      <c r="B2704">
        <v>723.91200000000003</v>
      </c>
      <c r="C2704">
        <v>7.1289999999999996</v>
      </c>
    </row>
    <row r="2705" spans="1:3" x14ac:dyDescent="0.25">
      <c r="A2705" s="1">
        <v>39728</v>
      </c>
      <c r="B2705">
        <v>707.21</v>
      </c>
      <c r="C2705">
        <v>7.1307999999999998</v>
      </c>
    </row>
    <row r="2706" spans="1:3" x14ac:dyDescent="0.25">
      <c r="A2706" s="1">
        <v>39729</v>
      </c>
      <c r="B2706">
        <v>663.69299999999998</v>
      </c>
      <c r="C2706">
        <v>7.0979999999999999</v>
      </c>
    </row>
    <row r="2707" spans="1:3" x14ac:dyDescent="0.25">
      <c r="A2707" s="1">
        <v>39730</v>
      </c>
      <c r="B2707">
        <v>659.072</v>
      </c>
      <c r="C2707">
        <v>7.1238999999999999</v>
      </c>
    </row>
    <row r="2708" spans="1:3" x14ac:dyDescent="0.25">
      <c r="A2708" s="1">
        <v>39731</v>
      </c>
      <c r="B2708">
        <v>622.97699999999998</v>
      </c>
      <c r="C2708">
        <v>7.2134</v>
      </c>
    </row>
    <row r="2709" spans="1:3" x14ac:dyDescent="0.25">
      <c r="A2709" s="1">
        <v>39734</v>
      </c>
      <c r="B2709">
        <v>675.84900000000005</v>
      </c>
      <c r="C2709">
        <v>7.1268000000000002</v>
      </c>
    </row>
    <row r="2710" spans="1:3" x14ac:dyDescent="0.25">
      <c r="A2710" s="1">
        <v>39735</v>
      </c>
      <c r="B2710">
        <v>686.24199999999996</v>
      </c>
      <c r="C2710">
        <v>7.1886000000000001</v>
      </c>
    </row>
    <row r="2711" spans="1:3" x14ac:dyDescent="0.25">
      <c r="A2711" s="1">
        <v>39736</v>
      </c>
      <c r="B2711">
        <v>647.03399999999999</v>
      </c>
      <c r="C2711">
        <v>7.4874000000000001</v>
      </c>
    </row>
    <row r="2712" spans="1:3" x14ac:dyDescent="0.25">
      <c r="A2712" s="1">
        <v>39737</v>
      </c>
      <c r="B2712">
        <v>627.54700000000003</v>
      </c>
      <c r="C2712">
        <v>7.4055</v>
      </c>
    </row>
    <row r="2713" spans="1:3" x14ac:dyDescent="0.25">
      <c r="A2713" s="1">
        <v>39738</v>
      </c>
      <c r="B2713">
        <v>632.33600000000001</v>
      </c>
      <c r="C2713">
        <v>7.4183000000000003</v>
      </c>
    </row>
    <row r="2714" spans="1:3" x14ac:dyDescent="0.25">
      <c r="A2714" s="1">
        <v>39741</v>
      </c>
      <c r="B2714">
        <v>661.70500000000004</v>
      </c>
      <c r="C2714">
        <v>7.4504999999999999</v>
      </c>
    </row>
    <row r="2715" spans="1:3" x14ac:dyDescent="0.25">
      <c r="A2715" s="1">
        <v>39742</v>
      </c>
      <c r="B2715">
        <v>666.798</v>
      </c>
      <c r="C2715">
        <v>7.7670000000000003</v>
      </c>
    </row>
    <row r="2716" spans="1:3" x14ac:dyDescent="0.25">
      <c r="A2716" s="1">
        <v>39743</v>
      </c>
      <c r="B2716">
        <v>642.19100000000003</v>
      </c>
      <c r="C2716">
        <v>7.8480999999999996</v>
      </c>
    </row>
    <row r="2717" spans="1:3" x14ac:dyDescent="0.25">
      <c r="A2717" s="1">
        <v>39744</v>
      </c>
      <c r="B2717">
        <v>631.18799999999999</v>
      </c>
      <c r="C2717">
        <v>7.6430999999999996</v>
      </c>
    </row>
    <row r="2718" spans="1:3" x14ac:dyDescent="0.25">
      <c r="A2718" s="1">
        <v>39745</v>
      </c>
      <c r="B2718">
        <v>593.87</v>
      </c>
      <c r="C2718">
        <v>7.9287999999999998</v>
      </c>
    </row>
    <row r="2719" spans="1:3" x14ac:dyDescent="0.25">
      <c r="A2719" s="1">
        <v>39748</v>
      </c>
      <c r="B2719">
        <v>575.70899999999995</v>
      </c>
      <c r="C2719">
        <v>8.0325000000000006</v>
      </c>
    </row>
    <row r="2720" spans="1:3" x14ac:dyDescent="0.25">
      <c r="A2720" s="1">
        <v>39749</v>
      </c>
      <c r="B2720">
        <v>582.50199999999995</v>
      </c>
      <c r="C2720">
        <v>7.7912999999999997</v>
      </c>
    </row>
    <row r="2721" spans="1:3" x14ac:dyDescent="0.25">
      <c r="A2721" s="1">
        <v>39750</v>
      </c>
      <c r="B2721">
        <v>615.66899999999998</v>
      </c>
      <c r="C2721">
        <v>7.6051000000000002</v>
      </c>
    </row>
    <row r="2722" spans="1:3" x14ac:dyDescent="0.25">
      <c r="A2722" s="1">
        <v>39751</v>
      </c>
      <c r="B2722">
        <v>646.09400000000005</v>
      </c>
      <c r="C2722">
        <v>7.6029</v>
      </c>
    </row>
    <row r="2723" spans="1:3" x14ac:dyDescent="0.25">
      <c r="A2723" s="1">
        <v>39752</v>
      </c>
      <c r="B2723">
        <v>638.91</v>
      </c>
      <c r="C2723">
        <v>7.7679</v>
      </c>
    </row>
    <row r="2724" spans="1:3" x14ac:dyDescent="0.25">
      <c r="A2724" s="1">
        <v>39755</v>
      </c>
      <c r="B2724">
        <v>667.87599999999998</v>
      </c>
      <c r="C2724">
        <v>7.7702</v>
      </c>
    </row>
    <row r="2725" spans="1:3" x14ac:dyDescent="0.25">
      <c r="A2725" s="1">
        <v>39756</v>
      </c>
      <c r="B2725">
        <v>713.67200000000003</v>
      </c>
      <c r="C2725">
        <v>7.5838999999999999</v>
      </c>
    </row>
    <row r="2726" spans="1:3" x14ac:dyDescent="0.25">
      <c r="A2726" s="1">
        <v>39757</v>
      </c>
      <c r="B2726">
        <v>702.51700000000005</v>
      </c>
      <c r="C2726">
        <v>7.7267000000000001</v>
      </c>
    </row>
    <row r="2727" spans="1:3" x14ac:dyDescent="0.25">
      <c r="A2727" s="1">
        <v>39758</v>
      </c>
      <c r="B2727">
        <v>658.01800000000003</v>
      </c>
      <c r="C2727">
        <v>7.9200999999999997</v>
      </c>
    </row>
    <row r="2728" spans="1:3" x14ac:dyDescent="0.25">
      <c r="A2728" s="1">
        <v>39759</v>
      </c>
      <c r="B2728">
        <v>679.197</v>
      </c>
      <c r="C2728">
        <v>7.9027000000000003</v>
      </c>
    </row>
    <row r="2729" spans="1:3" x14ac:dyDescent="0.25">
      <c r="A2729" s="1">
        <v>39762</v>
      </c>
      <c r="B2729">
        <v>684.71400000000006</v>
      </c>
      <c r="C2729">
        <v>7.8467000000000002</v>
      </c>
    </row>
    <row r="2730" spans="1:3" x14ac:dyDescent="0.25">
      <c r="A2730" s="1">
        <v>39763</v>
      </c>
      <c r="B2730">
        <v>649.45899999999995</v>
      </c>
      <c r="C2730">
        <v>8.0783000000000005</v>
      </c>
    </row>
    <row r="2731" spans="1:3" x14ac:dyDescent="0.25">
      <c r="A2731" s="1">
        <v>39764</v>
      </c>
      <c r="B2731">
        <v>630.25599999999997</v>
      </c>
      <c r="C2731">
        <v>8.1176999999999992</v>
      </c>
    </row>
    <row r="2732" spans="1:3" x14ac:dyDescent="0.25">
      <c r="A2732" s="1">
        <v>39765</v>
      </c>
      <c r="B2732">
        <v>634.71699999999998</v>
      </c>
      <c r="C2732">
        <v>7.8009000000000004</v>
      </c>
    </row>
    <row r="2733" spans="1:3" x14ac:dyDescent="0.25">
      <c r="A2733" s="1">
        <v>39766</v>
      </c>
      <c r="B2733">
        <v>635.59400000000005</v>
      </c>
      <c r="C2733">
        <v>7.9165000000000001</v>
      </c>
    </row>
    <row r="2734" spans="1:3" x14ac:dyDescent="0.25">
      <c r="A2734" s="1">
        <v>39769</v>
      </c>
      <c r="B2734">
        <v>631.91899999999998</v>
      </c>
      <c r="C2734">
        <v>7.9954000000000001</v>
      </c>
    </row>
    <row r="2735" spans="1:3" x14ac:dyDescent="0.25">
      <c r="A2735" s="1">
        <v>39770</v>
      </c>
      <c r="B2735">
        <v>627.36699999999996</v>
      </c>
      <c r="C2735">
        <v>8.0312000000000001</v>
      </c>
    </row>
    <row r="2736" spans="1:3" x14ac:dyDescent="0.25">
      <c r="A2736" s="1">
        <v>39771</v>
      </c>
      <c r="B2736">
        <v>594.12099999999998</v>
      </c>
      <c r="C2736">
        <v>8.1766000000000005</v>
      </c>
    </row>
    <row r="2737" spans="1:3" x14ac:dyDescent="0.25">
      <c r="A2737" s="1">
        <v>39772</v>
      </c>
      <c r="B2737">
        <v>587.71299999999997</v>
      </c>
      <c r="C2737">
        <v>8.3224999999999998</v>
      </c>
    </row>
    <row r="2738" spans="1:3" x14ac:dyDescent="0.25">
      <c r="A2738" s="1">
        <v>39773</v>
      </c>
      <c r="B2738">
        <v>567.61300000000006</v>
      </c>
      <c r="C2738">
        <v>8.3925000000000001</v>
      </c>
    </row>
    <row r="2739" spans="1:3" x14ac:dyDescent="0.25">
      <c r="A2739" s="1">
        <v>39776</v>
      </c>
      <c r="B2739">
        <v>626.46</v>
      </c>
      <c r="C2739">
        <v>7.9635999999999996</v>
      </c>
    </row>
    <row r="2740" spans="1:3" x14ac:dyDescent="0.25">
      <c r="A2740" s="1">
        <v>39777</v>
      </c>
      <c r="B2740">
        <v>634.02099999999996</v>
      </c>
      <c r="C2740">
        <v>7.8609</v>
      </c>
    </row>
    <row r="2741" spans="1:3" x14ac:dyDescent="0.25">
      <c r="A2741" s="1">
        <v>39778</v>
      </c>
      <c r="B2741">
        <v>628.85799999999995</v>
      </c>
      <c r="C2741">
        <v>8.0150000000000006</v>
      </c>
    </row>
    <row r="2742" spans="1:3" x14ac:dyDescent="0.25">
      <c r="A2742" s="1">
        <v>39779</v>
      </c>
      <c r="B2742">
        <v>645.51300000000003</v>
      </c>
      <c r="C2742">
        <v>7.9654999999999996</v>
      </c>
    </row>
    <row r="2743" spans="1:3" x14ac:dyDescent="0.25">
      <c r="A2743" s="1">
        <v>39780</v>
      </c>
      <c r="B2743">
        <v>641.745</v>
      </c>
      <c r="C2743">
        <v>8.0884999999999998</v>
      </c>
    </row>
    <row r="2744" spans="1:3" x14ac:dyDescent="0.25">
      <c r="A2744" s="1">
        <v>39783</v>
      </c>
      <c r="B2744">
        <v>607.09400000000005</v>
      </c>
      <c r="C2744">
        <v>8.3257999999999992</v>
      </c>
    </row>
    <row r="2745" spans="1:3" x14ac:dyDescent="0.25">
      <c r="A2745" s="1">
        <v>39784</v>
      </c>
      <c r="B2745">
        <v>636.64300000000003</v>
      </c>
      <c r="C2745">
        <v>8.1943999999999999</v>
      </c>
    </row>
    <row r="2746" spans="1:3" x14ac:dyDescent="0.25">
      <c r="A2746" s="1">
        <v>39785</v>
      </c>
      <c r="B2746">
        <v>643.66200000000003</v>
      </c>
      <c r="C2746">
        <v>8.1975999999999996</v>
      </c>
    </row>
    <row r="2747" spans="1:3" x14ac:dyDescent="0.25">
      <c r="A2747" s="1">
        <v>39786</v>
      </c>
      <c r="B2747">
        <v>640.38900000000001</v>
      </c>
      <c r="C2747">
        <v>8.2599</v>
      </c>
    </row>
    <row r="2748" spans="1:3" x14ac:dyDescent="0.25">
      <c r="A2748" s="1">
        <v>39787</v>
      </c>
      <c r="B2748">
        <v>608.64200000000005</v>
      </c>
      <c r="C2748">
        <v>8.3329000000000004</v>
      </c>
    </row>
    <row r="2749" spans="1:3" x14ac:dyDescent="0.25">
      <c r="A2749" s="1">
        <v>39790</v>
      </c>
      <c r="B2749">
        <v>666.654</v>
      </c>
      <c r="C2749">
        <v>8.0572999999999997</v>
      </c>
    </row>
    <row r="2750" spans="1:3" x14ac:dyDescent="0.25">
      <c r="A2750" s="1">
        <v>39791</v>
      </c>
      <c r="B2750">
        <v>685.42</v>
      </c>
      <c r="C2750">
        <v>8.1945999999999994</v>
      </c>
    </row>
    <row r="2751" spans="1:3" x14ac:dyDescent="0.25">
      <c r="A2751" s="1">
        <v>39792</v>
      </c>
      <c r="B2751">
        <v>688.32600000000002</v>
      </c>
      <c r="C2751">
        <v>8.1648999999999994</v>
      </c>
    </row>
    <row r="2752" spans="1:3" x14ac:dyDescent="0.25">
      <c r="A2752" s="1">
        <v>39793</v>
      </c>
      <c r="B2752">
        <v>676.77800000000002</v>
      </c>
      <c r="C2752">
        <v>7.9341999999999997</v>
      </c>
    </row>
    <row r="2753" spans="1:3" x14ac:dyDescent="0.25">
      <c r="A2753" s="1">
        <v>39794</v>
      </c>
      <c r="B2753">
        <v>659.803</v>
      </c>
      <c r="C2753">
        <v>8.0368999999999993</v>
      </c>
    </row>
    <row r="2754" spans="1:3" x14ac:dyDescent="0.25">
      <c r="A2754" s="1">
        <v>39797</v>
      </c>
      <c r="B2754">
        <v>651.18399999999997</v>
      </c>
      <c r="C2754">
        <v>7.9984000000000002</v>
      </c>
    </row>
    <row r="2755" spans="1:3" x14ac:dyDescent="0.25">
      <c r="A2755" s="1">
        <v>39798</v>
      </c>
      <c r="B2755">
        <v>666.99599999999998</v>
      </c>
      <c r="C2755">
        <v>7.9246999999999996</v>
      </c>
    </row>
    <row r="2756" spans="1:3" x14ac:dyDescent="0.25">
      <c r="A2756" s="1">
        <v>39799</v>
      </c>
      <c r="B2756">
        <v>664.34199999999998</v>
      </c>
      <c r="C2756">
        <v>7.5984999999999996</v>
      </c>
    </row>
    <row r="2757" spans="1:3" x14ac:dyDescent="0.25">
      <c r="A2757" s="1">
        <v>39800</v>
      </c>
      <c r="B2757">
        <v>672.25800000000004</v>
      </c>
      <c r="C2757">
        <v>7.7179000000000002</v>
      </c>
    </row>
    <row r="2758" spans="1:3" x14ac:dyDescent="0.25">
      <c r="A2758" s="1">
        <v>39801</v>
      </c>
      <c r="B2758">
        <v>663.98299999999995</v>
      </c>
      <c r="C2758">
        <v>7.7777000000000003</v>
      </c>
    </row>
    <row r="2759" spans="1:3" x14ac:dyDescent="0.25">
      <c r="A2759" s="1">
        <v>39804</v>
      </c>
      <c r="B2759">
        <v>655.62900000000002</v>
      </c>
      <c r="C2759">
        <v>7.8987999999999996</v>
      </c>
    </row>
    <row r="2760" spans="1:3" x14ac:dyDescent="0.25">
      <c r="A2760" s="1">
        <v>39805</v>
      </c>
      <c r="B2760">
        <v>659.18</v>
      </c>
      <c r="C2760">
        <v>8.0069999999999997</v>
      </c>
    </row>
    <row r="2761" spans="1:3" x14ac:dyDescent="0.25">
      <c r="A2761" s="1">
        <v>39811</v>
      </c>
      <c r="B2761">
        <v>657.26700000000005</v>
      </c>
      <c r="C2761">
        <v>7.8554000000000004</v>
      </c>
    </row>
    <row r="2762" spans="1:3" x14ac:dyDescent="0.25">
      <c r="A2762" s="1">
        <v>39812</v>
      </c>
      <c r="B2762">
        <v>662.33500000000004</v>
      </c>
      <c r="C2762">
        <v>7.7709999999999999</v>
      </c>
    </row>
    <row r="2763" spans="1:3" x14ac:dyDescent="0.25">
      <c r="A2763" s="1">
        <v>39815</v>
      </c>
      <c r="B2763">
        <v>693.78300000000002</v>
      </c>
      <c r="C2763">
        <v>7.7218</v>
      </c>
    </row>
    <row r="2764" spans="1:3" x14ac:dyDescent="0.25">
      <c r="A2764" s="1">
        <v>39818</v>
      </c>
      <c r="B2764">
        <v>693.75699999999995</v>
      </c>
      <c r="C2764">
        <v>7.8733000000000004</v>
      </c>
    </row>
    <row r="2765" spans="1:3" x14ac:dyDescent="0.25">
      <c r="A2765" s="1">
        <v>39820</v>
      </c>
      <c r="B2765">
        <v>701.40499999999997</v>
      </c>
      <c r="C2765">
        <v>7.8098999999999998</v>
      </c>
    </row>
    <row r="2766" spans="1:3" x14ac:dyDescent="0.25">
      <c r="A2766" s="1">
        <v>39821</v>
      </c>
      <c r="B2766">
        <v>695.94600000000003</v>
      </c>
      <c r="C2766">
        <v>7.7606999999999999</v>
      </c>
    </row>
    <row r="2767" spans="1:3" x14ac:dyDescent="0.25">
      <c r="A2767" s="1">
        <v>39822</v>
      </c>
      <c r="B2767">
        <v>685.83199999999999</v>
      </c>
      <c r="C2767">
        <v>7.9443999999999999</v>
      </c>
    </row>
    <row r="2768" spans="1:3" x14ac:dyDescent="0.25">
      <c r="A2768" s="1">
        <v>39825</v>
      </c>
      <c r="B2768">
        <v>667.96600000000001</v>
      </c>
      <c r="C2768">
        <v>8.0250000000000004</v>
      </c>
    </row>
    <row r="2769" spans="1:3" x14ac:dyDescent="0.25">
      <c r="A2769" s="1">
        <v>39826</v>
      </c>
      <c r="B2769">
        <v>656.62</v>
      </c>
      <c r="C2769">
        <v>8.2873999999999999</v>
      </c>
    </row>
    <row r="2770" spans="1:3" x14ac:dyDescent="0.25">
      <c r="A2770" s="1">
        <v>39827</v>
      </c>
      <c r="B2770">
        <v>622.59</v>
      </c>
      <c r="C2770">
        <v>8.3850999999999996</v>
      </c>
    </row>
    <row r="2771" spans="1:3" x14ac:dyDescent="0.25">
      <c r="A2771" s="1">
        <v>39828</v>
      </c>
      <c r="B2771">
        <v>620.31899999999996</v>
      </c>
      <c r="C2771">
        <v>8.2492000000000001</v>
      </c>
    </row>
    <row r="2772" spans="1:3" x14ac:dyDescent="0.25">
      <c r="A2772" s="1">
        <v>39829</v>
      </c>
      <c r="B2772">
        <v>628.68499999999995</v>
      </c>
      <c r="C2772">
        <v>8.1580999999999992</v>
      </c>
    </row>
    <row r="2773" spans="1:3" x14ac:dyDescent="0.25">
      <c r="A2773" s="1">
        <v>39832</v>
      </c>
      <c r="B2773">
        <v>621.79899999999998</v>
      </c>
      <c r="C2773">
        <v>8.2871000000000006</v>
      </c>
    </row>
    <row r="2774" spans="1:3" x14ac:dyDescent="0.25">
      <c r="A2774" s="1">
        <v>39833</v>
      </c>
      <c r="B2774">
        <v>597.75699999999995</v>
      </c>
      <c r="C2774">
        <v>8.4179999999999993</v>
      </c>
    </row>
    <row r="2775" spans="1:3" x14ac:dyDescent="0.25">
      <c r="A2775" s="1">
        <v>39834</v>
      </c>
      <c r="B2775">
        <v>615.10900000000004</v>
      </c>
      <c r="C2775">
        <v>8.1547999999999998</v>
      </c>
    </row>
    <row r="2776" spans="1:3" x14ac:dyDescent="0.25">
      <c r="A2776" s="1">
        <v>39835</v>
      </c>
      <c r="B2776">
        <v>608.73500000000001</v>
      </c>
      <c r="C2776">
        <v>8.2330000000000005</v>
      </c>
    </row>
    <row r="2777" spans="1:3" x14ac:dyDescent="0.25">
      <c r="A2777" s="1">
        <v>39836</v>
      </c>
      <c r="B2777">
        <v>604.12099999999998</v>
      </c>
      <c r="C2777">
        <v>8.1678999999999995</v>
      </c>
    </row>
    <row r="2778" spans="1:3" x14ac:dyDescent="0.25">
      <c r="A2778" s="1">
        <v>39839</v>
      </c>
      <c r="B2778">
        <v>623.25300000000004</v>
      </c>
      <c r="C2778">
        <v>8.0009999999999994</v>
      </c>
    </row>
    <row r="2779" spans="1:3" x14ac:dyDescent="0.25">
      <c r="A2779" s="1">
        <v>39840</v>
      </c>
      <c r="B2779">
        <v>624.04999999999995</v>
      </c>
      <c r="C2779">
        <v>8.0641999999999996</v>
      </c>
    </row>
    <row r="2780" spans="1:3" x14ac:dyDescent="0.25">
      <c r="A2780" s="1">
        <v>39841</v>
      </c>
      <c r="B2780">
        <v>639.29499999999996</v>
      </c>
      <c r="C2780">
        <v>8.0370000000000008</v>
      </c>
    </row>
    <row r="2781" spans="1:3" x14ac:dyDescent="0.25">
      <c r="A2781" s="1">
        <v>39842</v>
      </c>
      <c r="B2781">
        <v>616.101</v>
      </c>
      <c r="C2781">
        <v>8.1722999999999999</v>
      </c>
    </row>
    <row r="2782" spans="1:3" x14ac:dyDescent="0.25">
      <c r="A2782" s="1">
        <v>39843</v>
      </c>
      <c r="B2782">
        <v>617.37599999999998</v>
      </c>
      <c r="C2782">
        <v>8.3635000000000002</v>
      </c>
    </row>
    <row r="2783" spans="1:3" x14ac:dyDescent="0.25">
      <c r="A2783" s="1">
        <v>39846</v>
      </c>
      <c r="B2783">
        <v>602.07899999999995</v>
      </c>
      <c r="C2783">
        <v>8.3596000000000004</v>
      </c>
    </row>
    <row r="2784" spans="1:3" x14ac:dyDescent="0.25">
      <c r="A2784" s="1">
        <v>39847</v>
      </c>
      <c r="B2784">
        <v>622.73699999999997</v>
      </c>
      <c r="C2784">
        <v>8.2042000000000002</v>
      </c>
    </row>
    <row r="2785" spans="1:3" x14ac:dyDescent="0.25">
      <c r="A2785" s="1">
        <v>39848</v>
      </c>
      <c r="B2785">
        <v>644.71500000000003</v>
      </c>
      <c r="C2785">
        <v>8.3050999999999995</v>
      </c>
    </row>
    <row r="2786" spans="1:3" x14ac:dyDescent="0.25">
      <c r="A2786" s="1">
        <v>39849</v>
      </c>
      <c r="B2786">
        <v>643.19899999999996</v>
      </c>
      <c r="C2786">
        <v>8.2669999999999995</v>
      </c>
    </row>
    <row r="2787" spans="1:3" x14ac:dyDescent="0.25">
      <c r="A2787" s="1">
        <v>39850</v>
      </c>
      <c r="B2787">
        <v>670.53599999999994</v>
      </c>
      <c r="C2787">
        <v>8.0997000000000003</v>
      </c>
    </row>
    <row r="2788" spans="1:3" x14ac:dyDescent="0.25">
      <c r="A2788" s="1">
        <v>39853</v>
      </c>
      <c r="B2788">
        <v>688.41899999999998</v>
      </c>
      <c r="C2788">
        <v>8.0324000000000009</v>
      </c>
    </row>
    <row r="2789" spans="1:3" x14ac:dyDescent="0.25">
      <c r="A2789" s="1">
        <v>39854</v>
      </c>
      <c r="B2789">
        <v>676.476</v>
      </c>
      <c r="C2789">
        <v>8.2501999999999995</v>
      </c>
    </row>
    <row r="2790" spans="1:3" x14ac:dyDescent="0.25">
      <c r="A2790" s="1">
        <v>39855</v>
      </c>
      <c r="B2790">
        <v>676.35400000000004</v>
      </c>
      <c r="C2790">
        <v>8.3486999999999991</v>
      </c>
    </row>
    <row r="2791" spans="1:3" x14ac:dyDescent="0.25">
      <c r="A2791" s="1">
        <v>39856</v>
      </c>
      <c r="B2791">
        <v>672.86300000000006</v>
      </c>
      <c r="C2791">
        <v>8.3844999999999992</v>
      </c>
    </row>
    <row r="2792" spans="1:3" x14ac:dyDescent="0.25">
      <c r="A2792" s="1">
        <v>39857</v>
      </c>
      <c r="B2792">
        <v>677.7</v>
      </c>
      <c r="C2792">
        <v>8.3805999999999994</v>
      </c>
    </row>
    <row r="2793" spans="1:3" x14ac:dyDescent="0.25">
      <c r="A2793" s="1">
        <v>39860</v>
      </c>
      <c r="B2793">
        <v>681.61099999999999</v>
      </c>
      <c r="C2793">
        <v>8.5594999999999999</v>
      </c>
    </row>
    <row r="2794" spans="1:3" x14ac:dyDescent="0.25">
      <c r="A2794" s="1">
        <v>39861</v>
      </c>
      <c r="B2794">
        <v>647.83699999999999</v>
      </c>
      <c r="C2794">
        <v>8.8452999999999999</v>
      </c>
    </row>
    <row r="2795" spans="1:3" x14ac:dyDescent="0.25">
      <c r="A2795" s="1">
        <v>39862</v>
      </c>
      <c r="B2795">
        <v>653.24400000000003</v>
      </c>
      <c r="C2795">
        <v>8.7629999999999999</v>
      </c>
    </row>
    <row r="2796" spans="1:3" x14ac:dyDescent="0.25">
      <c r="A2796" s="1">
        <v>39863</v>
      </c>
      <c r="B2796">
        <v>662.447</v>
      </c>
      <c r="C2796">
        <v>8.7218</v>
      </c>
    </row>
    <row r="2797" spans="1:3" x14ac:dyDescent="0.25">
      <c r="A2797" s="1">
        <v>39864</v>
      </c>
      <c r="B2797">
        <v>636.14400000000001</v>
      </c>
      <c r="C2797">
        <v>8.6812000000000005</v>
      </c>
    </row>
    <row r="2798" spans="1:3" x14ac:dyDescent="0.25">
      <c r="A2798" s="1">
        <v>39867</v>
      </c>
      <c r="B2798">
        <v>619.12699999999995</v>
      </c>
      <c r="C2798">
        <v>8.8384</v>
      </c>
    </row>
    <row r="2799" spans="1:3" x14ac:dyDescent="0.25">
      <c r="A2799" s="1">
        <v>39868</v>
      </c>
      <c r="B2799">
        <v>617.94600000000003</v>
      </c>
      <c r="C2799">
        <v>8.8076000000000008</v>
      </c>
    </row>
    <row r="2800" spans="1:3" x14ac:dyDescent="0.25">
      <c r="A2800" s="1">
        <v>39869</v>
      </c>
      <c r="B2800">
        <v>617.40300000000002</v>
      </c>
      <c r="C2800">
        <v>8.9632000000000005</v>
      </c>
    </row>
    <row r="2801" spans="1:3" x14ac:dyDescent="0.25">
      <c r="A2801" s="1">
        <v>39870</v>
      </c>
      <c r="B2801">
        <v>643.93600000000004</v>
      </c>
      <c r="C2801">
        <v>8.9870999999999999</v>
      </c>
    </row>
    <row r="2802" spans="1:3" x14ac:dyDescent="0.25">
      <c r="A2802" s="1">
        <v>39871</v>
      </c>
      <c r="B2802">
        <v>640.38499999999999</v>
      </c>
      <c r="C2802">
        <v>9.0024999999999995</v>
      </c>
    </row>
    <row r="2803" spans="1:3" x14ac:dyDescent="0.25">
      <c r="A2803" s="1">
        <v>39874</v>
      </c>
      <c r="B2803">
        <v>619.26700000000005</v>
      </c>
      <c r="C2803">
        <v>9.2309000000000001</v>
      </c>
    </row>
    <row r="2804" spans="1:3" x14ac:dyDescent="0.25">
      <c r="A2804" s="1">
        <v>39875</v>
      </c>
      <c r="B2804">
        <v>604.30799999999999</v>
      </c>
      <c r="C2804">
        <v>9.2287999999999997</v>
      </c>
    </row>
    <row r="2805" spans="1:3" x14ac:dyDescent="0.25">
      <c r="A2805" s="1">
        <v>39876</v>
      </c>
      <c r="B2805">
        <v>630.22699999999998</v>
      </c>
      <c r="C2805">
        <v>9.0347000000000008</v>
      </c>
    </row>
    <row r="2806" spans="1:3" x14ac:dyDescent="0.25">
      <c r="A2806" s="1">
        <v>39877</v>
      </c>
      <c r="B2806">
        <v>608.98299999999995</v>
      </c>
      <c r="C2806">
        <v>9.2927</v>
      </c>
    </row>
    <row r="2807" spans="1:3" x14ac:dyDescent="0.25">
      <c r="A2807" s="1">
        <v>39878</v>
      </c>
      <c r="B2807">
        <v>607.45100000000002</v>
      </c>
      <c r="C2807">
        <v>9.1720000000000006</v>
      </c>
    </row>
    <row r="2808" spans="1:3" x14ac:dyDescent="0.25">
      <c r="A2808" s="1">
        <v>39881</v>
      </c>
      <c r="B2808">
        <v>615.55100000000004</v>
      </c>
      <c r="C2808">
        <v>9.1982999999999997</v>
      </c>
    </row>
    <row r="2809" spans="1:3" x14ac:dyDescent="0.25">
      <c r="A2809" s="1">
        <v>39882</v>
      </c>
      <c r="B2809">
        <v>650.60699999999997</v>
      </c>
      <c r="C2809">
        <v>8.8613</v>
      </c>
    </row>
    <row r="2810" spans="1:3" x14ac:dyDescent="0.25">
      <c r="A2810" s="1">
        <v>39883</v>
      </c>
      <c r="B2810">
        <v>666.58500000000004</v>
      </c>
      <c r="C2810">
        <v>8.7439999999999998</v>
      </c>
    </row>
    <row r="2811" spans="1:3" x14ac:dyDescent="0.25">
      <c r="A2811" s="1">
        <v>39884</v>
      </c>
      <c r="B2811">
        <v>667.65099999999995</v>
      </c>
      <c r="C2811">
        <v>8.5983999999999998</v>
      </c>
    </row>
    <row r="2812" spans="1:3" x14ac:dyDescent="0.25">
      <c r="A2812" s="1">
        <v>39885</v>
      </c>
      <c r="B2812">
        <v>659.30700000000002</v>
      </c>
      <c r="C2812">
        <v>8.6293000000000006</v>
      </c>
    </row>
    <row r="2813" spans="1:3" x14ac:dyDescent="0.25">
      <c r="A2813" s="1">
        <v>39888</v>
      </c>
      <c r="B2813">
        <v>675.88599999999997</v>
      </c>
      <c r="C2813">
        <v>8.5268999999999995</v>
      </c>
    </row>
    <row r="2814" spans="1:3" x14ac:dyDescent="0.25">
      <c r="A2814" s="1">
        <v>39889</v>
      </c>
      <c r="B2814">
        <v>664.04600000000005</v>
      </c>
      <c r="C2814">
        <v>8.4324999999999992</v>
      </c>
    </row>
    <row r="2815" spans="1:3" x14ac:dyDescent="0.25">
      <c r="A2815" s="1">
        <v>39890</v>
      </c>
      <c r="B2815">
        <v>662.75900000000001</v>
      </c>
      <c r="C2815">
        <v>8.0352999999999994</v>
      </c>
    </row>
    <row r="2816" spans="1:3" x14ac:dyDescent="0.25">
      <c r="A2816" s="1">
        <v>39891</v>
      </c>
      <c r="B2816">
        <v>679.577</v>
      </c>
      <c r="C2816">
        <v>7.9610000000000003</v>
      </c>
    </row>
    <row r="2817" spans="1:3" x14ac:dyDescent="0.25">
      <c r="A2817" s="1">
        <v>39892</v>
      </c>
      <c r="B2817">
        <v>661.58799999999997</v>
      </c>
      <c r="C2817">
        <v>8.1367999999999991</v>
      </c>
    </row>
    <row r="2818" spans="1:3" x14ac:dyDescent="0.25">
      <c r="A2818" s="1">
        <v>39895</v>
      </c>
      <c r="B2818">
        <v>667.98199999999997</v>
      </c>
      <c r="C2818">
        <v>7.9621000000000004</v>
      </c>
    </row>
    <row r="2819" spans="1:3" x14ac:dyDescent="0.25">
      <c r="A2819" s="1">
        <v>39896</v>
      </c>
      <c r="B2819">
        <v>654.11699999999996</v>
      </c>
      <c r="C2819">
        <v>8.1233000000000004</v>
      </c>
    </row>
    <row r="2820" spans="1:3" x14ac:dyDescent="0.25">
      <c r="A2820" s="1">
        <v>39897</v>
      </c>
      <c r="B2820">
        <v>665.76400000000001</v>
      </c>
      <c r="C2820">
        <v>8.0808</v>
      </c>
    </row>
    <row r="2821" spans="1:3" x14ac:dyDescent="0.25">
      <c r="A2821" s="1">
        <v>39898</v>
      </c>
      <c r="B2821">
        <v>667.02700000000004</v>
      </c>
      <c r="C2821">
        <v>8.0172000000000008</v>
      </c>
    </row>
    <row r="2822" spans="1:3" x14ac:dyDescent="0.25">
      <c r="A2822" s="1">
        <v>39899</v>
      </c>
      <c r="B2822">
        <v>655.58600000000001</v>
      </c>
      <c r="C2822">
        <v>8.2182999999999993</v>
      </c>
    </row>
    <row r="2823" spans="1:3" x14ac:dyDescent="0.25">
      <c r="A2823" s="1">
        <v>39902</v>
      </c>
      <c r="B2823">
        <v>633.08699999999999</v>
      </c>
      <c r="C2823">
        <v>8.3078000000000003</v>
      </c>
    </row>
    <row r="2824" spans="1:3" x14ac:dyDescent="0.25">
      <c r="A2824" s="1">
        <v>39903</v>
      </c>
      <c r="B2824">
        <v>653.04499999999996</v>
      </c>
      <c r="C2824">
        <v>8.2449999999999992</v>
      </c>
    </row>
    <row r="2825" spans="1:3" x14ac:dyDescent="0.25">
      <c r="A2825" s="1">
        <v>39904</v>
      </c>
      <c r="B2825">
        <v>679.51</v>
      </c>
      <c r="C2825">
        <v>8.1722999999999999</v>
      </c>
    </row>
    <row r="2826" spans="1:3" x14ac:dyDescent="0.25">
      <c r="A2826" s="1">
        <v>39905</v>
      </c>
      <c r="B2826">
        <v>713.80200000000002</v>
      </c>
      <c r="C2826">
        <v>8.0113000000000003</v>
      </c>
    </row>
    <row r="2827" spans="1:3" x14ac:dyDescent="0.25">
      <c r="A2827" s="1">
        <v>39906</v>
      </c>
      <c r="B2827">
        <v>711.15800000000002</v>
      </c>
      <c r="C2827">
        <v>7.9436</v>
      </c>
    </row>
    <row r="2828" spans="1:3" x14ac:dyDescent="0.25">
      <c r="A2828" s="1">
        <v>39909</v>
      </c>
      <c r="B2828">
        <v>709.56799999999998</v>
      </c>
      <c r="C2828">
        <v>8.0250000000000004</v>
      </c>
    </row>
    <row r="2829" spans="1:3" x14ac:dyDescent="0.25">
      <c r="A2829" s="1">
        <v>39910</v>
      </c>
      <c r="B2829">
        <v>702.17700000000002</v>
      </c>
      <c r="C2829">
        <v>8.1820000000000004</v>
      </c>
    </row>
    <row r="2830" spans="1:3" x14ac:dyDescent="0.25">
      <c r="A2830" s="1">
        <v>39911</v>
      </c>
      <c r="B2830">
        <v>707.31700000000001</v>
      </c>
      <c r="C2830">
        <v>8.2681000000000004</v>
      </c>
    </row>
    <row r="2831" spans="1:3" x14ac:dyDescent="0.25">
      <c r="A2831" s="1">
        <v>39912</v>
      </c>
      <c r="B2831">
        <v>717.65800000000002</v>
      </c>
      <c r="C2831">
        <v>8.2843</v>
      </c>
    </row>
    <row r="2832" spans="1:3" x14ac:dyDescent="0.25">
      <c r="A2832" s="1">
        <v>39917</v>
      </c>
      <c r="B2832">
        <v>744.16</v>
      </c>
      <c r="C2832">
        <v>8.1747999999999994</v>
      </c>
    </row>
    <row r="2833" spans="1:3" x14ac:dyDescent="0.25">
      <c r="A2833" s="1">
        <v>39918</v>
      </c>
      <c r="B2833">
        <v>729.62800000000004</v>
      </c>
      <c r="C2833">
        <v>8.2448999999999995</v>
      </c>
    </row>
    <row r="2834" spans="1:3" x14ac:dyDescent="0.25">
      <c r="A2834" s="1">
        <v>39919</v>
      </c>
      <c r="B2834">
        <v>745.55</v>
      </c>
      <c r="C2834">
        <v>8.2951999999999995</v>
      </c>
    </row>
    <row r="2835" spans="1:3" x14ac:dyDescent="0.25">
      <c r="A2835" s="1">
        <v>39920</v>
      </c>
      <c r="B2835">
        <v>767.74800000000005</v>
      </c>
      <c r="C2835">
        <v>8.4396000000000004</v>
      </c>
    </row>
    <row r="2836" spans="1:3" x14ac:dyDescent="0.25">
      <c r="A2836" s="1">
        <v>39923</v>
      </c>
      <c r="B2836">
        <v>731.096</v>
      </c>
      <c r="C2836">
        <v>8.6951000000000001</v>
      </c>
    </row>
    <row r="2837" spans="1:3" x14ac:dyDescent="0.25">
      <c r="A2837" s="1">
        <v>39924</v>
      </c>
      <c r="B2837">
        <v>741.44399999999996</v>
      </c>
      <c r="C2837">
        <v>8.5314999999999994</v>
      </c>
    </row>
    <row r="2838" spans="1:3" x14ac:dyDescent="0.25">
      <c r="A2838" s="1">
        <v>39925</v>
      </c>
      <c r="B2838">
        <v>768.11</v>
      </c>
      <c r="C2838">
        <v>8.4292999999999996</v>
      </c>
    </row>
    <row r="2839" spans="1:3" x14ac:dyDescent="0.25">
      <c r="A2839" s="1">
        <v>39926</v>
      </c>
      <c r="B2839">
        <v>772.79</v>
      </c>
      <c r="C2839">
        <v>8.2490000000000006</v>
      </c>
    </row>
    <row r="2840" spans="1:3" x14ac:dyDescent="0.25">
      <c r="A2840" s="1">
        <v>39927</v>
      </c>
      <c r="B2840">
        <v>779.16</v>
      </c>
      <c r="C2840">
        <v>8.1217000000000006</v>
      </c>
    </row>
    <row r="2841" spans="1:3" x14ac:dyDescent="0.25">
      <c r="A2841" s="1">
        <v>39930</v>
      </c>
      <c r="B2841">
        <v>782.65200000000004</v>
      </c>
      <c r="C2841">
        <v>8.1849000000000007</v>
      </c>
    </row>
    <row r="2842" spans="1:3" x14ac:dyDescent="0.25">
      <c r="A2842" s="1">
        <v>39931</v>
      </c>
      <c r="B2842">
        <v>751.28</v>
      </c>
      <c r="C2842">
        <v>8.1461000000000006</v>
      </c>
    </row>
    <row r="2843" spans="1:3" x14ac:dyDescent="0.25">
      <c r="A2843" s="1">
        <v>39932</v>
      </c>
      <c r="B2843">
        <v>768.79499999999996</v>
      </c>
      <c r="C2843">
        <v>8.0549999999999997</v>
      </c>
    </row>
    <row r="2844" spans="1:3" x14ac:dyDescent="0.25">
      <c r="A2844" s="1">
        <v>39933</v>
      </c>
      <c r="B2844">
        <v>763.88699999999994</v>
      </c>
      <c r="C2844">
        <v>8.0647000000000002</v>
      </c>
    </row>
    <row r="2845" spans="1:3" x14ac:dyDescent="0.25">
      <c r="A2845" s="1">
        <v>39937</v>
      </c>
      <c r="B2845">
        <v>779.49800000000005</v>
      </c>
      <c r="C2845">
        <v>7.8822000000000001</v>
      </c>
    </row>
    <row r="2846" spans="1:3" x14ac:dyDescent="0.25">
      <c r="A2846" s="1">
        <v>39938</v>
      </c>
      <c r="B2846">
        <v>783.02700000000004</v>
      </c>
      <c r="C2846">
        <v>7.9480000000000004</v>
      </c>
    </row>
    <row r="2847" spans="1:3" x14ac:dyDescent="0.25">
      <c r="A2847" s="1">
        <v>39939</v>
      </c>
      <c r="B2847">
        <v>799.41600000000005</v>
      </c>
      <c r="C2847">
        <v>7.9223999999999997</v>
      </c>
    </row>
    <row r="2848" spans="1:3" x14ac:dyDescent="0.25">
      <c r="A2848" s="1">
        <v>39940</v>
      </c>
      <c r="B2848">
        <v>792.46799999999996</v>
      </c>
      <c r="C2848">
        <v>7.85</v>
      </c>
    </row>
    <row r="2849" spans="1:3" x14ac:dyDescent="0.25">
      <c r="A2849" s="1">
        <v>39941</v>
      </c>
      <c r="B2849">
        <v>802.03200000000004</v>
      </c>
      <c r="C2849">
        <v>7.6448999999999998</v>
      </c>
    </row>
    <row r="2850" spans="1:3" x14ac:dyDescent="0.25">
      <c r="A2850" s="1">
        <v>39944</v>
      </c>
      <c r="B2850">
        <v>783.38499999999999</v>
      </c>
      <c r="C2850">
        <v>7.8215000000000003</v>
      </c>
    </row>
    <row r="2851" spans="1:3" x14ac:dyDescent="0.25">
      <c r="A2851" s="1">
        <v>39945</v>
      </c>
      <c r="B2851">
        <v>769.33900000000006</v>
      </c>
      <c r="C2851">
        <v>7.7850000000000001</v>
      </c>
    </row>
    <row r="2852" spans="1:3" x14ac:dyDescent="0.25">
      <c r="A2852" s="1">
        <v>39946</v>
      </c>
      <c r="B2852">
        <v>748.1</v>
      </c>
      <c r="C2852">
        <v>7.9101999999999997</v>
      </c>
    </row>
    <row r="2853" spans="1:3" x14ac:dyDescent="0.25">
      <c r="A2853" s="1">
        <v>39947</v>
      </c>
      <c r="B2853">
        <v>757.66</v>
      </c>
      <c r="C2853">
        <v>7.8312999999999997</v>
      </c>
    </row>
    <row r="2854" spans="1:3" x14ac:dyDescent="0.25">
      <c r="A2854" s="1">
        <v>39948</v>
      </c>
      <c r="B2854">
        <v>764.77099999999996</v>
      </c>
      <c r="C2854">
        <v>7.9119000000000002</v>
      </c>
    </row>
    <row r="2855" spans="1:3" x14ac:dyDescent="0.25">
      <c r="A2855" s="1">
        <v>39951</v>
      </c>
      <c r="B2855">
        <v>779.88599999999997</v>
      </c>
      <c r="C2855">
        <v>7.7020999999999997</v>
      </c>
    </row>
    <row r="2856" spans="1:3" x14ac:dyDescent="0.25">
      <c r="A2856" s="1">
        <v>39952</v>
      </c>
      <c r="B2856">
        <v>789.18799999999999</v>
      </c>
      <c r="C2856">
        <v>7.6635</v>
      </c>
    </row>
    <row r="2857" spans="1:3" x14ac:dyDescent="0.25">
      <c r="A2857" s="1">
        <v>39953</v>
      </c>
      <c r="B2857">
        <v>783.71600000000001</v>
      </c>
      <c r="C2857">
        <v>7.5853000000000002</v>
      </c>
    </row>
    <row r="2858" spans="1:3" x14ac:dyDescent="0.25">
      <c r="A2858" s="1">
        <v>39955</v>
      </c>
      <c r="B2858">
        <v>769.404</v>
      </c>
      <c r="C2858">
        <v>7.4596</v>
      </c>
    </row>
    <row r="2859" spans="1:3" x14ac:dyDescent="0.25">
      <c r="A2859" s="1">
        <v>39958</v>
      </c>
      <c r="B2859">
        <v>770.23500000000001</v>
      </c>
      <c r="C2859">
        <v>7.4741</v>
      </c>
    </row>
    <row r="2860" spans="1:3" x14ac:dyDescent="0.25">
      <c r="A2860" s="1">
        <v>39959</v>
      </c>
      <c r="B2860">
        <v>773.7</v>
      </c>
      <c r="C2860">
        <v>7.5453000000000001</v>
      </c>
    </row>
    <row r="2861" spans="1:3" x14ac:dyDescent="0.25">
      <c r="A2861" s="1">
        <v>39960</v>
      </c>
      <c r="B2861">
        <v>773.68399999999997</v>
      </c>
      <c r="C2861">
        <v>7.7172999999999998</v>
      </c>
    </row>
    <row r="2862" spans="1:3" x14ac:dyDescent="0.25">
      <c r="A2862" s="1">
        <v>39961</v>
      </c>
      <c r="B2862">
        <v>771.822</v>
      </c>
      <c r="C2862">
        <v>7.6757</v>
      </c>
    </row>
    <row r="2863" spans="1:3" x14ac:dyDescent="0.25">
      <c r="A2863" s="1">
        <v>39962</v>
      </c>
      <c r="B2863">
        <v>776.50099999999998</v>
      </c>
      <c r="C2863">
        <v>7.5369999999999999</v>
      </c>
    </row>
    <row r="2864" spans="1:3" x14ac:dyDescent="0.25">
      <c r="A2864" s="1">
        <v>39965</v>
      </c>
      <c r="B2864">
        <v>801.57</v>
      </c>
      <c r="C2864">
        <v>7.4077999999999999</v>
      </c>
    </row>
    <row r="2865" spans="1:3" x14ac:dyDescent="0.25">
      <c r="A2865" s="1">
        <v>39966</v>
      </c>
      <c r="B2865">
        <v>795.25199999999995</v>
      </c>
      <c r="C2865">
        <v>7.4867999999999997</v>
      </c>
    </row>
    <row r="2866" spans="1:3" x14ac:dyDescent="0.25">
      <c r="A2866" s="1">
        <v>39967</v>
      </c>
      <c r="B2866">
        <v>770.61</v>
      </c>
      <c r="C2866">
        <v>7.7032999999999996</v>
      </c>
    </row>
    <row r="2867" spans="1:3" x14ac:dyDescent="0.25">
      <c r="A2867" s="1">
        <v>39968</v>
      </c>
      <c r="B2867">
        <v>768.572</v>
      </c>
      <c r="C2867">
        <v>7.6351000000000004</v>
      </c>
    </row>
    <row r="2868" spans="1:3" x14ac:dyDescent="0.25">
      <c r="A2868" s="1">
        <v>39969</v>
      </c>
      <c r="B2868">
        <v>770.48</v>
      </c>
      <c r="C2868">
        <v>7.8056999999999999</v>
      </c>
    </row>
    <row r="2869" spans="1:3" x14ac:dyDescent="0.25">
      <c r="A2869" s="1">
        <v>39972</v>
      </c>
      <c r="B2869">
        <v>770.31799999999998</v>
      </c>
      <c r="C2869">
        <v>7.8449999999999998</v>
      </c>
    </row>
    <row r="2870" spans="1:3" x14ac:dyDescent="0.25">
      <c r="A2870" s="1">
        <v>39973</v>
      </c>
      <c r="B2870">
        <v>769.67100000000005</v>
      </c>
      <c r="C2870">
        <v>7.67</v>
      </c>
    </row>
    <row r="2871" spans="1:3" x14ac:dyDescent="0.25">
      <c r="A2871" s="1">
        <v>39974</v>
      </c>
      <c r="B2871">
        <v>787.11099999999999</v>
      </c>
      <c r="C2871">
        <v>7.7050000000000001</v>
      </c>
    </row>
    <row r="2872" spans="1:3" x14ac:dyDescent="0.25">
      <c r="A2872" s="1">
        <v>39975</v>
      </c>
      <c r="B2872">
        <v>805.846</v>
      </c>
      <c r="C2872">
        <v>7.6173000000000002</v>
      </c>
    </row>
    <row r="2873" spans="1:3" x14ac:dyDescent="0.25">
      <c r="A2873" s="1">
        <v>39976</v>
      </c>
      <c r="B2873">
        <v>799.65200000000004</v>
      </c>
      <c r="C2873">
        <v>7.6772999999999998</v>
      </c>
    </row>
    <row r="2874" spans="1:3" x14ac:dyDescent="0.25">
      <c r="A2874" s="1">
        <v>39979</v>
      </c>
      <c r="B2874">
        <v>784.49199999999996</v>
      </c>
      <c r="C2874">
        <v>7.8529999999999998</v>
      </c>
    </row>
    <row r="2875" spans="1:3" x14ac:dyDescent="0.25">
      <c r="A2875" s="1">
        <v>39980</v>
      </c>
      <c r="B2875">
        <v>789.22</v>
      </c>
      <c r="C2875">
        <v>7.8280000000000003</v>
      </c>
    </row>
    <row r="2876" spans="1:3" x14ac:dyDescent="0.25">
      <c r="A2876" s="1">
        <v>39981</v>
      </c>
      <c r="B2876">
        <v>773.99099999999999</v>
      </c>
      <c r="C2876">
        <v>7.8390000000000004</v>
      </c>
    </row>
    <row r="2877" spans="1:3" x14ac:dyDescent="0.25">
      <c r="A2877" s="1">
        <v>39982</v>
      </c>
      <c r="B2877">
        <v>778.09400000000005</v>
      </c>
      <c r="C2877">
        <v>7.9055</v>
      </c>
    </row>
    <row r="2878" spans="1:3" x14ac:dyDescent="0.25">
      <c r="A2878" s="1">
        <v>39986</v>
      </c>
      <c r="B2878">
        <v>754.51700000000005</v>
      </c>
      <c r="C2878">
        <v>7.9949000000000003</v>
      </c>
    </row>
    <row r="2879" spans="1:3" x14ac:dyDescent="0.25">
      <c r="A2879" s="1">
        <v>39987</v>
      </c>
      <c r="B2879">
        <v>753.93700000000001</v>
      </c>
      <c r="C2879">
        <v>7.9002999999999997</v>
      </c>
    </row>
    <row r="2880" spans="1:3" x14ac:dyDescent="0.25">
      <c r="A2880" s="1">
        <v>39988</v>
      </c>
      <c r="B2880">
        <v>783.47799999999995</v>
      </c>
      <c r="C2880">
        <v>7.9191000000000003</v>
      </c>
    </row>
    <row r="2881" spans="1:3" x14ac:dyDescent="0.25">
      <c r="A2881" s="1">
        <v>39989</v>
      </c>
      <c r="B2881">
        <v>779.11800000000005</v>
      </c>
      <c r="C2881">
        <v>7.8890000000000002</v>
      </c>
    </row>
    <row r="2882" spans="1:3" x14ac:dyDescent="0.25">
      <c r="A2882" s="1">
        <v>39990</v>
      </c>
      <c r="B2882">
        <v>786.81899999999996</v>
      </c>
      <c r="C2882">
        <v>7.8075000000000001</v>
      </c>
    </row>
    <row r="2883" spans="1:3" x14ac:dyDescent="0.25">
      <c r="A2883" s="1">
        <v>39993</v>
      </c>
      <c r="B2883">
        <v>804.32799999999997</v>
      </c>
      <c r="C2883">
        <v>7.67</v>
      </c>
    </row>
    <row r="2884" spans="1:3" x14ac:dyDescent="0.25">
      <c r="A2884" s="1">
        <v>39994</v>
      </c>
      <c r="B2884">
        <v>795.79600000000005</v>
      </c>
      <c r="C2884">
        <v>7.7072000000000003</v>
      </c>
    </row>
    <row r="2885" spans="1:3" x14ac:dyDescent="0.25">
      <c r="A2885" s="1">
        <v>39995</v>
      </c>
      <c r="B2885">
        <v>813.70100000000002</v>
      </c>
      <c r="C2885">
        <v>7.5753000000000004</v>
      </c>
    </row>
    <row r="2886" spans="1:3" x14ac:dyDescent="0.25">
      <c r="A2886" s="1">
        <v>39996</v>
      </c>
      <c r="B2886">
        <v>792.45399999999995</v>
      </c>
      <c r="C2886">
        <v>7.8063000000000002</v>
      </c>
    </row>
    <row r="2887" spans="1:3" x14ac:dyDescent="0.25">
      <c r="A2887" s="1">
        <v>39997</v>
      </c>
      <c r="B2887">
        <v>790.44899999999996</v>
      </c>
      <c r="C2887">
        <v>7.7778999999999998</v>
      </c>
    </row>
    <row r="2888" spans="1:3" x14ac:dyDescent="0.25">
      <c r="A2888" s="1">
        <v>40000</v>
      </c>
      <c r="B2888">
        <v>783.33699999999999</v>
      </c>
      <c r="C2888">
        <v>7.8308</v>
      </c>
    </row>
    <row r="2889" spans="1:3" x14ac:dyDescent="0.25">
      <c r="A2889" s="1">
        <v>40001</v>
      </c>
      <c r="B2889">
        <v>784.56399999999996</v>
      </c>
      <c r="C2889">
        <v>7.9432999999999998</v>
      </c>
    </row>
    <row r="2890" spans="1:3" x14ac:dyDescent="0.25">
      <c r="A2890" s="1">
        <v>40002</v>
      </c>
      <c r="B2890">
        <v>777.47699999999998</v>
      </c>
      <c r="C2890">
        <v>7.9614000000000003</v>
      </c>
    </row>
    <row r="2891" spans="1:3" x14ac:dyDescent="0.25">
      <c r="A2891" s="1">
        <v>40003</v>
      </c>
      <c r="B2891">
        <v>777.976</v>
      </c>
      <c r="C2891">
        <v>7.8250000000000002</v>
      </c>
    </row>
    <row r="2892" spans="1:3" x14ac:dyDescent="0.25">
      <c r="A2892" s="1">
        <v>40004</v>
      </c>
      <c r="B2892">
        <v>774.12300000000005</v>
      </c>
      <c r="C2892">
        <v>7.9154</v>
      </c>
    </row>
    <row r="2893" spans="1:3" x14ac:dyDescent="0.25">
      <c r="A2893" s="1">
        <v>40007</v>
      </c>
      <c r="B2893">
        <v>785.98800000000006</v>
      </c>
      <c r="C2893">
        <v>7.8739999999999997</v>
      </c>
    </row>
    <row r="2894" spans="1:3" x14ac:dyDescent="0.25">
      <c r="A2894" s="1">
        <v>40008</v>
      </c>
      <c r="B2894">
        <v>794.3</v>
      </c>
      <c r="C2894">
        <v>7.8792999999999997</v>
      </c>
    </row>
    <row r="2895" spans="1:3" x14ac:dyDescent="0.25">
      <c r="A2895" s="1">
        <v>40009</v>
      </c>
      <c r="B2895">
        <v>820.93</v>
      </c>
      <c r="C2895">
        <v>7.7548000000000004</v>
      </c>
    </row>
    <row r="2896" spans="1:3" x14ac:dyDescent="0.25">
      <c r="A2896" s="1">
        <v>40010</v>
      </c>
      <c r="B2896">
        <v>823.33299999999997</v>
      </c>
      <c r="C2896">
        <v>7.7836999999999996</v>
      </c>
    </row>
    <row r="2897" spans="1:3" x14ac:dyDescent="0.25">
      <c r="A2897" s="1">
        <v>40011</v>
      </c>
      <c r="B2897">
        <v>842.15300000000002</v>
      </c>
      <c r="C2897">
        <v>7.8223000000000003</v>
      </c>
    </row>
    <row r="2898" spans="1:3" x14ac:dyDescent="0.25">
      <c r="A2898" s="1">
        <v>40014</v>
      </c>
      <c r="B2898">
        <v>843.47900000000004</v>
      </c>
      <c r="C2898">
        <v>7.7247000000000003</v>
      </c>
    </row>
    <row r="2899" spans="1:3" x14ac:dyDescent="0.25">
      <c r="A2899" s="1">
        <v>40015</v>
      </c>
      <c r="B2899">
        <v>852.26300000000003</v>
      </c>
      <c r="C2899">
        <v>7.6193</v>
      </c>
    </row>
    <row r="2900" spans="1:3" x14ac:dyDescent="0.25">
      <c r="A2900" s="1">
        <v>40016</v>
      </c>
      <c r="B2900">
        <v>852.90099999999995</v>
      </c>
      <c r="C2900">
        <v>7.5856000000000003</v>
      </c>
    </row>
    <row r="2901" spans="1:3" x14ac:dyDescent="0.25">
      <c r="A2901" s="1">
        <v>40017</v>
      </c>
      <c r="B2901">
        <v>871.89400000000001</v>
      </c>
      <c r="C2901">
        <v>7.5064000000000002</v>
      </c>
    </row>
    <row r="2902" spans="1:3" x14ac:dyDescent="0.25">
      <c r="A2902" s="1">
        <v>40018</v>
      </c>
      <c r="B2902">
        <v>870.98099999999999</v>
      </c>
      <c r="C2902">
        <v>7.4964000000000004</v>
      </c>
    </row>
    <row r="2903" spans="1:3" x14ac:dyDescent="0.25">
      <c r="A2903" s="1">
        <v>40021</v>
      </c>
      <c r="B2903">
        <v>854.62</v>
      </c>
      <c r="C2903">
        <v>7.3875000000000002</v>
      </c>
    </row>
    <row r="2904" spans="1:3" x14ac:dyDescent="0.25">
      <c r="A2904" s="1">
        <v>40022</v>
      </c>
      <c r="B2904">
        <v>852.505</v>
      </c>
      <c r="C2904">
        <v>7.4657</v>
      </c>
    </row>
    <row r="2905" spans="1:3" x14ac:dyDescent="0.25">
      <c r="A2905" s="1">
        <v>40023</v>
      </c>
      <c r="B2905">
        <v>858.05399999999997</v>
      </c>
      <c r="C2905">
        <v>7.4969999999999999</v>
      </c>
    </row>
    <row r="2906" spans="1:3" x14ac:dyDescent="0.25">
      <c r="A2906" s="1">
        <v>40024</v>
      </c>
      <c r="B2906">
        <v>879.19799999999998</v>
      </c>
      <c r="C2906">
        <v>7.4074</v>
      </c>
    </row>
    <row r="2907" spans="1:3" x14ac:dyDescent="0.25">
      <c r="A2907" s="1">
        <v>40025</v>
      </c>
      <c r="B2907">
        <v>882.04700000000003</v>
      </c>
      <c r="C2907">
        <v>7.1844999999999999</v>
      </c>
    </row>
    <row r="2908" spans="1:3" x14ac:dyDescent="0.25">
      <c r="A2908" s="1">
        <v>40028</v>
      </c>
      <c r="B2908">
        <v>895.13800000000003</v>
      </c>
      <c r="C2908">
        <v>7.0720000000000001</v>
      </c>
    </row>
    <row r="2909" spans="1:3" x14ac:dyDescent="0.25">
      <c r="A2909" s="1">
        <v>40029</v>
      </c>
      <c r="B2909">
        <v>879.447</v>
      </c>
      <c r="C2909">
        <v>7.1241000000000003</v>
      </c>
    </row>
    <row r="2910" spans="1:3" x14ac:dyDescent="0.25">
      <c r="A2910" s="1">
        <v>40030</v>
      </c>
      <c r="B2910">
        <v>874.45500000000004</v>
      </c>
      <c r="C2910">
        <v>7.1360000000000001</v>
      </c>
    </row>
    <row r="2911" spans="1:3" x14ac:dyDescent="0.25">
      <c r="A2911" s="1">
        <v>40031</v>
      </c>
      <c r="B2911">
        <v>873.88499999999999</v>
      </c>
      <c r="C2911">
        <v>7.1607000000000003</v>
      </c>
    </row>
    <row r="2912" spans="1:3" x14ac:dyDescent="0.25">
      <c r="A2912" s="1">
        <v>40032</v>
      </c>
      <c r="B2912">
        <v>892.19</v>
      </c>
      <c r="C2912">
        <v>7.1662999999999997</v>
      </c>
    </row>
    <row r="2913" spans="1:3" x14ac:dyDescent="0.25">
      <c r="A2913" s="1">
        <v>40035</v>
      </c>
      <c r="B2913">
        <v>883.13599999999997</v>
      </c>
      <c r="C2913">
        <v>7.2409999999999997</v>
      </c>
    </row>
    <row r="2914" spans="1:3" x14ac:dyDescent="0.25">
      <c r="A2914" s="1">
        <v>40036</v>
      </c>
      <c r="B2914">
        <v>864.02700000000004</v>
      </c>
      <c r="C2914">
        <v>7.31</v>
      </c>
    </row>
    <row r="2915" spans="1:3" x14ac:dyDescent="0.25">
      <c r="A2915" s="1">
        <v>40037</v>
      </c>
      <c r="B2915">
        <v>876.71199999999999</v>
      </c>
      <c r="C2915">
        <v>7.2030000000000003</v>
      </c>
    </row>
    <row r="2916" spans="1:3" x14ac:dyDescent="0.25">
      <c r="A2916" s="1">
        <v>40038</v>
      </c>
      <c r="B2916">
        <v>888.87199999999996</v>
      </c>
      <c r="C2916">
        <v>7.1490999999999998</v>
      </c>
    </row>
    <row r="2917" spans="1:3" x14ac:dyDescent="0.25">
      <c r="A2917" s="1">
        <v>40039</v>
      </c>
      <c r="B2917">
        <v>876.74300000000005</v>
      </c>
      <c r="C2917">
        <v>7.1890000000000001</v>
      </c>
    </row>
    <row r="2918" spans="1:3" x14ac:dyDescent="0.25">
      <c r="A2918" s="1">
        <v>40042</v>
      </c>
      <c r="B2918">
        <v>858.14700000000005</v>
      </c>
      <c r="C2918">
        <v>7.2906000000000004</v>
      </c>
    </row>
    <row r="2919" spans="1:3" x14ac:dyDescent="0.25">
      <c r="A2919" s="1">
        <v>40043</v>
      </c>
      <c r="B2919">
        <v>873.10299999999995</v>
      </c>
      <c r="C2919">
        <v>7.2363</v>
      </c>
    </row>
    <row r="2920" spans="1:3" x14ac:dyDescent="0.25">
      <c r="A2920" s="1">
        <v>40044</v>
      </c>
      <c r="B2920">
        <v>869.23500000000001</v>
      </c>
      <c r="C2920">
        <v>7.173</v>
      </c>
    </row>
    <row r="2921" spans="1:3" x14ac:dyDescent="0.25">
      <c r="A2921" s="1">
        <v>40045</v>
      </c>
      <c r="B2921">
        <v>886.45500000000004</v>
      </c>
      <c r="C2921">
        <v>7.1509999999999998</v>
      </c>
    </row>
    <row r="2922" spans="1:3" x14ac:dyDescent="0.25">
      <c r="A2922" s="1">
        <v>40046</v>
      </c>
      <c r="B2922">
        <v>913.84299999999996</v>
      </c>
      <c r="C2922">
        <v>7.0301</v>
      </c>
    </row>
    <row r="2923" spans="1:3" x14ac:dyDescent="0.25">
      <c r="A2923" s="1">
        <v>40049</v>
      </c>
      <c r="B2923">
        <v>921.63400000000001</v>
      </c>
      <c r="C2923">
        <v>7.0583</v>
      </c>
    </row>
    <row r="2924" spans="1:3" x14ac:dyDescent="0.25">
      <c r="A2924" s="1">
        <v>40050</v>
      </c>
      <c r="B2924">
        <v>916.06299999999999</v>
      </c>
      <c r="C2924">
        <v>7.0609000000000002</v>
      </c>
    </row>
    <row r="2925" spans="1:3" x14ac:dyDescent="0.25">
      <c r="A2925" s="1">
        <v>40051</v>
      </c>
      <c r="B2925">
        <v>902.79300000000001</v>
      </c>
      <c r="C2925">
        <v>7.1230000000000002</v>
      </c>
    </row>
    <row r="2926" spans="1:3" x14ac:dyDescent="0.25">
      <c r="A2926" s="1">
        <v>40052</v>
      </c>
      <c r="B2926">
        <v>901.952</v>
      </c>
      <c r="C2926">
        <v>7.1070000000000002</v>
      </c>
    </row>
    <row r="2927" spans="1:3" x14ac:dyDescent="0.25">
      <c r="A2927" s="1">
        <v>40053</v>
      </c>
      <c r="B2927">
        <v>919.91399999999999</v>
      </c>
      <c r="C2927">
        <v>7.1116999999999999</v>
      </c>
    </row>
    <row r="2928" spans="1:3" x14ac:dyDescent="0.25">
      <c r="A2928" s="1">
        <v>40056</v>
      </c>
      <c r="B2928">
        <v>904.84400000000005</v>
      </c>
      <c r="C2928">
        <v>7.1186999999999996</v>
      </c>
    </row>
    <row r="2929" spans="1:3" x14ac:dyDescent="0.25">
      <c r="A2929" s="1">
        <v>40057</v>
      </c>
      <c r="B2929">
        <v>888.50300000000004</v>
      </c>
      <c r="C2929">
        <v>7.2770000000000001</v>
      </c>
    </row>
    <row r="2930" spans="1:3" x14ac:dyDescent="0.25">
      <c r="A2930" s="1">
        <v>40058</v>
      </c>
      <c r="B2930">
        <v>873.35199999999998</v>
      </c>
      <c r="C2930">
        <v>7.2209000000000003</v>
      </c>
    </row>
    <row r="2931" spans="1:3" x14ac:dyDescent="0.25">
      <c r="A2931" s="1">
        <v>40059</v>
      </c>
      <c r="B2931">
        <v>879.28399999999999</v>
      </c>
      <c r="C2931">
        <v>7.23</v>
      </c>
    </row>
    <row r="2932" spans="1:3" x14ac:dyDescent="0.25">
      <c r="A2932" s="1">
        <v>40060</v>
      </c>
      <c r="B2932">
        <v>891.38800000000003</v>
      </c>
      <c r="C2932">
        <v>7.1467999999999998</v>
      </c>
    </row>
    <row r="2933" spans="1:3" x14ac:dyDescent="0.25">
      <c r="A2933" s="1">
        <v>40063</v>
      </c>
      <c r="B2933">
        <v>903.62400000000002</v>
      </c>
      <c r="C2933">
        <v>7.12</v>
      </c>
    </row>
    <row r="2934" spans="1:3" x14ac:dyDescent="0.25">
      <c r="A2934" s="1">
        <v>40064</v>
      </c>
      <c r="B2934">
        <v>905.68100000000004</v>
      </c>
      <c r="C2934">
        <v>7.0384000000000002</v>
      </c>
    </row>
    <row r="2935" spans="1:3" x14ac:dyDescent="0.25">
      <c r="A2935" s="1">
        <v>40065</v>
      </c>
      <c r="B2935">
        <v>921.48</v>
      </c>
      <c r="C2935">
        <v>7.0022000000000002</v>
      </c>
    </row>
    <row r="2936" spans="1:3" x14ac:dyDescent="0.25">
      <c r="A2936" s="1">
        <v>40066</v>
      </c>
      <c r="B2936">
        <v>916.52800000000002</v>
      </c>
      <c r="C2936">
        <v>6.9862000000000002</v>
      </c>
    </row>
    <row r="2937" spans="1:3" x14ac:dyDescent="0.25">
      <c r="A2937" s="1">
        <v>40067</v>
      </c>
      <c r="B2937">
        <v>918.18700000000001</v>
      </c>
      <c r="C2937">
        <v>6.9949000000000003</v>
      </c>
    </row>
    <row r="2938" spans="1:3" x14ac:dyDescent="0.25">
      <c r="A2938" s="1">
        <v>40070</v>
      </c>
      <c r="B2938">
        <v>914.30899999999997</v>
      </c>
      <c r="C2938">
        <v>6.9718999999999998</v>
      </c>
    </row>
    <row r="2939" spans="1:3" x14ac:dyDescent="0.25">
      <c r="A2939" s="1">
        <v>40071</v>
      </c>
      <c r="B2939">
        <v>913.06799999999998</v>
      </c>
      <c r="C2939">
        <v>6.9409000000000001</v>
      </c>
    </row>
    <row r="2940" spans="1:3" x14ac:dyDescent="0.25">
      <c r="A2940" s="1">
        <v>40072</v>
      </c>
      <c r="B2940">
        <v>918.43799999999999</v>
      </c>
      <c r="C2940">
        <v>6.8628999999999998</v>
      </c>
    </row>
    <row r="2941" spans="1:3" x14ac:dyDescent="0.25">
      <c r="A2941" s="1">
        <v>40073</v>
      </c>
      <c r="B2941">
        <v>923.82500000000005</v>
      </c>
      <c r="C2941">
        <v>6.8640999999999996</v>
      </c>
    </row>
    <row r="2942" spans="1:3" x14ac:dyDescent="0.25">
      <c r="A2942" s="1">
        <v>40074</v>
      </c>
      <c r="B2942">
        <v>920.226</v>
      </c>
      <c r="C2942">
        <v>6.8617999999999997</v>
      </c>
    </row>
    <row r="2943" spans="1:3" x14ac:dyDescent="0.25">
      <c r="A2943" s="1">
        <v>40077</v>
      </c>
      <c r="B2943">
        <v>913.05399999999997</v>
      </c>
      <c r="C2943">
        <v>6.9015000000000004</v>
      </c>
    </row>
    <row r="2944" spans="1:3" x14ac:dyDescent="0.25">
      <c r="A2944" s="1">
        <v>40078</v>
      </c>
      <c r="B2944">
        <v>922.23500000000001</v>
      </c>
      <c r="C2944">
        <v>6.8068</v>
      </c>
    </row>
    <row r="2945" spans="1:3" x14ac:dyDescent="0.25">
      <c r="A2945" s="1">
        <v>40079</v>
      </c>
      <c r="B2945">
        <v>922.99099999999999</v>
      </c>
      <c r="C2945">
        <v>6.8483999999999998</v>
      </c>
    </row>
    <row r="2946" spans="1:3" x14ac:dyDescent="0.25">
      <c r="A2946" s="1">
        <v>40080</v>
      </c>
      <c r="B2946">
        <v>901.87199999999996</v>
      </c>
      <c r="C2946">
        <v>6.9249000000000001</v>
      </c>
    </row>
    <row r="2947" spans="1:3" x14ac:dyDescent="0.25">
      <c r="A2947" s="1">
        <v>40081</v>
      </c>
      <c r="B2947">
        <v>899.87</v>
      </c>
      <c r="C2947">
        <v>6.9362000000000004</v>
      </c>
    </row>
    <row r="2948" spans="1:3" x14ac:dyDescent="0.25">
      <c r="A2948" s="1">
        <v>40084</v>
      </c>
      <c r="B2948">
        <v>913.54600000000005</v>
      </c>
      <c r="C2948">
        <v>6.9776999999999996</v>
      </c>
    </row>
    <row r="2949" spans="1:3" x14ac:dyDescent="0.25">
      <c r="A2949" s="1">
        <v>40085</v>
      </c>
      <c r="B2949">
        <v>902.81600000000003</v>
      </c>
      <c r="C2949">
        <v>7.0088999999999997</v>
      </c>
    </row>
    <row r="2950" spans="1:3" x14ac:dyDescent="0.25">
      <c r="A2950" s="1">
        <v>40086</v>
      </c>
      <c r="B2950">
        <v>896.755</v>
      </c>
      <c r="C2950">
        <v>6.9587000000000003</v>
      </c>
    </row>
    <row r="2951" spans="1:3" x14ac:dyDescent="0.25">
      <c r="A2951" s="1">
        <v>40087</v>
      </c>
      <c r="B2951">
        <v>878.33299999999997</v>
      </c>
      <c r="C2951">
        <v>7.0339</v>
      </c>
    </row>
    <row r="2952" spans="1:3" x14ac:dyDescent="0.25">
      <c r="A2952" s="1">
        <v>40088</v>
      </c>
      <c r="B2952">
        <v>867.83699999999999</v>
      </c>
      <c r="C2952">
        <v>7.0345000000000004</v>
      </c>
    </row>
    <row r="2953" spans="1:3" x14ac:dyDescent="0.25">
      <c r="A2953" s="1">
        <v>40091</v>
      </c>
      <c r="B2953">
        <v>876.42499999999995</v>
      </c>
      <c r="C2953">
        <v>6.9980000000000002</v>
      </c>
    </row>
    <row r="2954" spans="1:3" x14ac:dyDescent="0.25">
      <c r="A2954" s="1">
        <v>40092</v>
      </c>
      <c r="B2954">
        <v>891.88099999999997</v>
      </c>
      <c r="C2954">
        <v>6.931</v>
      </c>
    </row>
    <row r="2955" spans="1:3" x14ac:dyDescent="0.25">
      <c r="A2955" s="1">
        <v>40093</v>
      </c>
      <c r="B2955">
        <v>885.43299999999999</v>
      </c>
      <c r="C2955">
        <v>6.9894999999999996</v>
      </c>
    </row>
    <row r="2956" spans="1:3" x14ac:dyDescent="0.25">
      <c r="A2956" s="1">
        <v>40094</v>
      </c>
      <c r="B2956">
        <v>895.35400000000004</v>
      </c>
      <c r="C2956">
        <v>6.9619</v>
      </c>
    </row>
    <row r="2957" spans="1:3" x14ac:dyDescent="0.25">
      <c r="A2957" s="1">
        <v>40095</v>
      </c>
      <c r="B2957">
        <v>899.69899999999996</v>
      </c>
      <c r="C2957">
        <v>6.9832999999999998</v>
      </c>
    </row>
    <row r="2958" spans="1:3" x14ac:dyDescent="0.25">
      <c r="A2958" s="1">
        <v>40098</v>
      </c>
      <c r="B2958">
        <v>910.79200000000003</v>
      </c>
      <c r="C2958">
        <v>6.9768999999999997</v>
      </c>
    </row>
    <row r="2959" spans="1:3" x14ac:dyDescent="0.25">
      <c r="A2959" s="1">
        <v>40099</v>
      </c>
      <c r="B2959">
        <v>903.02700000000004</v>
      </c>
      <c r="C2959">
        <v>6.9524999999999997</v>
      </c>
    </row>
    <row r="2960" spans="1:3" x14ac:dyDescent="0.25">
      <c r="A2960" s="1">
        <v>40100</v>
      </c>
      <c r="B2960">
        <v>928.58900000000006</v>
      </c>
      <c r="C2960">
        <v>6.9051</v>
      </c>
    </row>
    <row r="2961" spans="1:3" x14ac:dyDescent="0.25">
      <c r="A2961" s="1">
        <v>40101</v>
      </c>
      <c r="B2961">
        <v>927.05399999999997</v>
      </c>
      <c r="C2961">
        <v>6.9223999999999997</v>
      </c>
    </row>
    <row r="2962" spans="1:3" x14ac:dyDescent="0.25">
      <c r="A2962" s="1">
        <v>40102</v>
      </c>
      <c r="B2962">
        <v>927.76</v>
      </c>
      <c r="C2962">
        <v>6.9485999999999999</v>
      </c>
    </row>
    <row r="2963" spans="1:3" x14ac:dyDescent="0.25">
      <c r="A2963" s="1">
        <v>40105</v>
      </c>
      <c r="B2963">
        <v>941.66499999999996</v>
      </c>
      <c r="C2963">
        <v>6.9124999999999996</v>
      </c>
    </row>
    <row r="2964" spans="1:3" x14ac:dyDescent="0.25">
      <c r="A2964" s="1">
        <v>40106</v>
      </c>
      <c r="B2964">
        <v>942.67</v>
      </c>
      <c r="C2964">
        <v>6.9465000000000003</v>
      </c>
    </row>
    <row r="2965" spans="1:3" x14ac:dyDescent="0.25">
      <c r="A2965" s="1">
        <v>40107</v>
      </c>
      <c r="B2965">
        <v>940.21699999999998</v>
      </c>
      <c r="C2965">
        <v>6.8475999999999999</v>
      </c>
    </row>
    <row r="2966" spans="1:3" x14ac:dyDescent="0.25">
      <c r="A2966" s="1">
        <v>40108</v>
      </c>
      <c r="B2966">
        <v>927.47299999999996</v>
      </c>
      <c r="C2966">
        <v>6.7912999999999997</v>
      </c>
    </row>
    <row r="2967" spans="1:3" x14ac:dyDescent="0.25">
      <c r="A2967" s="1">
        <v>40109</v>
      </c>
      <c r="B2967">
        <v>932.29100000000005</v>
      </c>
      <c r="C2967">
        <v>6.7781000000000002</v>
      </c>
    </row>
    <row r="2968" spans="1:3" x14ac:dyDescent="0.25">
      <c r="A2968" s="1">
        <v>40112</v>
      </c>
      <c r="B2968">
        <v>918.23599999999999</v>
      </c>
      <c r="C2968">
        <v>6.8514999999999997</v>
      </c>
    </row>
    <row r="2969" spans="1:3" x14ac:dyDescent="0.25">
      <c r="A2969" s="1">
        <v>40113</v>
      </c>
      <c r="B2969">
        <v>929.53700000000003</v>
      </c>
      <c r="C2969">
        <v>6.9600999999999997</v>
      </c>
    </row>
    <row r="2970" spans="1:3" x14ac:dyDescent="0.25">
      <c r="A2970" s="1">
        <v>40114</v>
      </c>
      <c r="B2970">
        <v>924.27200000000005</v>
      </c>
      <c r="C2970">
        <v>7.0605000000000002</v>
      </c>
    </row>
    <row r="2971" spans="1:3" x14ac:dyDescent="0.25">
      <c r="A2971" s="1">
        <v>40115</v>
      </c>
      <c r="B2971">
        <v>939.81899999999996</v>
      </c>
      <c r="C2971">
        <v>6.9607000000000001</v>
      </c>
    </row>
    <row r="2972" spans="1:3" x14ac:dyDescent="0.25">
      <c r="A2972" s="1">
        <v>40116</v>
      </c>
      <c r="B2972">
        <v>944.67499999999995</v>
      </c>
      <c r="C2972">
        <v>7.0815999999999999</v>
      </c>
    </row>
    <row r="2973" spans="1:3" x14ac:dyDescent="0.25">
      <c r="A2973" s="1">
        <v>40119</v>
      </c>
      <c r="B2973">
        <v>932.06399999999996</v>
      </c>
      <c r="C2973">
        <v>7.0519999999999996</v>
      </c>
    </row>
    <row r="2974" spans="1:3" x14ac:dyDescent="0.25">
      <c r="A2974" s="1">
        <v>40120</v>
      </c>
      <c r="B2974">
        <v>919.27300000000002</v>
      </c>
      <c r="C2974">
        <v>7.109</v>
      </c>
    </row>
    <row r="2975" spans="1:3" x14ac:dyDescent="0.25">
      <c r="A2975" s="1">
        <v>40121</v>
      </c>
      <c r="B2975">
        <v>937.42</v>
      </c>
      <c r="C2975">
        <v>7.0212000000000003</v>
      </c>
    </row>
    <row r="2976" spans="1:3" x14ac:dyDescent="0.25">
      <c r="A2976" s="1">
        <v>40122</v>
      </c>
      <c r="B2976">
        <v>944.22400000000005</v>
      </c>
      <c r="C2976">
        <v>6.9854000000000003</v>
      </c>
    </row>
    <row r="2977" spans="1:3" x14ac:dyDescent="0.25">
      <c r="A2977" s="1">
        <v>40123</v>
      </c>
      <c r="B2977">
        <v>941.476</v>
      </c>
      <c r="C2977">
        <v>6.9869000000000003</v>
      </c>
    </row>
    <row r="2978" spans="1:3" x14ac:dyDescent="0.25">
      <c r="A2978" s="1">
        <v>40126</v>
      </c>
      <c r="B2978">
        <v>960.46299999999997</v>
      </c>
      <c r="C2978">
        <v>6.8421000000000003</v>
      </c>
    </row>
    <row r="2979" spans="1:3" x14ac:dyDescent="0.25">
      <c r="A2979" s="1">
        <v>40127</v>
      </c>
      <c r="B2979">
        <v>957.98299999999995</v>
      </c>
      <c r="C2979">
        <v>6.8277000000000001</v>
      </c>
    </row>
    <row r="2980" spans="1:3" x14ac:dyDescent="0.25">
      <c r="A2980" s="1">
        <v>40128</v>
      </c>
      <c r="B2980">
        <v>964.54600000000005</v>
      </c>
      <c r="C2980">
        <v>6.8265000000000002</v>
      </c>
    </row>
    <row r="2981" spans="1:3" x14ac:dyDescent="0.25">
      <c r="A2981" s="1">
        <v>40129</v>
      </c>
      <c r="B2981">
        <v>970.35799999999995</v>
      </c>
      <c r="C2981">
        <v>6.8895999999999997</v>
      </c>
    </row>
    <row r="2982" spans="1:3" x14ac:dyDescent="0.25">
      <c r="A2982" s="1">
        <v>40130</v>
      </c>
      <c r="B2982">
        <v>967.44</v>
      </c>
      <c r="C2982">
        <v>6.8265000000000002</v>
      </c>
    </row>
    <row r="2983" spans="1:3" x14ac:dyDescent="0.25">
      <c r="A2983" s="1">
        <v>40133</v>
      </c>
      <c r="B2983">
        <v>975.01199999999994</v>
      </c>
      <c r="C2983">
        <v>6.7965999999999998</v>
      </c>
    </row>
    <row r="2984" spans="1:3" x14ac:dyDescent="0.25">
      <c r="A2984" s="1">
        <v>40134</v>
      </c>
      <c r="B2984">
        <v>964.52499999999998</v>
      </c>
      <c r="C2984">
        <v>6.8727999999999998</v>
      </c>
    </row>
    <row r="2985" spans="1:3" x14ac:dyDescent="0.25">
      <c r="A2985" s="1">
        <v>40135</v>
      </c>
      <c r="B2985">
        <v>965.87599999999998</v>
      </c>
      <c r="C2985">
        <v>6.8350999999999997</v>
      </c>
    </row>
    <row r="2986" spans="1:3" x14ac:dyDescent="0.25">
      <c r="A2986" s="1">
        <v>40136</v>
      </c>
      <c r="B2986">
        <v>951.43700000000001</v>
      </c>
      <c r="C2986">
        <v>6.8888999999999996</v>
      </c>
    </row>
    <row r="2987" spans="1:3" x14ac:dyDescent="0.25">
      <c r="A2987" s="1">
        <v>40137</v>
      </c>
      <c r="B2987">
        <v>951.57399999999996</v>
      </c>
      <c r="C2987">
        <v>6.9236000000000004</v>
      </c>
    </row>
    <row r="2988" spans="1:3" x14ac:dyDescent="0.25">
      <c r="A2988" s="1">
        <v>40140</v>
      </c>
      <c r="B2988">
        <v>975.47299999999996</v>
      </c>
      <c r="C2988">
        <v>6.8769999999999998</v>
      </c>
    </row>
    <row r="2989" spans="1:3" x14ac:dyDescent="0.25">
      <c r="A2989" s="1">
        <v>40141</v>
      </c>
      <c r="B2989">
        <v>965.54399999999998</v>
      </c>
      <c r="C2989">
        <v>6.9103000000000003</v>
      </c>
    </row>
    <row r="2990" spans="1:3" x14ac:dyDescent="0.25">
      <c r="A2990" s="1">
        <v>40142</v>
      </c>
      <c r="B2990">
        <v>971.41700000000003</v>
      </c>
      <c r="C2990">
        <v>6.8411</v>
      </c>
    </row>
    <row r="2991" spans="1:3" x14ac:dyDescent="0.25">
      <c r="A2991" s="1">
        <v>40143</v>
      </c>
      <c r="B2991">
        <v>939.68100000000004</v>
      </c>
      <c r="C2991">
        <v>6.97</v>
      </c>
    </row>
    <row r="2992" spans="1:3" x14ac:dyDescent="0.25">
      <c r="A2992" s="1">
        <v>40144</v>
      </c>
      <c r="B2992">
        <v>952.53200000000004</v>
      </c>
      <c r="C2992">
        <v>6.9718</v>
      </c>
    </row>
    <row r="2993" spans="1:3" x14ac:dyDescent="0.25">
      <c r="A2993" s="1">
        <v>40147</v>
      </c>
      <c r="B2993">
        <v>936.19100000000003</v>
      </c>
      <c r="C2993">
        <v>6.9720000000000004</v>
      </c>
    </row>
    <row r="2994" spans="1:3" x14ac:dyDescent="0.25">
      <c r="A2994" s="1">
        <v>40148</v>
      </c>
      <c r="B2994">
        <v>953.87800000000004</v>
      </c>
      <c r="C2994">
        <v>6.9055999999999997</v>
      </c>
    </row>
    <row r="2995" spans="1:3" x14ac:dyDescent="0.25">
      <c r="A2995" s="1">
        <v>40149</v>
      </c>
      <c r="B2995">
        <v>957.10199999999998</v>
      </c>
      <c r="C2995">
        <v>6.8757999999999999</v>
      </c>
    </row>
    <row r="2996" spans="1:3" x14ac:dyDescent="0.25">
      <c r="A2996" s="1">
        <v>40150</v>
      </c>
      <c r="B2996">
        <v>954.64200000000005</v>
      </c>
      <c r="C2996">
        <v>6.8601999999999999</v>
      </c>
    </row>
    <row r="2997" spans="1:3" x14ac:dyDescent="0.25">
      <c r="A2997" s="1">
        <v>40151</v>
      </c>
      <c r="B2997">
        <v>966.96699999999998</v>
      </c>
      <c r="C2997">
        <v>6.9912000000000001</v>
      </c>
    </row>
    <row r="2998" spans="1:3" x14ac:dyDescent="0.25">
      <c r="A2998" s="1">
        <v>40154</v>
      </c>
      <c r="B2998">
        <v>966.14</v>
      </c>
      <c r="C2998">
        <v>7.0526</v>
      </c>
    </row>
    <row r="2999" spans="1:3" x14ac:dyDescent="0.25">
      <c r="A2999" s="1">
        <v>40155</v>
      </c>
      <c r="B2999">
        <v>953.476</v>
      </c>
      <c r="C2999">
        <v>7.1425000000000001</v>
      </c>
    </row>
    <row r="3000" spans="1:3" x14ac:dyDescent="0.25">
      <c r="A3000" s="1">
        <v>40156</v>
      </c>
      <c r="B3000">
        <v>944.94799999999998</v>
      </c>
      <c r="C3000">
        <v>7.0898000000000003</v>
      </c>
    </row>
    <row r="3001" spans="1:3" x14ac:dyDescent="0.25">
      <c r="A3001" s="1">
        <v>40157</v>
      </c>
      <c r="B3001">
        <v>947.32600000000002</v>
      </c>
      <c r="C3001">
        <v>7.0899000000000001</v>
      </c>
    </row>
    <row r="3002" spans="1:3" x14ac:dyDescent="0.25">
      <c r="A3002" s="1">
        <v>40158</v>
      </c>
      <c r="B3002">
        <v>949.83500000000004</v>
      </c>
      <c r="C3002">
        <v>7.1165000000000003</v>
      </c>
    </row>
    <row r="3003" spans="1:3" x14ac:dyDescent="0.25">
      <c r="A3003" s="1">
        <v>40161</v>
      </c>
      <c r="B3003">
        <v>956.25400000000002</v>
      </c>
      <c r="C3003">
        <v>7.1025999999999998</v>
      </c>
    </row>
    <row r="3004" spans="1:3" x14ac:dyDescent="0.25">
      <c r="A3004" s="1">
        <v>40162</v>
      </c>
      <c r="B3004">
        <v>949.07299999999998</v>
      </c>
      <c r="C3004">
        <v>7.1932</v>
      </c>
    </row>
    <row r="3005" spans="1:3" x14ac:dyDescent="0.25">
      <c r="A3005" s="1">
        <v>40163</v>
      </c>
      <c r="B3005">
        <v>959.59699999999998</v>
      </c>
      <c r="C3005">
        <v>7.1826999999999996</v>
      </c>
    </row>
    <row r="3006" spans="1:3" x14ac:dyDescent="0.25">
      <c r="A3006" s="1">
        <v>40164</v>
      </c>
      <c r="B3006">
        <v>946.58199999999999</v>
      </c>
      <c r="C3006">
        <v>7.2823000000000002</v>
      </c>
    </row>
    <row r="3007" spans="1:3" x14ac:dyDescent="0.25">
      <c r="A3007" s="1">
        <v>40165</v>
      </c>
      <c r="B3007">
        <v>936.03399999999999</v>
      </c>
      <c r="C3007">
        <v>7.2557</v>
      </c>
    </row>
    <row r="3008" spans="1:3" x14ac:dyDescent="0.25">
      <c r="A3008" s="1">
        <v>40168</v>
      </c>
      <c r="B3008">
        <v>948.37599999999998</v>
      </c>
      <c r="C3008">
        <v>7.2939999999999996</v>
      </c>
    </row>
    <row r="3009" spans="1:3" x14ac:dyDescent="0.25">
      <c r="A3009" s="1">
        <v>40169</v>
      </c>
      <c r="B3009">
        <v>961.88400000000001</v>
      </c>
      <c r="C3009">
        <v>7.3163</v>
      </c>
    </row>
    <row r="3010" spans="1:3" x14ac:dyDescent="0.25">
      <c r="A3010" s="1">
        <v>40170</v>
      </c>
      <c r="B3010">
        <v>961.54499999999996</v>
      </c>
      <c r="C3010">
        <v>7.2747999999999999</v>
      </c>
    </row>
    <row r="3011" spans="1:3" x14ac:dyDescent="0.25">
      <c r="A3011" s="1">
        <v>40175</v>
      </c>
      <c r="B3011">
        <v>965.048</v>
      </c>
      <c r="C3011">
        <v>7.2092000000000001</v>
      </c>
    </row>
    <row r="3012" spans="1:3" x14ac:dyDescent="0.25">
      <c r="A3012" s="1">
        <v>40176</v>
      </c>
      <c r="B3012">
        <v>965.79600000000005</v>
      </c>
      <c r="C3012">
        <v>7.2034000000000002</v>
      </c>
    </row>
    <row r="3013" spans="1:3" x14ac:dyDescent="0.25">
      <c r="A3013" s="1">
        <v>40177</v>
      </c>
      <c r="B3013">
        <v>951.71900000000005</v>
      </c>
      <c r="C3013">
        <v>7.1597999999999997</v>
      </c>
    </row>
    <row r="3014" spans="1:3" x14ac:dyDescent="0.25">
      <c r="A3014" s="1">
        <v>40182</v>
      </c>
      <c r="B3014">
        <v>963.56</v>
      </c>
      <c r="C3014">
        <v>7.0517000000000003</v>
      </c>
    </row>
    <row r="3015" spans="1:3" x14ac:dyDescent="0.25">
      <c r="A3015" s="1">
        <v>40183</v>
      </c>
      <c r="B3015">
        <v>967.27200000000005</v>
      </c>
      <c r="C3015">
        <v>7.1085000000000003</v>
      </c>
    </row>
    <row r="3016" spans="1:3" x14ac:dyDescent="0.25">
      <c r="A3016" s="1">
        <v>40185</v>
      </c>
      <c r="B3016">
        <v>965.82100000000003</v>
      </c>
      <c r="C3016">
        <v>7.1143999999999998</v>
      </c>
    </row>
    <row r="3017" spans="1:3" x14ac:dyDescent="0.25">
      <c r="A3017" s="1">
        <v>40186</v>
      </c>
      <c r="B3017">
        <v>973.44200000000001</v>
      </c>
      <c r="C3017">
        <v>7.0697999999999999</v>
      </c>
    </row>
    <row r="3018" spans="1:3" x14ac:dyDescent="0.25">
      <c r="A3018" s="1">
        <v>40189</v>
      </c>
      <c r="B3018">
        <v>978.178</v>
      </c>
      <c r="C3018">
        <v>7.0247999999999999</v>
      </c>
    </row>
    <row r="3019" spans="1:3" x14ac:dyDescent="0.25">
      <c r="A3019" s="1">
        <v>40190</v>
      </c>
      <c r="B3019">
        <v>969.55</v>
      </c>
      <c r="C3019">
        <v>7.0528000000000004</v>
      </c>
    </row>
    <row r="3020" spans="1:3" x14ac:dyDescent="0.25">
      <c r="A3020" s="1">
        <v>40191</v>
      </c>
      <c r="B3020">
        <v>974.95899999999995</v>
      </c>
      <c r="C3020">
        <v>7.0198999999999998</v>
      </c>
    </row>
    <row r="3021" spans="1:3" x14ac:dyDescent="0.25">
      <c r="A3021" s="1">
        <v>40192</v>
      </c>
      <c r="B3021">
        <v>981.50199999999995</v>
      </c>
      <c r="C3021">
        <v>7.0011999999999999</v>
      </c>
    </row>
    <row r="3022" spans="1:3" x14ac:dyDescent="0.25">
      <c r="A3022" s="1">
        <v>40193</v>
      </c>
      <c r="B3022">
        <v>970.64599999999996</v>
      </c>
      <c r="C3022">
        <v>7.0631000000000004</v>
      </c>
    </row>
    <row r="3023" spans="1:3" x14ac:dyDescent="0.25">
      <c r="A3023" s="1">
        <v>40196</v>
      </c>
      <c r="B3023">
        <v>974.05200000000002</v>
      </c>
      <c r="C3023">
        <v>7.0259999999999998</v>
      </c>
    </row>
    <row r="3024" spans="1:3" x14ac:dyDescent="0.25">
      <c r="A3024" s="1">
        <v>40197</v>
      </c>
      <c r="B3024">
        <v>976.00099999999998</v>
      </c>
      <c r="C3024">
        <v>7.0526999999999997</v>
      </c>
    </row>
    <row r="3025" spans="1:3" x14ac:dyDescent="0.25">
      <c r="A3025" s="1">
        <v>40198</v>
      </c>
      <c r="B3025">
        <v>957.53300000000002</v>
      </c>
      <c r="C3025">
        <v>7.1970999999999998</v>
      </c>
    </row>
    <row r="3026" spans="1:3" x14ac:dyDescent="0.25">
      <c r="A3026" s="1">
        <v>40199</v>
      </c>
      <c r="B3026">
        <v>954.01599999999996</v>
      </c>
      <c r="C3026">
        <v>7.2336</v>
      </c>
    </row>
    <row r="3027" spans="1:3" x14ac:dyDescent="0.25">
      <c r="A3027" s="1">
        <v>40200</v>
      </c>
      <c r="B3027">
        <v>951.06200000000001</v>
      </c>
      <c r="C3027">
        <v>7.2361000000000004</v>
      </c>
    </row>
    <row r="3028" spans="1:3" x14ac:dyDescent="0.25">
      <c r="A3028" s="1">
        <v>40203</v>
      </c>
      <c r="B3028">
        <v>947.56399999999996</v>
      </c>
      <c r="C3028">
        <v>7.2275999999999998</v>
      </c>
    </row>
    <row r="3029" spans="1:3" x14ac:dyDescent="0.25">
      <c r="A3029" s="1">
        <v>40204</v>
      </c>
      <c r="B3029">
        <v>942.94</v>
      </c>
      <c r="C3029">
        <v>7.27</v>
      </c>
    </row>
    <row r="3030" spans="1:3" x14ac:dyDescent="0.25">
      <c r="A3030" s="1">
        <v>40205</v>
      </c>
      <c r="B3030">
        <v>946.70100000000002</v>
      </c>
      <c r="C3030">
        <v>7.2968000000000002</v>
      </c>
    </row>
    <row r="3031" spans="1:3" x14ac:dyDescent="0.25">
      <c r="A3031" s="1">
        <v>40206</v>
      </c>
      <c r="B3031">
        <v>937.22</v>
      </c>
      <c r="C3031">
        <v>7.3433999999999999</v>
      </c>
    </row>
    <row r="3032" spans="1:3" x14ac:dyDescent="0.25">
      <c r="A3032" s="1">
        <v>40207</v>
      </c>
      <c r="B3032">
        <v>953.71199999999999</v>
      </c>
      <c r="C3032">
        <v>7.3841999999999999</v>
      </c>
    </row>
    <row r="3033" spans="1:3" x14ac:dyDescent="0.25">
      <c r="A3033" s="1">
        <v>40210</v>
      </c>
      <c r="B3033">
        <v>967.77</v>
      </c>
      <c r="C3033">
        <v>7.2601000000000004</v>
      </c>
    </row>
    <row r="3034" spans="1:3" x14ac:dyDescent="0.25">
      <c r="A3034" s="1">
        <v>40211</v>
      </c>
      <c r="B3034">
        <v>971.80399999999997</v>
      </c>
      <c r="C3034">
        <v>7.2314999999999996</v>
      </c>
    </row>
    <row r="3035" spans="1:3" x14ac:dyDescent="0.25">
      <c r="A3035" s="1">
        <v>40212</v>
      </c>
      <c r="B3035">
        <v>970.00300000000004</v>
      </c>
      <c r="C3035">
        <v>7.2747999999999999</v>
      </c>
    </row>
    <row r="3036" spans="1:3" x14ac:dyDescent="0.25">
      <c r="A3036" s="1">
        <v>40213</v>
      </c>
      <c r="B3036">
        <v>948.62099999999998</v>
      </c>
      <c r="C3036">
        <v>7.4366000000000003</v>
      </c>
    </row>
    <row r="3037" spans="1:3" x14ac:dyDescent="0.25">
      <c r="A3037" s="1">
        <v>40214</v>
      </c>
      <c r="B3037">
        <v>935.89400000000001</v>
      </c>
      <c r="C3037">
        <v>7.4497</v>
      </c>
    </row>
    <row r="3038" spans="1:3" x14ac:dyDescent="0.25">
      <c r="A3038" s="1">
        <v>40217</v>
      </c>
      <c r="B3038">
        <v>938.41600000000005</v>
      </c>
      <c r="C3038">
        <v>7.4381000000000004</v>
      </c>
    </row>
    <row r="3039" spans="1:3" x14ac:dyDescent="0.25">
      <c r="A3039" s="1">
        <v>40218</v>
      </c>
      <c r="B3039">
        <v>944.79899999999998</v>
      </c>
      <c r="C3039">
        <v>7.3258999999999999</v>
      </c>
    </row>
    <row r="3040" spans="1:3" x14ac:dyDescent="0.25">
      <c r="A3040" s="1">
        <v>40219</v>
      </c>
      <c r="B3040">
        <v>937.05</v>
      </c>
      <c r="C3040">
        <v>7.3093000000000004</v>
      </c>
    </row>
    <row r="3041" spans="1:3" x14ac:dyDescent="0.25">
      <c r="A3041" s="1">
        <v>40220</v>
      </c>
      <c r="B3041">
        <v>943.65899999999999</v>
      </c>
      <c r="C3041">
        <v>7.2332000000000001</v>
      </c>
    </row>
    <row r="3042" spans="1:3" x14ac:dyDescent="0.25">
      <c r="A3042" s="1">
        <v>40221</v>
      </c>
      <c r="B3042">
        <v>931.34699999999998</v>
      </c>
      <c r="C3042">
        <v>7.2534000000000001</v>
      </c>
    </row>
    <row r="3043" spans="1:3" x14ac:dyDescent="0.25">
      <c r="A3043" s="1">
        <v>40224</v>
      </c>
      <c r="B3043">
        <v>923.36699999999996</v>
      </c>
      <c r="C3043">
        <v>7.2390999999999996</v>
      </c>
    </row>
    <row r="3044" spans="1:3" x14ac:dyDescent="0.25">
      <c r="A3044" s="1">
        <v>40225</v>
      </c>
      <c r="B3044">
        <v>934.30899999999997</v>
      </c>
      <c r="C3044">
        <v>7.181</v>
      </c>
    </row>
    <row r="3045" spans="1:3" x14ac:dyDescent="0.25">
      <c r="A3045" s="1">
        <v>40226</v>
      </c>
      <c r="B3045">
        <v>943.69299999999998</v>
      </c>
      <c r="C3045">
        <v>7.2106000000000003</v>
      </c>
    </row>
    <row r="3046" spans="1:3" x14ac:dyDescent="0.25">
      <c r="A3046" s="1">
        <v>40227</v>
      </c>
      <c r="B3046">
        <v>946.96799999999996</v>
      </c>
      <c r="C3046">
        <v>7.1844000000000001</v>
      </c>
    </row>
    <row r="3047" spans="1:3" x14ac:dyDescent="0.25">
      <c r="A3047" s="1">
        <v>40228</v>
      </c>
      <c r="B3047">
        <v>957.26700000000005</v>
      </c>
      <c r="C3047">
        <v>7.2126999999999999</v>
      </c>
    </row>
    <row r="3048" spans="1:3" x14ac:dyDescent="0.25">
      <c r="A3048" s="1">
        <v>40231</v>
      </c>
      <c r="B3048">
        <v>954.10199999999998</v>
      </c>
      <c r="C3048">
        <v>7.194</v>
      </c>
    </row>
    <row r="3049" spans="1:3" x14ac:dyDescent="0.25">
      <c r="A3049" s="1">
        <v>40232</v>
      </c>
      <c r="B3049">
        <v>942.05399999999997</v>
      </c>
      <c r="C3049">
        <v>7.2640000000000002</v>
      </c>
    </row>
    <row r="3050" spans="1:3" x14ac:dyDescent="0.25">
      <c r="A3050" s="1">
        <v>40233</v>
      </c>
      <c r="B3050">
        <v>944.30799999999999</v>
      </c>
      <c r="C3050">
        <v>7.2188999999999997</v>
      </c>
    </row>
    <row r="3051" spans="1:3" x14ac:dyDescent="0.25">
      <c r="A3051" s="1">
        <v>40234</v>
      </c>
      <c r="B3051">
        <v>940.51199999999994</v>
      </c>
      <c r="C3051">
        <v>7.1765999999999996</v>
      </c>
    </row>
    <row r="3052" spans="1:3" x14ac:dyDescent="0.25">
      <c r="A3052" s="1">
        <v>40235</v>
      </c>
      <c r="B3052">
        <v>947.38699999999994</v>
      </c>
      <c r="C3052">
        <v>7.1123000000000003</v>
      </c>
    </row>
    <row r="3053" spans="1:3" x14ac:dyDescent="0.25">
      <c r="A3053" s="1">
        <v>40238</v>
      </c>
      <c r="B3053">
        <v>966.38300000000004</v>
      </c>
      <c r="C3053">
        <v>7.1731999999999996</v>
      </c>
    </row>
    <row r="3054" spans="1:3" x14ac:dyDescent="0.25">
      <c r="A3054" s="1">
        <v>40239</v>
      </c>
      <c r="B3054">
        <v>971.67100000000005</v>
      </c>
      <c r="C3054">
        <v>7.1760000000000002</v>
      </c>
    </row>
    <row r="3055" spans="1:3" x14ac:dyDescent="0.25">
      <c r="A3055" s="1">
        <v>40240</v>
      </c>
      <c r="B3055">
        <v>981.18499999999995</v>
      </c>
      <c r="C3055">
        <v>7.1379000000000001</v>
      </c>
    </row>
    <row r="3056" spans="1:3" x14ac:dyDescent="0.25">
      <c r="A3056" s="1">
        <v>40241</v>
      </c>
      <c r="B3056">
        <v>984.33399999999995</v>
      </c>
      <c r="C3056">
        <v>7.1612</v>
      </c>
    </row>
    <row r="3057" spans="1:3" x14ac:dyDescent="0.25">
      <c r="A3057" s="1">
        <v>40242</v>
      </c>
      <c r="B3057">
        <v>998.07299999999998</v>
      </c>
      <c r="C3057">
        <v>7.1060999999999996</v>
      </c>
    </row>
    <row r="3058" spans="1:3" x14ac:dyDescent="0.25">
      <c r="A3058" s="1">
        <v>40245</v>
      </c>
      <c r="B3058">
        <v>1003.394</v>
      </c>
      <c r="C3058">
        <v>7.1040999999999999</v>
      </c>
    </row>
    <row r="3059" spans="1:3" x14ac:dyDescent="0.25">
      <c r="A3059" s="1">
        <v>40246</v>
      </c>
      <c r="B3059">
        <v>1000.503</v>
      </c>
      <c r="C3059">
        <v>7.1298000000000004</v>
      </c>
    </row>
    <row r="3060" spans="1:3" x14ac:dyDescent="0.25">
      <c r="A3060" s="1">
        <v>40247</v>
      </c>
      <c r="B3060">
        <v>1013.04</v>
      </c>
      <c r="C3060">
        <v>7.1212</v>
      </c>
    </row>
    <row r="3061" spans="1:3" x14ac:dyDescent="0.25">
      <c r="A3061" s="1">
        <v>40248</v>
      </c>
      <c r="B3061">
        <v>1008.927</v>
      </c>
      <c r="C3061">
        <v>7.1138000000000003</v>
      </c>
    </row>
    <row r="3062" spans="1:3" x14ac:dyDescent="0.25">
      <c r="A3062" s="1">
        <v>40249</v>
      </c>
      <c r="B3062">
        <v>1018.153</v>
      </c>
      <c r="C3062">
        <v>7.0454999999999997</v>
      </c>
    </row>
    <row r="3063" spans="1:3" x14ac:dyDescent="0.25">
      <c r="A3063" s="1">
        <v>40252</v>
      </c>
      <c r="B3063">
        <v>1013.513</v>
      </c>
      <c r="C3063">
        <v>7.1079999999999997</v>
      </c>
    </row>
    <row r="3064" spans="1:3" x14ac:dyDescent="0.25">
      <c r="A3064" s="1">
        <v>40253</v>
      </c>
      <c r="B3064">
        <v>1020.051</v>
      </c>
      <c r="C3064">
        <v>7.0635000000000003</v>
      </c>
    </row>
    <row r="3065" spans="1:3" x14ac:dyDescent="0.25">
      <c r="A3065" s="1">
        <v>40254</v>
      </c>
      <c r="B3065">
        <v>1025.578</v>
      </c>
      <c r="C3065">
        <v>7.0658000000000003</v>
      </c>
    </row>
    <row r="3066" spans="1:3" x14ac:dyDescent="0.25">
      <c r="A3066" s="1">
        <v>40255</v>
      </c>
      <c r="B3066">
        <v>1018.189</v>
      </c>
      <c r="C3066">
        <v>7.1239999999999997</v>
      </c>
    </row>
    <row r="3067" spans="1:3" x14ac:dyDescent="0.25">
      <c r="A3067" s="1">
        <v>40256</v>
      </c>
      <c r="B3067">
        <v>1020.259</v>
      </c>
      <c r="C3067">
        <v>7.1712999999999996</v>
      </c>
    </row>
    <row r="3068" spans="1:3" x14ac:dyDescent="0.25">
      <c r="A3068" s="1">
        <v>40259</v>
      </c>
      <c r="B3068">
        <v>1021.422</v>
      </c>
      <c r="C3068">
        <v>7.1889000000000003</v>
      </c>
    </row>
    <row r="3069" spans="1:3" x14ac:dyDescent="0.25">
      <c r="A3069" s="1">
        <v>40260</v>
      </c>
      <c r="B3069">
        <v>1030.1289999999999</v>
      </c>
      <c r="C3069">
        <v>7.1836000000000002</v>
      </c>
    </row>
    <row r="3070" spans="1:3" x14ac:dyDescent="0.25">
      <c r="A3070" s="1">
        <v>40261</v>
      </c>
      <c r="B3070">
        <v>1027.079</v>
      </c>
      <c r="C3070">
        <v>7.2712000000000003</v>
      </c>
    </row>
    <row r="3071" spans="1:3" x14ac:dyDescent="0.25">
      <c r="A3071" s="1">
        <v>40262</v>
      </c>
      <c r="B3071">
        <v>1033.3389999999999</v>
      </c>
      <c r="C3071">
        <v>7.2648999999999999</v>
      </c>
    </row>
    <row r="3072" spans="1:3" x14ac:dyDescent="0.25">
      <c r="A3072" s="1">
        <v>40263</v>
      </c>
      <c r="B3072">
        <v>1027.423</v>
      </c>
      <c r="C3072">
        <v>7.2557999999999998</v>
      </c>
    </row>
    <row r="3073" spans="1:3" x14ac:dyDescent="0.25">
      <c r="A3073" s="1">
        <v>40266</v>
      </c>
      <c r="B3073">
        <v>1026.702</v>
      </c>
      <c r="C3073">
        <v>7.24</v>
      </c>
    </row>
    <row r="3074" spans="1:3" x14ac:dyDescent="0.25">
      <c r="A3074" s="1">
        <v>40267</v>
      </c>
      <c r="B3074">
        <v>1022.7859999999999</v>
      </c>
      <c r="C3074">
        <v>7.2694000000000001</v>
      </c>
    </row>
    <row r="3075" spans="1:3" x14ac:dyDescent="0.25">
      <c r="A3075" s="1">
        <v>40268</v>
      </c>
      <c r="B3075">
        <v>1021.081</v>
      </c>
      <c r="C3075">
        <v>7.1977000000000002</v>
      </c>
    </row>
    <row r="3076" spans="1:3" x14ac:dyDescent="0.25">
      <c r="A3076" s="1">
        <v>40269</v>
      </c>
      <c r="B3076">
        <v>1036.9259999999999</v>
      </c>
      <c r="C3076">
        <v>7.1528</v>
      </c>
    </row>
    <row r="3077" spans="1:3" x14ac:dyDescent="0.25">
      <c r="A3077" s="1">
        <v>40274</v>
      </c>
      <c r="B3077">
        <v>1046.0039999999999</v>
      </c>
      <c r="C3077">
        <v>7.1932999999999998</v>
      </c>
    </row>
    <row r="3078" spans="1:3" x14ac:dyDescent="0.25">
      <c r="A3078" s="1">
        <v>40275</v>
      </c>
      <c r="B3078">
        <v>1042.7750000000001</v>
      </c>
      <c r="C3078">
        <v>7.2544000000000004</v>
      </c>
    </row>
    <row r="3079" spans="1:3" x14ac:dyDescent="0.25">
      <c r="A3079" s="1">
        <v>40276</v>
      </c>
      <c r="B3079">
        <v>1036.731</v>
      </c>
      <c r="C3079">
        <v>7.2253999999999996</v>
      </c>
    </row>
    <row r="3080" spans="1:3" x14ac:dyDescent="0.25">
      <c r="A3080" s="1">
        <v>40277</v>
      </c>
      <c r="B3080">
        <v>1044.58</v>
      </c>
      <c r="C3080">
        <v>7.1889000000000003</v>
      </c>
    </row>
    <row r="3081" spans="1:3" x14ac:dyDescent="0.25">
      <c r="A3081" s="1">
        <v>40280</v>
      </c>
      <c r="B3081">
        <v>1048.271</v>
      </c>
      <c r="C3081">
        <v>7.1733000000000002</v>
      </c>
    </row>
    <row r="3082" spans="1:3" x14ac:dyDescent="0.25">
      <c r="A3082" s="1">
        <v>40281</v>
      </c>
      <c r="B3082">
        <v>1046.502</v>
      </c>
      <c r="C3082">
        <v>7.1475999999999997</v>
      </c>
    </row>
    <row r="3083" spans="1:3" x14ac:dyDescent="0.25">
      <c r="A3083" s="1">
        <v>40282</v>
      </c>
      <c r="B3083">
        <v>1051.7560000000001</v>
      </c>
      <c r="C3083">
        <v>7.1167999999999996</v>
      </c>
    </row>
    <row r="3084" spans="1:3" x14ac:dyDescent="0.25">
      <c r="A3084" s="1">
        <v>40283</v>
      </c>
      <c r="B3084">
        <v>1053.252</v>
      </c>
      <c r="C3084">
        <v>7.1376999999999997</v>
      </c>
    </row>
    <row r="3085" spans="1:3" x14ac:dyDescent="0.25">
      <c r="A3085" s="1">
        <v>40284</v>
      </c>
      <c r="B3085">
        <v>1050.2370000000001</v>
      </c>
      <c r="C3085">
        <v>7.1874000000000002</v>
      </c>
    </row>
    <row r="3086" spans="1:3" x14ac:dyDescent="0.25">
      <c r="A3086" s="1">
        <v>40287</v>
      </c>
      <c r="B3086">
        <v>1043.0429999999999</v>
      </c>
      <c r="C3086">
        <v>7.1721000000000004</v>
      </c>
    </row>
    <row r="3087" spans="1:3" x14ac:dyDescent="0.25">
      <c r="A3087" s="1">
        <v>40288</v>
      </c>
      <c r="B3087">
        <v>1055.337</v>
      </c>
      <c r="C3087">
        <v>7.1475</v>
      </c>
    </row>
    <row r="3088" spans="1:3" x14ac:dyDescent="0.25">
      <c r="A3088" s="1">
        <v>40289</v>
      </c>
      <c r="B3088">
        <v>1042.4780000000001</v>
      </c>
      <c r="C3088">
        <v>7.1806999999999999</v>
      </c>
    </row>
    <row r="3089" spans="1:3" x14ac:dyDescent="0.25">
      <c r="A3089" s="1">
        <v>40290</v>
      </c>
      <c r="B3089">
        <v>1038.3430000000001</v>
      </c>
      <c r="C3089">
        <v>7.2286000000000001</v>
      </c>
    </row>
    <row r="3090" spans="1:3" x14ac:dyDescent="0.25">
      <c r="A3090" s="1">
        <v>40291</v>
      </c>
      <c r="B3090">
        <v>1066.8219999999999</v>
      </c>
      <c r="C3090">
        <v>7.1665999999999999</v>
      </c>
    </row>
    <row r="3091" spans="1:3" x14ac:dyDescent="0.25">
      <c r="A3091" s="1">
        <v>40294</v>
      </c>
      <c r="B3091">
        <v>1067.9010000000001</v>
      </c>
      <c r="C3091">
        <v>7.1375999999999999</v>
      </c>
    </row>
    <row r="3092" spans="1:3" x14ac:dyDescent="0.25">
      <c r="A3092" s="1">
        <v>40295</v>
      </c>
      <c r="B3092">
        <v>1042.817</v>
      </c>
      <c r="C3092">
        <v>7.2941000000000003</v>
      </c>
    </row>
    <row r="3093" spans="1:3" x14ac:dyDescent="0.25">
      <c r="A3093" s="1">
        <v>40296</v>
      </c>
      <c r="B3093">
        <v>1042.866</v>
      </c>
      <c r="C3093">
        <v>7.2835000000000001</v>
      </c>
    </row>
    <row r="3094" spans="1:3" x14ac:dyDescent="0.25">
      <c r="A3094" s="1">
        <v>40297</v>
      </c>
      <c r="B3094">
        <v>1061.7719999999999</v>
      </c>
      <c r="C3094">
        <v>7.2537000000000003</v>
      </c>
    </row>
    <row r="3095" spans="1:3" x14ac:dyDescent="0.25">
      <c r="A3095" s="1">
        <v>40298</v>
      </c>
      <c r="B3095">
        <v>1053.885</v>
      </c>
      <c r="C3095">
        <v>7.2396000000000003</v>
      </c>
    </row>
    <row r="3096" spans="1:3" x14ac:dyDescent="0.25">
      <c r="A3096" s="1">
        <v>40301</v>
      </c>
      <c r="B3096">
        <v>1059.4390000000001</v>
      </c>
      <c r="C3096">
        <v>7.2667999999999999</v>
      </c>
    </row>
    <row r="3097" spans="1:3" x14ac:dyDescent="0.25">
      <c r="A3097" s="1">
        <v>40302</v>
      </c>
      <c r="B3097">
        <v>1027.4960000000001</v>
      </c>
      <c r="C3097">
        <v>7.4029999999999996</v>
      </c>
    </row>
    <row r="3098" spans="1:3" x14ac:dyDescent="0.25">
      <c r="A3098" s="1">
        <v>40303</v>
      </c>
      <c r="B3098">
        <v>1000.7</v>
      </c>
      <c r="C3098">
        <v>7.5860000000000003</v>
      </c>
    </row>
    <row r="3099" spans="1:3" x14ac:dyDescent="0.25">
      <c r="A3099" s="1">
        <v>40304</v>
      </c>
      <c r="B3099">
        <v>977.25</v>
      </c>
      <c r="C3099">
        <v>7.7409999999999997</v>
      </c>
    </row>
    <row r="3100" spans="1:3" x14ac:dyDescent="0.25">
      <c r="A3100" s="1">
        <v>40305</v>
      </c>
      <c r="B3100">
        <v>944.56700000000001</v>
      </c>
      <c r="C3100">
        <v>7.6322000000000001</v>
      </c>
    </row>
    <row r="3101" spans="1:3" x14ac:dyDescent="0.25">
      <c r="A3101" s="1">
        <v>40308</v>
      </c>
      <c r="B3101">
        <v>1005.338</v>
      </c>
      <c r="C3101">
        <v>7.5225</v>
      </c>
    </row>
    <row r="3102" spans="1:3" x14ac:dyDescent="0.25">
      <c r="A3102" s="1">
        <v>40309</v>
      </c>
      <c r="B3102">
        <v>993.03599999999994</v>
      </c>
      <c r="C3102">
        <v>7.6124999999999998</v>
      </c>
    </row>
    <row r="3103" spans="1:3" x14ac:dyDescent="0.25">
      <c r="A3103" s="1">
        <v>40310</v>
      </c>
      <c r="B3103">
        <v>1010.252</v>
      </c>
      <c r="C3103">
        <v>7.5513000000000003</v>
      </c>
    </row>
    <row r="3104" spans="1:3" x14ac:dyDescent="0.25">
      <c r="A3104" s="1">
        <v>40312</v>
      </c>
      <c r="B3104">
        <v>984.90899999999999</v>
      </c>
      <c r="C3104">
        <v>7.7366000000000001</v>
      </c>
    </row>
    <row r="3105" spans="1:3" x14ac:dyDescent="0.25">
      <c r="A3105" s="1">
        <v>40315</v>
      </c>
      <c r="B3105">
        <v>991.57600000000002</v>
      </c>
      <c r="C3105">
        <v>7.7114000000000003</v>
      </c>
    </row>
    <row r="3106" spans="1:3" x14ac:dyDescent="0.25">
      <c r="A3106" s="1">
        <v>40316</v>
      </c>
      <c r="B3106">
        <v>1000.409</v>
      </c>
      <c r="C3106">
        <v>7.8632</v>
      </c>
    </row>
    <row r="3107" spans="1:3" x14ac:dyDescent="0.25">
      <c r="A3107" s="1">
        <v>40317</v>
      </c>
      <c r="B3107">
        <v>969.05799999999999</v>
      </c>
      <c r="C3107">
        <v>7.7779999999999996</v>
      </c>
    </row>
    <row r="3108" spans="1:3" x14ac:dyDescent="0.25">
      <c r="A3108" s="1">
        <v>40318</v>
      </c>
      <c r="B3108">
        <v>947.93200000000002</v>
      </c>
      <c r="C3108">
        <v>7.9592000000000001</v>
      </c>
    </row>
    <row r="3109" spans="1:3" x14ac:dyDescent="0.25">
      <c r="A3109" s="1">
        <v>40319</v>
      </c>
      <c r="B3109">
        <v>953.77099999999996</v>
      </c>
      <c r="C3109">
        <v>7.7961999999999998</v>
      </c>
    </row>
    <row r="3110" spans="1:3" x14ac:dyDescent="0.25">
      <c r="A3110" s="1">
        <v>40322</v>
      </c>
      <c r="B3110">
        <v>953.54399999999998</v>
      </c>
      <c r="C3110">
        <v>7.8929999999999998</v>
      </c>
    </row>
    <row r="3111" spans="1:3" x14ac:dyDescent="0.25">
      <c r="A3111" s="1">
        <v>40323</v>
      </c>
      <c r="B3111">
        <v>931.48099999999999</v>
      </c>
      <c r="C3111">
        <v>7.9269999999999996</v>
      </c>
    </row>
    <row r="3112" spans="1:3" x14ac:dyDescent="0.25">
      <c r="A3112" s="1">
        <v>40324</v>
      </c>
      <c r="B3112">
        <v>957.05499999999995</v>
      </c>
      <c r="C3112">
        <v>8.0180000000000007</v>
      </c>
    </row>
    <row r="3113" spans="1:3" x14ac:dyDescent="0.25">
      <c r="A3113" s="1">
        <v>40325</v>
      </c>
      <c r="B3113">
        <v>978.54899999999998</v>
      </c>
      <c r="C3113">
        <v>7.8636999999999997</v>
      </c>
    </row>
    <row r="3114" spans="1:3" x14ac:dyDescent="0.25">
      <c r="A3114" s="1">
        <v>40326</v>
      </c>
      <c r="B3114">
        <v>979.125</v>
      </c>
      <c r="C3114">
        <v>7.8422000000000001</v>
      </c>
    </row>
    <row r="3115" spans="1:3" x14ac:dyDescent="0.25">
      <c r="A3115" s="1">
        <v>40329</v>
      </c>
      <c r="B3115">
        <v>980.625</v>
      </c>
      <c r="C3115">
        <v>7.8091999999999997</v>
      </c>
    </row>
    <row r="3116" spans="1:3" x14ac:dyDescent="0.25">
      <c r="A3116" s="1">
        <v>40330</v>
      </c>
      <c r="B3116">
        <v>981.25099999999998</v>
      </c>
      <c r="C3116">
        <v>7.8605999999999998</v>
      </c>
    </row>
    <row r="3117" spans="1:3" x14ac:dyDescent="0.25">
      <c r="A3117" s="1">
        <v>40331</v>
      </c>
      <c r="B3117">
        <v>989.77</v>
      </c>
      <c r="C3117">
        <v>7.7881</v>
      </c>
    </row>
    <row r="3118" spans="1:3" x14ac:dyDescent="0.25">
      <c r="A3118" s="1">
        <v>40332</v>
      </c>
      <c r="B3118">
        <v>1005.931</v>
      </c>
      <c r="C3118">
        <v>7.8563999999999998</v>
      </c>
    </row>
    <row r="3119" spans="1:3" x14ac:dyDescent="0.25">
      <c r="A3119" s="1">
        <v>40333</v>
      </c>
      <c r="B3119">
        <v>988.45899999999995</v>
      </c>
      <c r="C3119">
        <v>8.0108999999999995</v>
      </c>
    </row>
    <row r="3120" spans="1:3" x14ac:dyDescent="0.25">
      <c r="A3120" s="1">
        <v>40336</v>
      </c>
      <c r="B3120">
        <v>977.63099999999997</v>
      </c>
      <c r="C3120">
        <v>8.1217000000000006</v>
      </c>
    </row>
    <row r="3121" spans="1:3" x14ac:dyDescent="0.25">
      <c r="A3121" s="1">
        <v>40337</v>
      </c>
      <c r="B3121">
        <v>972.00300000000004</v>
      </c>
      <c r="C3121">
        <v>8.0352999999999994</v>
      </c>
    </row>
    <row r="3122" spans="1:3" x14ac:dyDescent="0.25">
      <c r="A3122" s="1">
        <v>40338</v>
      </c>
      <c r="B3122">
        <v>996.84500000000003</v>
      </c>
      <c r="C3122">
        <v>8.0251999999999999</v>
      </c>
    </row>
    <row r="3123" spans="1:3" x14ac:dyDescent="0.25">
      <c r="A3123" s="1">
        <v>40339</v>
      </c>
      <c r="B3123">
        <v>1017.744</v>
      </c>
      <c r="C3123">
        <v>7.9001000000000001</v>
      </c>
    </row>
    <row r="3124" spans="1:3" x14ac:dyDescent="0.25">
      <c r="A3124" s="1">
        <v>40340</v>
      </c>
      <c r="B3124">
        <v>1016.2910000000001</v>
      </c>
      <c r="C3124">
        <v>7.9077999999999999</v>
      </c>
    </row>
    <row r="3125" spans="1:3" x14ac:dyDescent="0.25">
      <c r="A3125" s="1">
        <v>40343</v>
      </c>
      <c r="B3125">
        <v>1032.6020000000001</v>
      </c>
      <c r="C3125">
        <v>7.8827999999999996</v>
      </c>
    </row>
    <row r="3126" spans="1:3" x14ac:dyDescent="0.25">
      <c r="A3126" s="1">
        <v>40344</v>
      </c>
      <c r="B3126">
        <v>1045.29</v>
      </c>
      <c r="C3126">
        <v>7.7598000000000003</v>
      </c>
    </row>
    <row r="3127" spans="1:3" x14ac:dyDescent="0.25">
      <c r="A3127" s="1">
        <v>40345</v>
      </c>
      <c r="B3127">
        <v>1045.7270000000001</v>
      </c>
      <c r="C3127">
        <v>7.7828999999999997</v>
      </c>
    </row>
    <row r="3128" spans="1:3" x14ac:dyDescent="0.25">
      <c r="A3128" s="1">
        <v>40346</v>
      </c>
      <c r="B3128">
        <v>1046.5139999999999</v>
      </c>
      <c r="C3128">
        <v>7.7279</v>
      </c>
    </row>
    <row r="3129" spans="1:3" x14ac:dyDescent="0.25">
      <c r="A3129" s="1">
        <v>40347</v>
      </c>
      <c r="B3129">
        <v>1054.578</v>
      </c>
      <c r="C3129">
        <v>7.7213000000000003</v>
      </c>
    </row>
    <row r="3130" spans="1:3" x14ac:dyDescent="0.25">
      <c r="A3130" s="1">
        <v>40350</v>
      </c>
      <c r="B3130">
        <v>1060.51</v>
      </c>
      <c r="C3130">
        <v>7.7502000000000004</v>
      </c>
    </row>
    <row r="3131" spans="1:3" x14ac:dyDescent="0.25">
      <c r="A3131" s="1">
        <v>40351</v>
      </c>
      <c r="B3131">
        <v>1059.377</v>
      </c>
      <c r="C3131">
        <v>7.7923999999999998</v>
      </c>
    </row>
    <row r="3132" spans="1:3" x14ac:dyDescent="0.25">
      <c r="A3132" s="1">
        <v>40352</v>
      </c>
      <c r="B3132">
        <v>1047.671</v>
      </c>
      <c r="C3132">
        <v>7.7529000000000003</v>
      </c>
    </row>
    <row r="3133" spans="1:3" x14ac:dyDescent="0.25">
      <c r="A3133" s="1">
        <v>40353</v>
      </c>
      <c r="B3133">
        <v>1021.432</v>
      </c>
      <c r="C3133">
        <v>7.7907000000000002</v>
      </c>
    </row>
    <row r="3134" spans="1:3" x14ac:dyDescent="0.25">
      <c r="A3134" s="1">
        <v>40357</v>
      </c>
      <c r="B3134">
        <v>1025.8879999999999</v>
      </c>
      <c r="C3134">
        <v>7.7351999999999999</v>
      </c>
    </row>
    <row r="3135" spans="1:3" x14ac:dyDescent="0.25">
      <c r="A3135" s="1">
        <v>40358</v>
      </c>
      <c r="B3135">
        <v>993.92399999999998</v>
      </c>
      <c r="C3135">
        <v>7.8052000000000001</v>
      </c>
    </row>
    <row r="3136" spans="1:3" x14ac:dyDescent="0.25">
      <c r="A3136" s="1">
        <v>40359</v>
      </c>
      <c r="B3136">
        <v>1005.934</v>
      </c>
      <c r="C3136">
        <v>7.7725999999999997</v>
      </c>
    </row>
    <row r="3137" spans="1:3" x14ac:dyDescent="0.25">
      <c r="A3137" s="1">
        <v>40360</v>
      </c>
      <c r="B3137">
        <v>981.53800000000001</v>
      </c>
      <c r="C3137">
        <v>7.6746999999999996</v>
      </c>
    </row>
    <row r="3138" spans="1:3" x14ac:dyDescent="0.25">
      <c r="A3138" s="1">
        <v>40361</v>
      </c>
      <c r="B3138">
        <v>983.29700000000003</v>
      </c>
      <c r="C3138">
        <v>7.6071999999999997</v>
      </c>
    </row>
    <row r="3139" spans="1:3" x14ac:dyDescent="0.25">
      <c r="A3139" s="1">
        <v>40364</v>
      </c>
      <c r="B3139">
        <v>980.94299999999998</v>
      </c>
      <c r="C3139">
        <v>7.6818999999999997</v>
      </c>
    </row>
    <row r="3140" spans="1:3" x14ac:dyDescent="0.25">
      <c r="A3140" s="1">
        <v>40365</v>
      </c>
      <c r="B3140">
        <v>1009.408</v>
      </c>
      <c r="C3140">
        <v>7.5900999999999996</v>
      </c>
    </row>
    <row r="3141" spans="1:3" x14ac:dyDescent="0.25">
      <c r="A3141" s="1">
        <v>40366</v>
      </c>
      <c r="B3141">
        <v>1020.432</v>
      </c>
      <c r="C3141">
        <v>7.5717999999999996</v>
      </c>
    </row>
    <row r="3142" spans="1:3" x14ac:dyDescent="0.25">
      <c r="A3142" s="1">
        <v>40367</v>
      </c>
      <c r="B3142">
        <v>1013.159</v>
      </c>
      <c r="C3142">
        <v>7.5068999999999999</v>
      </c>
    </row>
    <row r="3143" spans="1:3" x14ac:dyDescent="0.25">
      <c r="A3143" s="1">
        <v>40368</v>
      </c>
      <c r="B3143">
        <v>1028.124</v>
      </c>
      <c r="C3143">
        <v>7.4903000000000004</v>
      </c>
    </row>
    <row r="3144" spans="1:3" x14ac:dyDescent="0.25">
      <c r="A3144" s="1">
        <v>40371</v>
      </c>
      <c r="B3144">
        <v>1030.1769999999999</v>
      </c>
      <c r="C3144">
        <v>7.4976000000000003</v>
      </c>
    </row>
    <row r="3145" spans="1:3" x14ac:dyDescent="0.25">
      <c r="A3145" s="1">
        <v>40372</v>
      </c>
      <c r="B3145">
        <v>1061.096</v>
      </c>
      <c r="C3145">
        <v>7.4009999999999998</v>
      </c>
    </row>
    <row r="3146" spans="1:3" x14ac:dyDescent="0.25">
      <c r="A3146" s="1">
        <v>40373</v>
      </c>
      <c r="B3146">
        <v>1063.741</v>
      </c>
      <c r="C3146">
        <v>7.3597999999999999</v>
      </c>
    </row>
    <row r="3147" spans="1:3" x14ac:dyDescent="0.25">
      <c r="A3147" s="1">
        <v>40374</v>
      </c>
      <c r="B3147">
        <v>1055.5219999999999</v>
      </c>
      <c r="C3147">
        <v>7.2702</v>
      </c>
    </row>
    <row r="3148" spans="1:3" x14ac:dyDescent="0.25">
      <c r="A3148" s="1">
        <v>40375</v>
      </c>
      <c r="B3148">
        <v>1034.6859999999999</v>
      </c>
      <c r="C3148">
        <v>7.3285999999999998</v>
      </c>
    </row>
    <row r="3149" spans="1:3" x14ac:dyDescent="0.25">
      <c r="A3149" s="1">
        <v>40378</v>
      </c>
      <c r="B3149">
        <v>1032.7339999999999</v>
      </c>
      <c r="C3149">
        <v>7.3684000000000003</v>
      </c>
    </row>
    <row r="3150" spans="1:3" x14ac:dyDescent="0.25">
      <c r="A3150" s="1">
        <v>40379</v>
      </c>
      <c r="B3150">
        <v>1027.355</v>
      </c>
      <c r="C3150">
        <v>7.3583999999999996</v>
      </c>
    </row>
    <row r="3151" spans="1:3" x14ac:dyDescent="0.25">
      <c r="A3151" s="1">
        <v>40380</v>
      </c>
      <c r="B3151">
        <v>1040.8389999999999</v>
      </c>
      <c r="C3151">
        <v>7.4070999999999998</v>
      </c>
    </row>
    <row r="3152" spans="1:3" x14ac:dyDescent="0.25">
      <c r="A3152" s="1">
        <v>40381</v>
      </c>
      <c r="B3152">
        <v>1065.3710000000001</v>
      </c>
      <c r="C3152">
        <v>7.3137999999999996</v>
      </c>
    </row>
    <row r="3153" spans="1:3" x14ac:dyDescent="0.25">
      <c r="A3153" s="1">
        <v>40382</v>
      </c>
      <c r="B3153">
        <v>1057.7719999999999</v>
      </c>
      <c r="C3153">
        <v>7.3070000000000004</v>
      </c>
    </row>
    <row r="3154" spans="1:3" x14ac:dyDescent="0.25">
      <c r="A3154" s="1">
        <v>40385</v>
      </c>
      <c r="B3154">
        <v>1059.44</v>
      </c>
      <c r="C3154">
        <v>7.2843999999999998</v>
      </c>
    </row>
    <row r="3155" spans="1:3" x14ac:dyDescent="0.25">
      <c r="A3155" s="1">
        <v>40386</v>
      </c>
      <c r="B3155">
        <v>1059.2950000000001</v>
      </c>
      <c r="C3155">
        <v>7.2941000000000003</v>
      </c>
    </row>
    <row r="3156" spans="1:3" x14ac:dyDescent="0.25">
      <c r="A3156" s="1">
        <v>40387</v>
      </c>
      <c r="B3156">
        <v>1050.8409999999999</v>
      </c>
      <c r="C3156">
        <v>7.3057999999999996</v>
      </c>
    </row>
    <row r="3157" spans="1:3" x14ac:dyDescent="0.25">
      <c r="A3157" s="1">
        <v>40388</v>
      </c>
      <c r="B3157">
        <v>1049.0160000000001</v>
      </c>
      <c r="C3157">
        <v>7.2145000000000001</v>
      </c>
    </row>
    <row r="3158" spans="1:3" x14ac:dyDescent="0.25">
      <c r="A3158" s="1">
        <v>40389</v>
      </c>
      <c r="B3158">
        <v>1047.2619999999999</v>
      </c>
      <c r="C3158">
        <v>7.2088999999999999</v>
      </c>
    </row>
    <row r="3159" spans="1:3" x14ac:dyDescent="0.25">
      <c r="A3159" s="1">
        <v>40392</v>
      </c>
      <c r="B3159">
        <v>1074.607</v>
      </c>
      <c r="C3159">
        <v>7.0934999999999997</v>
      </c>
    </row>
    <row r="3160" spans="1:3" x14ac:dyDescent="0.25">
      <c r="A3160" s="1">
        <v>40393</v>
      </c>
      <c r="B3160">
        <v>1073.1669999999999</v>
      </c>
      <c r="C3160">
        <v>7.0804</v>
      </c>
    </row>
    <row r="3161" spans="1:3" x14ac:dyDescent="0.25">
      <c r="A3161" s="1">
        <v>40394</v>
      </c>
      <c r="B3161">
        <v>1071.28</v>
      </c>
      <c r="C3161">
        <v>7.1371000000000002</v>
      </c>
    </row>
    <row r="3162" spans="1:3" x14ac:dyDescent="0.25">
      <c r="A3162" s="1">
        <v>40395</v>
      </c>
      <c r="B3162">
        <v>1074.404</v>
      </c>
      <c r="C3162">
        <v>7.117</v>
      </c>
    </row>
    <row r="3163" spans="1:3" x14ac:dyDescent="0.25">
      <c r="A3163" s="1">
        <v>40396</v>
      </c>
      <c r="B3163">
        <v>1065.2180000000001</v>
      </c>
      <c r="C3163">
        <v>7.0728</v>
      </c>
    </row>
    <row r="3164" spans="1:3" x14ac:dyDescent="0.25">
      <c r="A3164" s="1">
        <v>40399</v>
      </c>
      <c r="B3164">
        <v>1073.5309999999999</v>
      </c>
      <c r="C3164">
        <v>7.1020000000000003</v>
      </c>
    </row>
    <row r="3165" spans="1:3" x14ac:dyDescent="0.25">
      <c r="A3165" s="1">
        <v>40400</v>
      </c>
      <c r="B3165">
        <v>1063.317</v>
      </c>
      <c r="C3165">
        <v>7.165</v>
      </c>
    </row>
    <row r="3166" spans="1:3" x14ac:dyDescent="0.25">
      <c r="A3166" s="1">
        <v>40401</v>
      </c>
      <c r="B3166">
        <v>1036.2829999999999</v>
      </c>
      <c r="C3166">
        <v>7.3765999999999998</v>
      </c>
    </row>
    <row r="3167" spans="1:3" x14ac:dyDescent="0.25">
      <c r="A3167" s="1">
        <v>40402</v>
      </c>
      <c r="B3167">
        <v>1031.232</v>
      </c>
      <c r="C3167">
        <v>7.3974000000000002</v>
      </c>
    </row>
    <row r="3168" spans="1:3" x14ac:dyDescent="0.25">
      <c r="A3168" s="1">
        <v>40403</v>
      </c>
      <c r="B3168">
        <v>1036.453</v>
      </c>
      <c r="C3168">
        <v>7.4394999999999998</v>
      </c>
    </row>
    <row r="3169" spans="1:3" x14ac:dyDescent="0.25">
      <c r="A3169" s="1">
        <v>40406</v>
      </c>
      <c r="B3169">
        <v>1046.0940000000001</v>
      </c>
      <c r="C3169">
        <v>7.3680000000000003</v>
      </c>
    </row>
    <row r="3170" spans="1:3" x14ac:dyDescent="0.25">
      <c r="A3170" s="1">
        <v>40407</v>
      </c>
      <c r="B3170">
        <v>1057.1410000000001</v>
      </c>
      <c r="C3170">
        <v>7.3189000000000002</v>
      </c>
    </row>
    <row r="3171" spans="1:3" x14ac:dyDescent="0.25">
      <c r="A3171" s="1">
        <v>40408</v>
      </c>
      <c r="B3171">
        <v>1057.2</v>
      </c>
      <c r="C3171">
        <v>7.3348000000000004</v>
      </c>
    </row>
    <row r="3172" spans="1:3" x14ac:dyDescent="0.25">
      <c r="A3172" s="1">
        <v>40409</v>
      </c>
      <c r="B3172">
        <v>1040.423</v>
      </c>
      <c r="C3172">
        <v>7.3724999999999996</v>
      </c>
    </row>
    <row r="3173" spans="1:3" x14ac:dyDescent="0.25">
      <c r="A3173" s="1">
        <v>40410</v>
      </c>
      <c r="B3173">
        <v>1020.633</v>
      </c>
      <c r="C3173">
        <v>7.4226000000000001</v>
      </c>
    </row>
    <row r="3174" spans="1:3" x14ac:dyDescent="0.25">
      <c r="A3174" s="1">
        <v>40413</v>
      </c>
      <c r="B3174">
        <v>1021.776</v>
      </c>
      <c r="C3174">
        <v>7.4012000000000002</v>
      </c>
    </row>
    <row r="3175" spans="1:3" x14ac:dyDescent="0.25">
      <c r="A3175" s="1">
        <v>40414</v>
      </c>
      <c r="B3175">
        <v>1005.341</v>
      </c>
      <c r="C3175">
        <v>7.4805999999999999</v>
      </c>
    </row>
    <row r="3176" spans="1:3" x14ac:dyDescent="0.25">
      <c r="A3176" s="1">
        <v>40415</v>
      </c>
      <c r="B3176">
        <v>995.68200000000002</v>
      </c>
      <c r="C3176">
        <v>7.4421999999999997</v>
      </c>
    </row>
    <row r="3177" spans="1:3" x14ac:dyDescent="0.25">
      <c r="A3177" s="1">
        <v>40416</v>
      </c>
      <c r="B3177">
        <v>1006.158</v>
      </c>
      <c r="C3177">
        <v>7.4111000000000002</v>
      </c>
    </row>
    <row r="3178" spans="1:3" x14ac:dyDescent="0.25">
      <c r="A3178" s="1">
        <v>40417</v>
      </c>
      <c r="B3178">
        <v>1018.894</v>
      </c>
      <c r="C3178">
        <v>7.3292999999999999</v>
      </c>
    </row>
    <row r="3179" spans="1:3" x14ac:dyDescent="0.25">
      <c r="A3179" s="1">
        <v>40420</v>
      </c>
      <c r="B3179">
        <v>1008.515</v>
      </c>
      <c r="C3179">
        <v>7.4006999999999996</v>
      </c>
    </row>
    <row r="3180" spans="1:3" x14ac:dyDescent="0.25">
      <c r="A3180" s="1">
        <v>40421</v>
      </c>
      <c r="B3180">
        <v>1011.697</v>
      </c>
      <c r="C3180">
        <v>7.3769999999999998</v>
      </c>
    </row>
    <row r="3181" spans="1:3" x14ac:dyDescent="0.25">
      <c r="A3181" s="1">
        <v>40422</v>
      </c>
      <c r="B3181">
        <v>1049.261</v>
      </c>
      <c r="C3181">
        <v>7.2823000000000002</v>
      </c>
    </row>
    <row r="3182" spans="1:3" x14ac:dyDescent="0.25">
      <c r="A3182" s="1">
        <v>40423</v>
      </c>
      <c r="B3182">
        <v>1043.086</v>
      </c>
      <c r="C3182">
        <v>7.2392000000000003</v>
      </c>
    </row>
    <row r="3183" spans="1:3" x14ac:dyDescent="0.25">
      <c r="A3183" s="1">
        <v>40424</v>
      </c>
      <c r="B3183">
        <v>1047.9860000000001</v>
      </c>
      <c r="C3183">
        <v>7.2267000000000001</v>
      </c>
    </row>
    <row r="3184" spans="1:3" x14ac:dyDescent="0.25">
      <c r="A3184" s="1">
        <v>40427</v>
      </c>
      <c r="B3184">
        <v>1052.528</v>
      </c>
      <c r="C3184">
        <v>7.2229000000000001</v>
      </c>
    </row>
    <row r="3185" spans="1:3" x14ac:dyDescent="0.25">
      <c r="A3185" s="1">
        <v>40428</v>
      </c>
      <c r="B3185">
        <v>1048.6479999999999</v>
      </c>
      <c r="C3185">
        <v>7.3304999999999998</v>
      </c>
    </row>
    <row r="3186" spans="1:3" x14ac:dyDescent="0.25">
      <c r="A3186" s="1">
        <v>40429</v>
      </c>
      <c r="B3186">
        <v>1059.598</v>
      </c>
      <c r="C3186">
        <v>7.2671000000000001</v>
      </c>
    </row>
    <row r="3187" spans="1:3" x14ac:dyDescent="0.25">
      <c r="A3187" s="1">
        <v>40430</v>
      </c>
      <c r="B3187">
        <v>1067.0450000000001</v>
      </c>
      <c r="C3187">
        <v>7.2793000000000001</v>
      </c>
    </row>
    <row r="3188" spans="1:3" x14ac:dyDescent="0.25">
      <c r="A3188" s="1">
        <v>40431</v>
      </c>
      <c r="B3188">
        <v>1068.8910000000001</v>
      </c>
      <c r="C3188">
        <v>7.2602000000000002</v>
      </c>
    </row>
    <row r="3189" spans="1:3" x14ac:dyDescent="0.25">
      <c r="A3189" s="1">
        <v>40434</v>
      </c>
      <c r="B3189">
        <v>1080.7190000000001</v>
      </c>
      <c r="C3189">
        <v>7.1375000000000002</v>
      </c>
    </row>
    <row r="3190" spans="1:3" x14ac:dyDescent="0.25">
      <c r="A3190" s="1">
        <v>40435</v>
      </c>
      <c r="B3190">
        <v>1082.4939999999999</v>
      </c>
      <c r="C3190">
        <v>7.0744999999999996</v>
      </c>
    </row>
    <row r="3191" spans="1:3" x14ac:dyDescent="0.25">
      <c r="A3191" s="1">
        <v>40436</v>
      </c>
      <c r="B3191">
        <v>1080.2159999999999</v>
      </c>
      <c r="C3191">
        <v>7.0911999999999997</v>
      </c>
    </row>
    <row r="3192" spans="1:3" x14ac:dyDescent="0.25">
      <c r="A3192" s="1">
        <v>40437</v>
      </c>
      <c r="B3192">
        <v>1078.192</v>
      </c>
      <c r="C3192">
        <v>7.0439999999999996</v>
      </c>
    </row>
    <row r="3193" spans="1:3" x14ac:dyDescent="0.25">
      <c r="A3193" s="1">
        <v>40438</v>
      </c>
      <c r="B3193">
        <v>1081.9760000000001</v>
      </c>
      <c r="C3193">
        <v>7.0575000000000001</v>
      </c>
    </row>
    <row r="3194" spans="1:3" x14ac:dyDescent="0.25">
      <c r="A3194" s="1">
        <v>40441</v>
      </c>
      <c r="B3194">
        <v>1092.4880000000001</v>
      </c>
      <c r="C3194">
        <v>6.9991000000000003</v>
      </c>
    </row>
    <row r="3195" spans="1:3" x14ac:dyDescent="0.25">
      <c r="A3195" s="1">
        <v>40442</v>
      </c>
      <c r="B3195">
        <v>1093.413</v>
      </c>
      <c r="C3195">
        <v>6.8761000000000001</v>
      </c>
    </row>
    <row r="3196" spans="1:3" x14ac:dyDescent="0.25">
      <c r="A3196" s="1">
        <v>40443</v>
      </c>
      <c r="B3196">
        <v>1085.106</v>
      </c>
      <c r="C3196">
        <v>6.8510999999999997</v>
      </c>
    </row>
    <row r="3197" spans="1:3" x14ac:dyDescent="0.25">
      <c r="A3197" s="1">
        <v>40444</v>
      </c>
      <c r="B3197">
        <v>1074.068</v>
      </c>
      <c r="C3197">
        <v>6.9081000000000001</v>
      </c>
    </row>
    <row r="3198" spans="1:3" x14ac:dyDescent="0.25">
      <c r="A3198" s="1">
        <v>40445</v>
      </c>
      <c r="B3198">
        <v>1095.5899999999999</v>
      </c>
      <c r="C3198">
        <v>6.8045</v>
      </c>
    </row>
    <row r="3199" spans="1:3" x14ac:dyDescent="0.25">
      <c r="A3199" s="1">
        <v>40448</v>
      </c>
      <c r="B3199">
        <v>1086.2370000000001</v>
      </c>
      <c r="C3199">
        <v>6.8468999999999998</v>
      </c>
    </row>
    <row r="3200" spans="1:3" x14ac:dyDescent="0.25">
      <c r="A3200" s="1">
        <v>40449</v>
      </c>
      <c r="B3200">
        <v>1090.768</v>
      </c>
      <c r="C3200">
        <v>6.7628000000000004</v>
      </c>
    </row>
    <row r="3201" spans="1:3" x14ac:dyDescent="0.25">
      <c r="A3201" s="1">
        <v>40450</v>
      </c>
      <c r="B3201">
        <v>1085.0889999999999</v>
      </c>
      <c r="C3201">
        <v>6.7179000000000002</v>
      </c>
    </row>
    <row r="3202" spans="1:3" x14ac:dyDescent="0.25">
      <c r="A3202" s="1">
        <v>40451</v>
      </c>
      <c r="B3202">
        <v>1087.7080000000001</v>
      </c>
      <c r="C3202">
        <v>6.7343000000000002</v>
      </c>
    </row>
    <row r="3203" spans="1:3" x14ac:dyDescent="0.25">
      <c r="A3203" s="1">
        <v>40452</v>
      </c>
      <c r="B3203">
        <v>1082.366</v>
      </c>
      <c r="C3203">
        <v>6.7045000000000003</v>
      </c>
    </row>
    <row r="3204" spans="1:3" x14ac:dyDescent="0.25">
      <c r="A3204" s="1">
        <v>40455</v>
      </c>
      <c r="B3204">
        <v>1068.7349999999999</v>
      </c>
      <c r="C3204">
        <v>6.7651000000000003</v>
      </c>
    </row>
    <row r="3205" spans="1:3" x14ac:dyDescent="0.25">
      <c r="A3205" s="1">
        <v>40456</v>
      </c>
      <c r="B3205">
        <v>1089.3140000000001</v>
      </c>
      <c r="C3205">
        <v>6.7022000000000004</v>
      </c>
    </row>
    <row r="3206" spans="1:3" x14ac:dyDescent="0.25">
      <c r="A3206" s="1">
        <v>40457</v>
      </c>
      <c r="B3206">
        <v>1089.077</v>
      </c>
      <c r="C3206">
        <v>6.7134999999999998</v>
      </c>
    </row>
    <row r="3207" spans="1:3" x14ac:dyDescent="0.25">
      <c r="A3207" s="1">
        <v>40458</v>
      </c>
      <c r="B3207">
        <v>1085.778</v>
      </c>
      <c r="C3207">
        <v>6.6509</v>
      </c>
    </row>
    <row r="3208" spans="1:3" x14ac:dyDescent="0.25">
      <c r="A3208" s="1">
        <v>40459</v>
      </c>
      <c r="B3208">
        <v>1085.5060000000001</v>
      </c>
      <c r="C3208">
        <v>6.6454000000000004</v>
      </c>
    </row>
    <row r="3209" spans="1:3" x14ac:dyDescent="0.25">
      <c r="A3209" s="1">
        <v>40462</v>
      </c>
      <c r="B3209">
        <v>1092.338</v>
      </c>
      <c r="C3209">
        <v>6.6719999999999997</v>
      </c>
    </row>
    <row r="3210" spans="1:3" x14ac:dyDescent="0.25">
      <c r="A3210" s="1">
        <v>40463</v>
      </c>
      <c r="B3210">
        <v>1089.8889999999999</v>
      </c>
      <c r="C3210">
        <v>6.6474000000000002</v>
      </c>
    </row>
    <row r="3211" spans="1:3" x14ac:dyDescent="0.25">
      <c r="A3211" s="1">
        <v>40464</v>
      </c>
      <c r="B3211">
        <v>1104.0820000000001</v>
      </c>
      <c r="C3211">
        <v>6.6311</v>
      </c>
    </row>
    <row r="3212" spans="1:3" x14ac:dyDescent="0.25">
      <c r="A3212" s="1">
        <v>40465</v>
      </c>
      <c r="B3212">
        <v>1098.434</v>
      </c>
      <c r="C3212">
        <v>6.5492999999999997</v>
      </c>
    </row>
    <row r="3213" spans="1:3" x14ac:dyDescent="0.25">
      <c r="A3213" s="1">
        <v>40466</v>
      </c>
      <c r="B3213">
        <v>1094.518</v>
      </c>
      <c r="C3213">
        <v>6.6234000000000002</v>
      </c>
    </row>
    <row r="3214" spans="1:3" x14ac:dyDescent="0.25">
      <c r="A3214" s="1">
        <v>40469</v>
      </c>
      <c r="B3214">
        <v>1097.298</v>
      </c>
      <c r="C3214">
        <v>6.6608000000000001</v>
      </c>
    </row>
    <row r="3215" spans="1:3" x14ac:dyDescent="0.25">
      <c r="A3215" s="1">
        <v>40470</v>
      </c>
      <c r="B3215">
        <v>1095.4590000000001</v>
      </c>
      <c r="C3215">
        <v>6.7995000000000001</v>
      </c>
    </row>
    <row r="3216" spans="1:3" x14ac:dyDescent="0.25">
      <c r="A3216" s="1">
        <v>40471</v>
      </c>
      <c r="B3216">
        <v>1098.885</v>
      </c>
      <c r="C3216">
        <v>6.6417000000000002</v>
      </c>
    </row>
    <row r="3217" spans="1:3" x14ac:dyDescent="0.25">
      <c r="A3217" s="1">
        <v>40472</v>
      </c>
      <c r="B3217">
        <v>1116.6279999999999</v>
      </c>
      <c r="C3217">
        <v>6.6798000000000002</v>
      </c>
    </row>
    <row r="3218" spans="1:3" x14ac:dyDescent="0.25">
      <c r="A3218" s="1">
        <v>40473</v>
      </c>
      <c r="B3218">
        <v>1109.9559999999999</v>
      </c>
      <c r="C3218">
        <v>6.6178999999999997</v>
      </c>
    </row>
    <row r="3219" spans="1:3" x14ac:dyDescent="0.25">
      <c r="A3219" s="1">
        <v>40476</v>
      </c>
      <c r="B3219">
        <v>1110.3810000000001</v>
      </c>
      <c r="C3219">
        <v>6.5768000000000004</v>
      </c>
    </row>
    <row r="3220" spans="1:3" x14ac:dyDescent="0.25">
      <c r="A3220" s="1">
        <v>40477</v>
      </c>
      <c r="B3220">
        <v>1106.481</v>
      </c>
      <c r="C3220">
        <v>6.7256999999999998</v>
      </c>
    </row>
    <row r="3221" spans="1:3" x14ac:dyDescent="0.25">
      <c r="A3221" s="1">
        <v>40478</v>
      </c>
      <c r="B3221">
        <v>1103.865</v>
      </c>
      <c r="C3221">
        <v>6.7716000000000003</v>
      </c>
    </row>
    <row r="3222" spans="1:3" x14ac:dyDescent="0.25">
      <c r="A3222" s="1">
        <v>40479</v>
      </c>
      <c r="B3222">
        <v>1091.6469999999999</v>
      </c>
      <c r="C3222">
        <v>6.7344999999999997</v>
      </c>
    </row>
    <row r="3223" spans="1:3" x14ac:dyDescent="0.25">
      <c r="A3223" s="1">
        <v>40480</v>
      </c>
      <c r="B3223">
        <v>1089.319</v>
      </c>
      <c r="C3223">
        <v>6.6614000000000004</v>
      </c>
    </row>
    <row r="3224" spans="1:3" x14ac:dyDescent="0.25">
      <c r="A3224" s="1">
        <v>40483</v>
      </c>
      <c r="B3224">
        <v>1091.692</v>
      </c>
      <c r="C3224">
        <v>6.6851000000000003</v>
      </c>
    </row>
    <row r="3225" spans="1:3" x14ac:dyDescent="0.25">
      <c r="A3225" s="1">
        <v>40484</v>
      </c>
      <c r="B3225">
        <v>1096.5889999999999</v>
      </c>
      <c r="C3225">
        <v>6.6280999999999999</v>
      </c>
    </row>
    <row r="3226" spans="1:3" x14ac:dyDescent="0.25">
      <c r="A3226" s="1">
        <v>40485</v>
      </c>
      <c r="B3226">
        <v>1089.47</v>
      </c>
      <c r="C3226">
        <v>6.5750000000000002</v>
      </c>
    </row>
    <row r="3227" spans="1:3" x14ac:dyDescent="0.25">
      <c r="A3227" s="1">
        <v>40486</v>
      </c>
      <c r="B3227">
        <v>1109.367</v>
      </c>
      <c r="C3227">
        <v>6.5221</v>
      </c>
    </row>
    <row r="3228" spans="1:3" x14ac:dyDescent="0.25">
      <c r="A3228" s="1">
        <v>40487</v>
      </c>
      <c r="B3228">
        <v>1098.6890000000001</v>
      </c>
      <c r="C3228">
        <v>6.6096000000000004</v>
      </c>
    </row>
    <row r="3229" spans="1:3" x14ac:dyDescent="0.25">
      <c r="A3229" s="1">
        <v>40490</v>
      </c>
      <c r="B3229">
        <v>1105.309</v>
      </c>
      <c r="C3229">
        <v>6.6947999999999999</v>
      </c>
    </row>
    <row r="3230" spans="1:3" x14ac:dyDescent="0.25">
      <c r="A3230" s="1">
        <v>40491</v>
      </c>
      <c r="B3230">
        <v>1113.4179999999999</v>
      </c>
      <c r="C3230">
        <v>6.7553000000000001</v>
      </c>
    </row>
    <row r="3231" spans="1:3" x14ac:dyDescent="0.25">
      <c r="A3231" s="1">
        <v>40492</v>
      </c>
      <c r="B3231">
        <v>1106.338</v>
      </c>
      <c r="C3231">
        <v>6.7366000000000001</v>
      </c>
    </row>
    <row r="3232" spans="1:3" x14ac:dyDescent="0.25">
      <c r="A3232" s="1">
        <v>40493</v>
      </c>
      <c r="B3232">
        <v>1103.124</v>
      </c>
      <c r="C3232">
        <v>6.8346</v>
      </c>
    </row>
    <row r="3233" spans="1:3" x14ac:dyDescent="0.25">
      <c r="A3233" s="1">
        <v>40494</v>
      </c>
      <c r="B3233">
        <v>1094.547</v>
      </c>
      <c r="C3233">
        <v>6.8615000000000004</v>
      </c>
    </row>
    <row r="3234" spans="1:3" x14ac:dyDescent="0.25">
      <c r="A3234" s="1">
        <v>40497</v>
      </c>
      <c r="B3234">
        <v>1104.0429999999999</v>
      </c>
      <c r="C3234">
        <v>6.8785999999999996</v>
      </c>
    </row>
    <row r="3235" spans="1:3" x14ac:dyDescent="0.25">
      <c r="A3235" s="1">
        <v>40498</v>
      </c>
      <c r="B3235">
        <v>1083.924</v>
      </c>
      <c r="C3235">
        <v>6.9489999999999998</v>
      </c>
    </row>
    <row r="3236" spans="1:3" x14ac:dyDescent="0.25">
      <c r="A3236" s="1">
        <v>40499</v>
      </c>
      <c r="B3236">
        <v>1086.529</v>
      </c>
      <c r="C3236">
        <v>6.9267000000000003</v>
      </c>
    </row>
    <row r="3237" spans="1:3" x14ac:dyDescent="0.25">
      <c r="A3237" s="1">
        <v>40500</v>
      </c>
      <c r="B3237">
        <v>1106.317</v>
      </c>
      <c r="C3237">
        <v>6.8669000000000002</v>
      </c>
    </row>
    <row r="3238" spans="1:3" x14ac:dyDescent="0.25">
      <c r="A3238" s="1">
        <v>40501</v>
      </c>
      <c r="B3238">
        <v>1110.5509999999999</v>
      </c>
      <c r="C3238">
        <v>6.8517000000000001</v>
      </c>
    </row>
    <row r="3239" spans="1:3" x14ac:dyDescent="0.25">
      <c r="A3239" s="1">
        <v>40504</v>
      </c>
      <c r="B3239">
        <v>1106.546</v>
      </c>
      <c r="C3239">
        <v>6.8776000000000002</v>
      </c>
    </row>
    <row r="3240" spans="1:3" x14ac:dyDescent="0.25">
      <c r="A3240" s="1">
        <v>40505</v>
      </c>
      <c r="B3240">
        <v>1088.8050000000001</v>
      </c>
      <c r="C3240">
        <v>6.9743000000000004</v>
      </c>
    </row>
    <row r="3241" spans="1:3" x14ac:dyDescent="0.25">
      <c r="A3241" s="1">
        <v>40506</v>
      </c>
      <c r="B3241">
        <v>1100.001</v>
      </c>
      <c r="C3241">
        <v>6.9466999999999999</v>
      </c>
    </row>
    <row r="3242" spans="1:3" x14ac:dyDescent="0.25">
      <c r="A3242" s="1">
        <v>40507</v>
      </c>
      <c r="B3242">
        <v>1111.1579999999999</v>
      </c>
      <c r="C3242">
        <v>6.9558999999999997</v>
      </c>
    </row>
    <row r="3243" spans="1:3" x14ac:dyDescent="0.25">
      <c r="A3243" s="1">
        <v>40508</v>
      </c>
      <c r="B3243">
        <v>1110.107</v>
      </c>
      <c r="C3243">
        <v>7.0042999999999997</v>
      </c>
    </row>
    <row r="3244" spans="1:3" x14ac:dyDescent="0.25">
      <c r="A3244" s="1">
        <v>40511</v>
      </c>
      <c r="B3244">
        <v>1104.354</v>
      </c>
      <c r="C3244">
        <v>6.9808000000000003</v>
      </c>
    </row>
    <row r="3245" spans="1:3" x14ac:dyDescent="0.25">
      <c r="A3245" s="1">
        <v>40512</v>
      </c>
      <c r="B3245">
        <v>1107.047</v>
      </c>
      <c r="C3245">
        <v>7.0235000000000003</v>
      </c>
    </row>
    <row r="3246" spans="1:3" x14ac:dyDescent="0.25">
      <c r="A3246" s="1">
        <v>40513</v>
      </c>
      <c r="B3246">
        <v>1134.2739999999999</v>
      </c>
      <c r="C3246">
        <v>6.9618000000000002</v>
      </c>
    </row>
    <row r="3247" spans="1:3" x14ac:dyDescent="0.25">
      <c r="A3247" s="1">
        <v>40514</v>
      </c>
      <c r="B3247">
        <v>1145.5060000000001</v>
      </c>
      <c r="C3247">
        <v>6.8997000000000002</v>
      </c>
    </row>
    <row r="3248" spans="1:3" x14ac:dyDescent="0.25">
      <c r="A3248" s="1">
        <v>40515</v>
      </c>
      <c r="B3248">
        <v>1149.5640000000001</v>
      </c>
      <c r="C3248">
        <v>6.7807000000000004</v>
      </c>
    </row>
    <row r="3249" spans="1:3" x14ac:dyDescent="0.25">
      <c r="A3249" s="1">
        <v>40518</v>
      </c>
      <c r="B3249">
        <v>1144.4369999999999</v>
      </c>
      <c r="C3249">
        <v>6.8483000000000001</v>
      </c>
    </row>
    <row r="3250" spans="1:3" x14ac:dyDescent="0.25">
      <c r="A3250" s="1">
        <v>40519</v>
      </c>
      <c r="B3250">
        <v>1148.979</v>
      </c>
      <c r="C3250">
        <v>6.8875999999999999</v>
      </c>
    </row>
    <row r="3251" spans="1:3" x14ac:dyDescent="0.25">
      <c r="A3251" s="1">
        <v>40520</v>
      </c>
      <c r="B3251">
        <v>1145.627</v>
      </c>
      <c r="C3251">
        <v>6.8723999999999998</v>
      </c>
    </row>
    <row r="3252" spans="1:3" x14ac:dyDescent="0.25">
      <c r="A3252" s="1">
        <v>40521</v>
      </c>
      <c r="B3252">
        <v>1133.5170000000001</v>
      </c>
      <c r="C3252">
        <v>6.8916000000000004</v>
      </c>
    </row>
    <row r="3253" spans="1:3" x14ac:dyDescent="0.25">
      <c r="A3253" s="1">
        <v>40522</v>
      </c>
      <c r="B3253">
        <v>1139.1579999999999</v>
      </c>
      <c r="C3253">
        <v>6.9081000000000001</v>
      </c>
    </row>
    <row r="3254" spans="1:3" x14ac:dyDescent="0.25">
      <c r="A3254" s="1">
        <v>40525</v>
      </c>
      <c r="B3254">
        <v>1146.154</v>
      </c>
      <c r="C3254">
        <v>6.8406000000000002</v>
      </c>
    </row>
    <row r="3255" spans="1:3" x14ac:dyDescent="0.25">
      <c r="A3255" s="1">
        <v>40526</v>
      </c>
      <c r="B3255">
        <v>1155.838</v>
      </c>
      <c r="C3255">
        <v>6.7952000000000004</v>
      </c>
    </row>
    <row r="3256" spans="1:3" x14ac:dyDescent="0.25">
      <c r="A3256" s="1">
        <v>40527</v>
      </c>
      <c r="B3256">
        <v>1156.4000000000001</v>
      </c>
      <c r="C3256">
        <v>6.8501000000000003</v>
      </c>
    </row>
    <row r="3257" spans="1:3" x14ac:dyDescent="0.25">
      <c r="A3257" s="1">
        <v>40528</v>
      </c>
      <c r="B3257">
        <v>1153.854</v>
      </c>
      <c r="C3257">
        <v>6.8064</v>
      </c>
    </row>
    <row r="3258" spans="1:3" x14ac:dyDescent="0.25">
      <c r="A3258" s="1">
        <v>40529</v>
      </c>
      <c r="B3258">
        <v>1153.126</v>
      </c>
      <c r="C3258">
        <v>6.8394000000000004</v>
      </c>
    </row>
    <row r="3259" spans="1:3" x14ac:dyDescent="0.25">
      <c r="A3259" s="1">
        <v>40532</v>
      </c>
      <c r="B3259">
        <v>1154.1859999999999</v>
      </c>
      <c r="C3259">
        <v>6.8506999999999998</v>
      </c>
    </row>
    <row r="3260" spans="1:3" x14ac:dyDescent="0.25">
      <c r="A3260" s="1">
        <v>40533</v>
      </c>
      <c r="B3260">
        <v>1166.002</v>
      </c>
      <c r="C3260">
        <v>6.8406000000000002</v>
      </c>
    </row>
    <row r="3261" spans="1:3" x14ac:dyDescent="0.25">
      <c r="A3261" s="1">
        <v>40534</v>
      </c>
      <c r="B3261">
        <v>1163.2729999999999</v>
      </c>
      <c r="C3261">
        <v>6.8611000000000004</v>
      </c>
    </row>
    <row r="3262" spans="1:3" x14ac:dyDescent="0.25">
      <c r="A3262" s="1">
        <v>40535</v>
      </c>
      <c r="B3262">
        <v>1160.546</v>
      </c>
      <c r="C3262">
        <v>6.8445</v>
      </c>
    </row>
    <row r="3263" spans="1:3" x14ac:dyDescent="0.25">
      <c r="A3263" s="1">
        <v>40539</v>
      </c>
      <c r="B3263">
        <v>1160.2819999999999</v>
      </c>
      <c r="C3263">
        <v>6.8108000000000004</v>
      </c>
    </row>
    <row r="3264" spans="1:3" x14ac:dyDescent="0.25">
      <c r="A3264" s="1">
        <v>40540</v>
      </c>
      <c r="B3264">
        <v>1159.799</v>
      </c>
      <c r="C3264">
        <v>6.8644999999999996</v>
      </c>
    </row>
    <row r="3265" spans="1:3" x14ac:dyDescent="0.25">
      <c r="A3265" s="1">
        <v>40541</v>
      </c>
      <c r="B3265">
        <v>1165.1110000000001</v>
      </c>
      <c r="C3265">
        <v>6.8060999999999998</v>
      </c>
    </row>
    <row r="3266" spans="1:3" x14ac:dyDescent="0.25">
      <c r="A3266" s="1">
        <v>40542</v>
      </c>
      <c r="B3266">
        <v>1155.5740000000001</v>
      </c>
      <c r="C3266">
        <v>6.7461000000000002</v>
      </c>
    </row>
    <row r="3267" spans="1:3" x14ac:dyDescent="0.25">
      <c r="A3267" s="1">
        <v>40546</v>
      </c>
      <c r="B3267">
        <v>1176.845</v>
      </c>
      <c r="C3267">
        <v>6.6986999999999997</v>
      </c>
    </row>
    <row r="3268" spans="1:3" x14ac:dyDescent="0.25">
      <c r="A3268" s="1">
        <v>40547</v>
      </c>
      <c r="B3268">
        <v>1165.877</v>
      </c>
      <c r="C3268">
        <v>6.72</v>
      </c>
    </row>
    <row r="3269" spans="1:3" x14ac:dyDescent="0.25">
      <c r="A3269" s="1">
        <v>40548</v>
      </c>
      <c r="B3269">
        <v>1151.8</v>
      </c>
      <c r="C3269">
        <v>6.7596999999999996</v>
      </c>
    </row>
    <row r="3270" spans="1:3" x14ac:dyDescent="0.25">
      <c r="A3270" s="1">
        <v>40550</v>
      </c>
      <c r="B3270">
        <v>1159.454</v>
      </c>
      <c r="C3270">
        <v>6.9264999999999999</v>
      </c>
    </row>
    <row r="3271" spans="1:3" x14ac:dyDescent="0.25">
      <c r="A3271" s="1">
        <v>40553</v>
      </c>
      <c r="B3271">
        <v>1152.6089999999999</v>
      </c>
      <c r="C3271">
        <v>6.8766999999999996</v>
      </c>
    </row>
    <row r="3272" spans="1:3" x14ac:dyDescent="0.25">
      <c r="A3272" s="1">
        <v>40554</v>
      </c>
      <c r="B3272">
        <v>1174.365</v>
      </c>
      <c r="C3272">
        <v>6.8506</v>
      </c>
    </row>
    <row r="3273" spans="1:3" x14ac:dyDescent="0.25">
      <c r="A3273" s="1">
        <v>40555</v>
      </c>
      <c r="B3273">
        <v>1174.0999999999999</v>
      </c>
      <c r="C3273">
        <v>6.7394999999999996</v>
      </c>
    </row>
    <row r="3274" spans="1:3" x14ac:dyDescent="0.25">
      <c r="A3274" s="1">
        <v>40556</v>
      </c>
      <c r="B3274">
        <v>1174.425</v>
      </c>
      <c r="C3274">
        <v>6.6989999999999998</v>
      </c>
    </row>
    <row r="3275" spans="1:3" x14ac:dyDescent="0.25">
      <c r="A3275" s="1">
        <v>40557</v>
      </c>
      <c r="B3275">
        <v>1173.279</v>
      </c>
      <c r="C3275">
        <v>6.6577999999999999</v>
      </c>
    </row>
    <row r="3276" spans="1:3" x14ac:dyDescent="0.25">
      <c r="A3276" s="1">
        <v>40560</v>
      </c>
      <c r="B3276">
        <v>1169.527</v>
      </c>
      <c r="C3276">
        <v>6.7148000000000003</v>
      </c>
    </row>
    <row r="3277" spans="1:3" x14ac:dyDescent="0.25">
      <c r="A3277" s="1">
        <v>40561</v>
      </c>
      <c r="B3277">
        <v>1179.2950000000001</v>
      </c>
      <c r="C3277">
        <v>6.6470000000000002</v>
      </c>
    </row>
    <row r="3278" spans="1:3" x14ac:dyDescent="0.25">
      <c r="A3278" s="1">
        <v>40562</v>
      </c>
      <c r="B3278">
        <v>1155.645</v>
      </c>
      <c r="C3278">
        <v>6.6131000000000002</v>
      </c>
    </row>
    <row r="3279" spans="1:3" x14ac:dyDescent="0.25">
      <c r="A3279" s="1">
        <v>40563</v>
      </c>
      <c r="B3279">
        <v>1136.42</v>
      </c>
      <c r="C3279">
        <v>6.6538000000000004</v>
      </c>
    </row>
    <row r="3280" spans="1:3" x14ac:dyDescent="0.25">
      <c r="A3280" s="1">
        <v>40564</v>
      </c>
      <c r="B3280">
        <v>1150.8409999999999</v>
      </c>
      <c r="C3280">
        <v>6.5777000000000001</v>
      </c>
    </row>
    <row r="3281" spans="1:3" x14ac:dyDescent="0.25">
      <c r="A3281" s="1">
        <v>40567</v>
      </c>
      <c r="B3281">
        <v>1148.7380000000001</v>
      </c>
      <c r="C3281">
        <v>6.5796000000000001</v>
      </c>
    </row>
    <row r="3282" spans="1:3" x14ac:dyDescent="0.25">
      <c r="A3282" s="1">
        <v>40568</v>
      </c>
      <c r="B3282">
        <v>1152.692</v>
      </c>
      <c r="C3282">
        <v>6.5273000000000003</v>
      </c>
    </row>
    <row r="3283" spans="1:3" x14ac:dyDescent="0.25">
      <c r="A3283" s="1">
        <v>40569</v>
      </c>
      <c r="B3283">
        <v>1173.854</v>
      </c>
      <c r="C3283">
        <v>6.4634999999999998</v>
      </c>
    </row>
    <row r="3284" spans="1:3" x14ac:dyDescent="0.25">
      <c r="A3284" s="1">
        <v>40570</v>
      </c>
      <c r="B3284">
        <v>1165.712</v>
      </c>
      <c r="C3284">
        <v>6.4337</v>
      </c>
    </row>
    <row r="3285" spans="1:3" x14ac:dyDescent="0.25">
      <c r="A3285" s="1">
        <v>40571</v>
      </c>
      <c r="B3285">
        <v>1151.8009999999999</v>
      </c>
      <c r="C3285">
        <v>6.5159000000000002</v>
      </c>
    </row>
    <row r="3286" spans="1:3" x14ac:dyDescent="0.25">
      <c r="A3286" s="1">
        <v>40574</v>
      </c>
      <c r="B3286">
        <v>1147.2149999999999</v>
      </c>
      <c r="C3286">
        <v>6.4523000000000001</v>
      </c>
    </row>
    <row r="3287" spans="1:3" x14ac:dyDescent="0.25">
      <c r="A3287" s="1">
        <v>40575</v>
      </c>
      <c r="B3287">
        <v>1146.787</v>
      </c>
      <c r="C3287">
        <v>6.3651999999999997</v>
      </c>
    </row>
    <row r="3288" spans="1:3" x14ac:dyDescent="0.25">
      <c r="A3288" s="1">
        <v>40576</v>
      </c>
      <c r="B3288">
        <v>1130.4159999999999</v>
      </c>
      <c r="C3288">
        <v>6.4150999999999998</v>
      </c>
    </row>
    <row r="3289" spans="1:3" x14ac:dyDescent="0.25">
      <c r="A3289" s="1">
        <v>40577</v>
      </c>
      <c r="B3289">
        <v>1138.722</v>
      </c>
      <c r="C3289">
        <v>6.4691999999999998</v>
      </c>
    </row>
    <row r="3290" spans="1:3" x14ac:dyDescent="0.25">
      <c r="A3290" s="1">
        <v>40578</v>
      </c>
      <c r="B3290">
        <v>1139.306</v>
      </c>
      <c r="C3290">
        <v>6.4744000000000002</v>
      </c>
    </row>
    <row r="3291" spans="1:3" x14ac:dyDescent="0.25">
      <c r="A3291" s="1">
        <v>40581</v>
      </c>
      <c r="B3291">
        <v>1140.498</v>
      </c>
      <c r="C3291">
        <v>6.4538000000000002</v>
      </c>
    </row>
    <row r="3292" spans="1:3" x14ac:dyDescent="0.25">
      <c r="A3292" s="1">
        <v>40582</v>
      </c>
      <c r="B3292">
        <v>1132.828</v>
      </c>
      <c r="C3292">
        <v>6.4303999999999997</v>
      </c>
    </row>
    <row r="3293" spans="1:3" x14ac:dyDescent="0.25">
      <c r="A3293" s="1">
        <v>40583</v>
      </c>
      <c r="B3293">
        <v>1134.8340000000001</v>
      </c>
      <c r="C3293">
        <v>6.4325000000000001</v>
      </c>
    </row>
    <row r="3294" spans="1:3" x14ac:dyDescent="0.25">
      <c r="A3294" s="1">
        <v>40584</v>
      </c>
      <c r="B3294">
        <v>1127</v>
      </c>
      <c r="C3294">
        <v>6.4673999999999996</v>
      </c>
    </row>
    <row r="3295" spans="1:3" x14ac:dyDescent="0.25">
      <c r="A3295" s="1">
        <v>40585</v>
      </c>
      <c r="B3295">
        <v>1139.97</v>
      </c>
      <c r="C3295">
        <v>6.4821999999999997</v>
      </c>
    </row>
    <row r="3296" spans="1:3" x14ac:dyDescent="0.25">
      <c r="A3296" s="1">
        <v>40588</v>
      </c>
      <c r="B3296">
        <v>1134.0540000000001</v>
      </c>
      <c r="C3296">
        <v>6.4957000000000003</v>
      </c>
    </row>
    <row r="3297" spans="1:3" x14ac:dyDescent="0.25">
      <c r="A3297" s="1">
        <v>40589</v>
      </c>
      <c r="B3297">
        <v>1125.854</v>
      </c>
      <c r="C3297">
        <v>6.4721000000000002</v>
      </c>
    </row>
    <row r="3298" spans="1:3" x14ac:dyDescent="0.25">
      <c r="A3298" s="1">
        <v>40590</v>
      </c>
      <c r="B3298">
        <v>1128.0039999999999</v>
      </c>
      <c r="C3298">
        <v>6.4195000000000002</v>
      </c>
    </row>
    <row r="3299" spans="1:3" x14ac:dyDescent="0.25">
      <c r="A3299" s="1">
        <v>40591</v>
      </c>
      <c r="B3299">
        <v>1110.6880000000001</v>
      </c>
      <c r="C3299">
        <v>6.3971999999999998</v>
      </c>
    </row>
    <row r="3300" spans="1:3" x14ac:dyDescent="0.25">
      <c r="A3300" s="1">
        <v>40592</v>
      </c>
      <c r="B3300">
        <v>1117.2260000000001</v>
      </c>
      <c r="C3300">
        <v>6.3846999999999996</v>
      </c>
    </row>
    <row r="3301" spans="1:3" x14ac:dyDescent="0.25">
      <c r="A3301" s="1">
        <v>40595</v>
      </c>
      <c r="B3301">
        <v>1113.981</v>
      </c>
      <c r="C3301">
        <v>6.4278000000000004</v>
      </c>
    </row>
    <row r="3302" spans="1:3" x14ac:dyDescent="0.25">
      <c r="A3302" s="1">
        <v>40596</v>
      </c>
      <c r="B3302">
        <v>1112.3530000000001</v>
      </c>
      <c r="C3302">
        <v>6.4451000000000001</v>
      </c>
    </row>
    <row r="3303" spans="1:3" x14ac:dyDescent="0.25">
      <c r="A3303" s="1">
        <v>40597</v>
      </c>
      <c r="B3303">
        <v>1098.068</v>
      </c>
      <c r="C3303">
        <v>6.4021999999999997</v>
      </c>
    </row>
    <row r="3304" spans="1:3" x14ac:dyDescent="0.25">
      <c r="A3304" s="1">
        <v>40598</v>
      </c>
      <c r="B3304">
        <v>1102.298</v>
      </c>
      <c r="C3304">
        <v>6.3785999999999996</v>
      </c>
    </row>
    <row r="3305" spans="1:3" x14ac:dyDescent="0.25">
      <c r="A3305" s="1">
        <v>40599</v>
      </c>
      <c r="B3305">
        <v>1116.7860000000001</v>
      </c>
      <c r="C3305">
        <v>6.4249999999999998</v>
      </c>
    </row>
    <row r="3306" spans="1:3" x14ac:dyDescent="0.25">
      <c r="A3306" s="1">
        <v>40602</v>
      </c>
      <c r="B3306">
        <v>1128.6600000000001</v>
      </c>
      <c r="C3306">
        <v>6.3261000000000003</v>
      </c>
    </row>
    <row r="3307" spans="1:3" x14ac:dyDescent="0.25">
      <c r="A3307" s="1">
        <v>40603</v>
      </c>
      <c r="B3307">
        <v>1119.1590000000001</v>
      </c>
      <c r="C3307">
        <v>6.3331999999999997</v>
      </c>
    </row>
    <row r="3308" spans="1:3" x14ac:dyDescent="0.25">
      <c r="A3308" s="1">
        <v>40604</v>
      </c>
      <c r="B3308">
        <v>1103.6110000000001</v>
      </c>
      <c r="C3308">
        <v>6.3075999999999999</v>
      </c>
    </row>
    <row r="3309" spans="1:3" x14ac:dyDescent="0.25">
      <c r="A3309" s="1">
        <v>40605</v>
      </c>
      <c r="B3309">
        <v>1110.7950000000001</v>
      </c>
      <c r="C3309">
        <v>6.3144999999999998</v>
      </c>
    </row>
    <row r="3310" spans="1:3" x14ac:dyDescent="0.25">
      <c r="A3310" s="1">
        <v>40606</v>
      </c>
      <c r="B3310">
        <v>1112.3800000000001</v>
      </c>
      <c r="C3310">
        <v>6.3459000000000003</v>
      </c>
    </row>
    <row r="3311" spans="1:3" x14ac:dyDescent="0.25">
      <c r="A3311" s="1">
        <v>40609</v>
      </c>
      <c r="B3311">
        <v>1117.981</v>
      </c>
      <c r="C3311">
        <v>6.3395999999999999</v>
      </c>
    </row>
    <row r="3312" spans="1:3" x14ac:dyDescent="0.25">
      <c r="A3312" s="1">
        <v>40610</v>
      </c>
      <c r="B3312">
        <v>1122.8889999999999</v>
      </c>
      <c r="C3312">
        <v>6.3646000000000003</v>
      </c>
    </row>
    <row r="3313" spans="1:3" x14ac:dyDescent="0.25">
      <c r="A3313" s="1">
        <v>40611</v>
      </c>
      <c r="B3313">
        <v>1126.575</v>
      </c>
      <c r="C3313">
        <v>6.3194999999999997</v>
      </c>
    </row>
    <row r="3314" spans="1:3" x14ac:dyDescent="0.25">
      <c r="A3314" s="1">
        <v>40612</v>
      </c>
      <c r="B3314">
        <v>1118.989</v>
      </c>
      <c r="C3314">
        <v>6.3952</v>
      </c>
    </row>
    <row r="3315" spans="1:3" x14ac:dyDescent="0.25">
      <c r="A3315" s="1">
        <v>40613</v>
      </c>
      <c r="B3315">
        <v>1102.2239999999999</v>
      </c>
      <c r="C3315">
        <v>6.3384999999999998</v>
      </c>
    </row>
    <row r="3316" spans="1:3" x14ac:dyDescent="0.25">
      <c r="A3316" s="1">
        <v>40616</v>
      </c>
      <c r="B3316">
        <v>1091.556</v>
      </c>
      <c r="C3316">
        <v>6.3322000000000003</v>
      </c>
    </row>
    <row r="3317" spans="1:3" x14ac:dyDescent="0.25">
      <c r="A3317" s="1">
        <v>40617</v>
      </c>
      <c r="B3317">
        <v>1064.595</v>
      </c>
      <c r="C3317">
        <v>6.4017999999999997</v>
      </c>
    </row>
    <row r="3318" spans="1:3" x14ac:dyDescent="0.25">
      <c r="A3318" s="1">
        <v>40618</v>
      </c>
      <c r="B3318">
        <v>1055.4459999999999</v>
      </c>
      <c r="C3318">
        <v>6.48</v>
      </c>
    </row>
    <row r="3319" spans="1:3" x14ac:dyDescent="0.25">
      <c r="A3319" s="1">
        <v>40619</v>
      </c>
      <c r="B3319">
        <v>1075.327</v>
      </c>
      <c r="C3319">
        <v>6.4081000000000001</v>
      </c>
    </row>
    <row r="3320" spans="1:3" x14ac:dyDescent="0.25">
      <c r="A3320" s="1">
        <v>40620</v>
      </c>
      <c r="B3320">
        <v>1091.3679999999999</v>
      </c>
      <c r="C3320">
        <v>6.2686999999999999</v>
      </c>
    </row>
    <row r="3321" spans="1:3" x14ac:dyDescent="0.25">
      <c r="A3321" s="1">
        <v>40623</v>
      </c>
      <c r="B3321">
        <v>1106.924</v>
      </c>
      <c r="C3321">
        <v>6.2609000000000004</v>
      </c>
    </row>
    <row r="3322" spans="1:3" x14ac:dyDescent="0.25">
      <c r="A3322" s="1">
        <v>40624</v>
      </c>
      <c r="B3322">
        <v>1105.9390000000001</v>
      </c>
      <c r="C3322">
        <v>6.3090000000000002</v>
      </c>
    </row>
    <row r="3323" spans="1:3" x14ac:dyDescent="0.25">
      <c r="A3323" s="1">
        <v>40625</v>
      </c>
      <c r="B3323">
        <v>1113.271</v>
      </c>
      <c r="C3323">
        <v>6.3445</v>
      </c>
    </row>
    <row r="3324" spans="1:3" x14ac:dyDescent="0.25">
      <c r="A3324" s="1">
        <v>40626</v>
      </c>
      <c r="B3324">
        <v>1127.08</v>
      </c>
      <c r="C3324">
        <v>6.319</v>
      </c>
    </row>
    <row r="3325" spans="1:3" x14ac:dyDescent="0.25">
      <c r="A3325" s="1">
        <v>40627</v>
      </c>
      <c r="B3325">
        <v>1127.097</v>
      </c>
      <c r="C3325">
        <v>6.3796999999999997</v>
      </c>
    </row>
    <row r="3326" spans="1:3" x14ac:dyDescent="0.25">
      <c r="A3326" s="1">
        <v>40630</v>
      </c>
      <c r="B3326">
        <v>1132.2660000000001</v>
      </c>
      <c r="C3326">
        <v>6.3851000000000004</v>
      </c>
    </row>
    <row r="3327" spans="1:3" x14ac:dyDescent="0.25">
      <c r="A3327" s="1">
        <v>40631</v>
      </c>
      <c r="B3327">
        <v>1130.711</v>
      </c>
      <c r="C3327">
        <v>6.3308999999999997</v>
      </c>
    </row>
    <row r="3328" spans="1:3" x14ac:dyDescent="0.25">
      <c r="A3328" s="1">
        <v>40632</v>
      </c>
      <c r="B3328">
        <v>1138.06</v>
      </c>
      <c r="C3328">
        <v>6.3181000000000003</v>
      </c>
    </row>
    <row r="3329" spans="1:3" x14ac:dyDescent="0.25">
      <c r="A3329" s="1">
        <v>40633</v>
      </c>
      <c r="B3329">
        <v>1134.873</v>
      </c>
      <c r="C3329">
        <v>6.3202999999999996</v>
      </c>
    </row>
    <row r="3330" spans="1:3" x14ac:dyDescent="0.25">
      <c r="A3330" s="1">
        <v>40634</v>
      </c>
      <c r="B3330">
        <v>1145.604</v>
      </c>
      <c r="C3330">
        <v>6.2954999999999997</v>
      </c>
    </row>
    <row r="3331" spans="1:3" x14ac:dyDescent="0.25">
      <c r="A3331" s="1">
        <v>40637</v>
      </c>
      <c r="B3331">
        <v>1151.2670000000001</v>
      </c>
      <c r="C3331">
        <v>6.3224999999999998</v>
      </c>
    </row>
    <row r="3332" spans="1:3" x14ac:dyDescent="0.25">
      <c r="A3332" s="1">
        <v>40638</v>
      </c>
      <c r="B3332">
        <v>1149.1310000000001</v>
      </c>
      <c r="C3332">
        <v>6.3287000000000004</v>
      </c>
    </row>
    <row r="3333" spans="1:3" x14ac:dyDescent="0.25">
      <c r="A3333" s="1">
        <v>40639</v>
      </c>
      <c r="B3333">
        <v>1156.518</v>
      </c>
      <c r="C3333">
        <v>6.2944000000000004</v>
      </c>
    </row>
    <row r="3334" spans="1:3" x14ac:dyDescent="0.25">
      <c r="A3334" s="1">
        <v>40640</v>
      </c>
      <c r="B3334">
        <v>1145.56</v>
      </c>
      <c r="C3334">
        <v>6.319</v>
      </c>
    </row>
    <row r="3335" spans="1:3" x14ac:dyDescent="0.25">
      <c r="A3335" s="1">
        <v>40641</v>
      </c>
      <c r="B3335">
        <v>1151.367</v>
      </c>
      <c r="C3335">
        <v>6.1913</v>
      </c>
    </row>
    <row r="3336" spans="1:3" x14ac:dyDescent="0.25">
      <c r="A3336" s="1">
        <v>40644</v>
      </c>
      <c r="B3336">
        <v>1148.6859999999999</v>
      </c>
      <c r="C3336">
        <v>6.2560000000000002</v>
      </c>
    </row>
    <row r="3337" spans="1:3" x14ac:dyDescent="0.25">
      <c r="A3337" s="1">
        <v>40645</v>
      </c>
      <c r="B3337">
        <v>1131.7149999999999</v>
      </c>
      <c r="C3337">
        <v>6.2949999999999999</v>
      </c>
    </row>
    <row r="3338" spans="1:3" x14ac:dyDescent="0.25">
      <c r="A3338" s="1">
        <v>40646</v>
      </c>
      <c r="B3338">
        <v>1137.8689999999999</v>
      </c>
      <c r="C3338">
        <v>6.2535999999999996</v>
      </c>
    </row>
    <row r="3339" spans="1:3" x14ac:dyDescent="0.25">
      <c r="A3339" s="1">
        <v>40647</v>
      </c>
      <c r="B3339">
        <v>1129.8779999999999</v>
      </c>
      <c r="C3339">
        <v>6.2065000000000001</v>
      </c>
    </row>
    <row r="3340" spans="1:3" x14ac:dyDescent="0.25">
      <c r="A3340" s="1">
        <v>40648</v>
      </c>
      <c r="B3340">
        <v>1123.8130000000001</v>
      </c>
      <c r="C3340">
        <v>6.1954000000000002</v>
      </c>
    </row>
    <row r="3341" spans="1:3" x14ac:dyDescent="0.25">
      <c r="A3341" s="1">
        <v>40651</v>
      </c>
      <c r="B3341">
        <v>1106.7850000000001</v>
      </c>
      <c r="C3341">
        <v>6.2984</v>
      </c>
    </row>
    <row r="3342" spans="1:3" x14ac:dyDescent="0.25">
      <c r="A3342" s="1">
        <v>40652</v>
      </c>
      <c r="B3342">
        <v>1116.838</v>
      </c>
      <c r="C3342">
        <v>6.2167000000000003</v>
      </c>
    </row>
    <row r="3343" spans="1:3" x14ac:dyDescent="0.25">
      <c r="A3343" s="1">
        <v>40653</v>
      </c>
      <c r="B3343">
        <v>1140.5830000000001</v>
      </c>
      <c r="C3343">
        <v>6.1261999999999999</v>
      </c>
    </row>
    <row r="3344" spans="1:3" x14ac:dyDescent="0.25">
      <c r="A3344" s="1">
        <v>40654</v>
      </c>
      <c r="B3344">
        <v>1141.125</v>
      </c>
      <c r="C3344">
        <v>6.1006</v>
      </c>
    </row>
    <row r="3345" spans="1:3" x14ac:dyDescent="0.25">
      <c r="A3345" s="1">
        <v>40659</v>
      </c>
      <c r="B3345">
        <v>1153.46</v>
      </c>
      <c r="C3345">
        <v>6.1093999999999999</v>
      </c>
    </row>
    <row r="3346" spans="1:3" x14ac:dyDescent="0.25">
      <c r="A3346" s="1">
        <v>40660</v>
      </c>
      <c r="B3346">
        <v>1154.4690000000001</v>
      </c>
      <c r="C3346">
        <v>6.0369999999999999</v>
      </c>
    </row>
    <row r="3347" spans="1:3" x14ac:dyDescent="0.25">
      <c r="A3347" s="1">
        <v>40661</v>
      </c>
      <c r="B3347">
        <v>1161.463</v>
      </c>
      <c r="C3347">
        <v>6.0069999999999997</v>
      </c>
    </row>
    <row r="3348" spans="1:3" x14ac:dyDescent="0.25">
      <c r="A3348" s="1">
        <v>40662</v>
      </c>
      <c r="B3348">
        <v>1162.8409999999999</v>
      </c>
      <c r="C3348">
        <v>6.0305999999999997</v>
      </c>
    </row>
    <row r="3349" spans="1:3" x14ac:dyDescent="0.25">
      <c r="A3349" s="1">
        <v>40665</v>
      </c>
      <c r="B3349">
        <v>1163.462</v>
      </c>
      <c r="C3349">
        <v>6.0164</v>
      </c>
    </row>
    <row r="3350" spans="1:3" x14ac:dyDescent="0.25">
      <c r="A3350" s="1">
        <v>40666</v>
      </c>
      <c r="B3350">
        <v>1153.8689999999999</v>
      </c>
      <c r="C3350">
        <v>6.0465999999999998</v>
      </c>
    </row>
    <row r="3351" spans="1:3" x14ac:dyDescent="0.25">
      <c r="A3351" s="1">
        <v>40667</v>
      </c>
      <c r="B3351">
        <v>1148.636</v>
      </c>
      <c r="C3351">
        <v>6.0940000000000003</v>
      </c>
    </row>
    <row r="3352" spans="1:3" x14ac:dyDescent="0.25">
      <c r="A3352" s="1">
        <v>40668</v>
      </c>
      <c r="B3352">
        <v>1148.8330000000001</v>
      </c>
      <c r="C3352">
        <v>6.2271999999999998</v>
      </c>
    </row>
    <row r="3353" spans="1:3" x14ac:dyDescent="0.25">
      <c r="A3353" s="1">
        <v>40669</v>
      </c>
      <c r="B3353">
        <v>1157.83</v>
      </c>
      <c r="C3353">
        <v>6.3068</v>
      </c>
    </row>
    <row r="3354" spans="1:3" x14ac:dyDescent="0.25">
      <c r="A3354" s="1">
        <v>40672</v>
      </c>
      <c r="B3354">
        <v>1157.1300000000001</v>
      </c>
      <c r="C3354">
        <v>6.2548000000000004</v>
      </c>
    </row>
    <row r="3355" spans="1:3" x14ac:dyDescent="0.25">
      <c r="A3355" s="1">
        <v>40673</v>
      </c>
      <c r="B3355">
        <v>1167.5340000000001</v>
      </c>
      <c r="C3355">
        <v>6.2186000000000003</v>
      </c>
    </row>
    <row r="3356" spans="1:3" x14ac:dyDescent="0.25">
      <c r="A3356" s="1">
        <v>40674</v>
      </c>
      <c r="B3356">
        <v>1173.787</v>
      </c>
      <c r="C3356">
        <v>6.3280000000000003</v>
      </c>
    </row>
    <row r="3357" spans="1:3" x14ac:dyDescent="0.25">
      <c r="A3357" s="1">
        <v>40675</v>
      </c>
      <c r="B3357">
        <v>1166.529</v>
      </c>
      <c r="C3357">
        <v>6.2957000000000001</v>
      </c>
    </row>
    <row r="3358" spans="1:3" x14ac:dyDescent="0.25">
      <c r="A3358" s="1">
        <v>40676</v>
      </c>
      <c r="B3358">
        <v>1166.5440000000001</v>
      </c>
      <c r="C3358">
        <v>6.3868999999999998</v>
      </c>
    </row>
    <row r="3359" spans="1:3" x14ac:dyDescent="0.25">
      <c r="A3359" s="1">
        <v>40679</v>
      </c>
      <c r="B3359">
        <v>1173.4770000000001</v>
      </c>
      <c r="C3359">
        <v>6.3563999999999998</v>
      </c>
    </row>
    <row r="3360" spans="1:3" x14ac:dyDescent="0.25">
      <c r="A3360" s="1">
        <v>40680</v>
      </c>
      <c r="B3360">
        <v>1157.6780000000001</v>
      </c>
      <c r="C3360">
        <v>6.3239000000000001</v>
      </c>
    </row>
    <row r="3361" spans="1:3" x14ac:dyDescent="0.25">
      <c r="A3361" s="1">
        <v>40681</v>
      </c>
      <c r="B3361">
        <v>1158.059</v>
      </c>
      <c r="C3361">
        <v>6.2927</v>
      </c>
    </row>
    <row r="3362" spans="1:3" x14ac:dyDescent="0.25">
      <c r="A3362" s="1">
        <v>40682</v>
      </c>
      <c r="B3362">
        <v>1166.153</v>
      </c>
      <c r="C3362">
        <v>6.2545999999999999</v>
      </c>
    </row>
    <row r="3363" spans="1:3" x14ac:dyDescent="0.25">
      <c r="A3363" s="1">
        <v>40683</v>
      </c>
      <c r="B3363">
        <v>1167.066</v>
      </c>
      <c r="C3363">
        <v>6.3085000000000004</v>
      </c>
    </row>
    <row r="3364" spans="1:3" x14ac:dyDescent="0.25">
      <c r="A3364" s="1">
        <v>40686</v>
      </c>
      <c r="B3364">
        <v>1137.6890000000001</v>
      </c>
      <c r="C3364">
        <v>6.3550000000000004</v>
      </c>
    </row>
    <row r="3365" spans="1:3" x14ac:dyDescent="0.25">
      <c r="A3365" s="1">
        <v>40687</v>
      </c>
      <c r="B3365">
        <v>1134.971</v>
      </c>
      <c r="C3365">
        <v>6.3349000000000002</v>
      </c>
    </row>
    <row r="3366" spans="1:3" x14ac:dyDescent="0.25">
      <c r="A3366" s="1">
        <v>40688</v>
      </c>
      <c r="B3366">
        <v>1151.924</v>
      </c>
      <c r="C3366">
        <v>6.3346999999999998</v>
      </c>
    </row>
    <row r="3367" spans="1:3" x14ac:dyDescent="0.25">
      <c r="A3367" s="1">
        <v>40689</v>
      </c>
      <c r="B3367">
        <v>1140.403</v>
      </c>
      <c r="C3367">
        <v>6.2946</v>
      </c>
    </row>
    <row r="3368" spans="1:3" x14ac:dyDescent="0.25">
      <c r="A3368" s="1">
        <v>40690</v>
      </c>
      <c r="B3368">
        <v>1149.123</v>
      </c>
      <c r="C3368">
        <v>6.2123999999999997</v>
      </c>
    </row>
    <row r="3369" spans="1:3" x14ac:dyDescent="0.25">
      <c r="A3369" s="1">
        <v>40693</v>
      </c>
      <c r="B3369">
        <v>1146.4059999999999</v>
      </c>
      <c r="C3369">
        <v>6.2123999999999997</v>
      </c>
    </row>
    <row r="3370" spans="1:3" x14ac:dyDescent="0.25">
      <c r="A3370" s="1">
        <v>40694</v>
      </c>
      <c r="B3370">
        <v>1151.3610000000001</v>
      </c>
      <c r="C3370">
        <v>6.1684999999999999</v>
      </c>
    </row>
    <row r="3371" spans="1:3" x14ac:dyDescent="0.25">
      <c r="A3371" s="1">
        <v>40695</v>
      </c>
      <c r="B3371">
        <v>1159.4739999999999</v>
      </c>
      <c r="C3371">
        <v>6.2702999999999998</v>
      </c>
    </row>
    <row r="3372" spans="1:3" x14ac:dyDescent="0.25">
      <c r="A3372" s="1">
        <v>40697</v>
      </c>
      <c r="B3372">
        <v>1133.674</v>
      </c>
      <c r="C3372">
        <v>6.1292999999999997</v>
      </c>
    </row>
    <row r="3373" spans="1:3" x14ac:dyDescent="0.25">
      <c r="A3373" s="1">
        <v>40701</v>
      </c>
      <c r="B3373">
        <v>1128.855</v>
      </c>
      <c r="C3373">
        <v>6.1414</v>
      </c>
    </row>
    <row r="3374" spans="1:3" x14ac:dyDescent="0.25">
      <c r="A3374" s="1">
        <v>40702</v>
      </c>
      <c r="B3374">
        <v>1102.9649999999999</v>
      </c>
      <c r="C3374">
        <v>6.1860999999999997</v>
      </c>
    </row>
    <row r="3375" spans="1:3" x14ac:dyDescent="0.25">
      <c r="A3375" s="1">
        <v>40703</v>
      </c>
      <c r="B3375">
        <v>1112.2449999999999</v>
      </c>
      <c r="C3375">
        <v>6.2279</v>
      </c>
    </row>
    <row r="3376" spans="1:3" x14ac:dyDescent="0.25">
      <c r="A3376" s="1">
        <v>40704</v>
      </c>
      <c r="B3376">
        <v>1095.692</v>
      </c>
      <c r="C3376">
        <v>6.3220000000000001</v>
      </c>
    </row>
    <row r="3377" spans="1:3" x14ac:dyDescent="0.25">
      <c r="A3377" s="1">
        <v>40707</v>
      </c>
      <c r="B3377">
        <v>1089.9159999999999</v>
      </c>
      <c r="C3377">
        <v>6.3144999999999998</v>
      </c>
    </row>
    <row r="3378" spans="1:3" x14ac:dyDescent="0.25">
      <c r="A3378" s="1">
        <v>40708</v>
      </c>
      <c r="B3378">
        <v>1106.4870000000001</v>
      </c>
      <c r="C3378">
        <v>6.3376999999999999</v>
      </c>
    </row>
    <row r="3379" spans="1:3" x14ac:dyDescent="0.25">
      <c r="A3379" s="1">
        <v>40709</v>
      </c>
      <c r="B3379">
        <v>1089.376</v>
      </c>
      <c r="C3379">
        <v>6.4756</v>
      </c>
    </row>
    <row r="3380" spans="1:3" x14ac:dyDescent="0.25">
      <c r="A3380" s="1">
        <v>40710</v>
      </c>
      <c r="B3380">
        <v>1078.5</v>
      </c>
      <c r="C3380">
        <v>6.4470999999999998</v>
      </c>
    </row>
    <row r="3381" spans="1:3" x14ac:dyDescent="0.25">
      <c r="A3381" s="1">
        <v>40711</v>
      </c>
      <c r="B3381">
        <v>1083.44</v>
      </c>
      <c r="C3381">
        <v>6.3937999999999997</v>
      </c>
    </row>
    <row r="3382" spans="1:3" x14ac:dyDescent="0.25">
      <c r="A3382" s="1">
        <v>40714</v>
      </c>
      <c r="B3382">
        <v>1067.3050000000001</v>
      </c>
      <c r="C3382">
        <v>6.4090999999999996</v>
      </c>
    </row>
    <row r="3383" spans="1:3" x14ac:dyDescent="0.25">
      <c r="A3383" s="1">
        <v>40715</v>
      </c>
      <c r="B3383">
        <v>1092.0719999999999</v>
      </c>
      <c r="C3383">
        <v>6.3502000000000001</v>
      </c>
    </row>
    <row r="3384" spans="1:3" x14ac:dyDescent="0.25">
      <c r="A3384" s="1">
        <v>40716</v>
      </c>
      <c r="B3384">
        <v>1073.1510000000001</v>
      </c>
      <c r="C3384">
        <v>6.3670999999999998</v>
      </c>
    </row>
    <row r="3385" spans="1:3" x14ac:dyDescent="0.25">
      <c r="A3385" s="1">
        <v>40717</v>
      </c>
      <c r="B3385">
        <v>1055.2439999999999</v>
      </c>
      <c r="C3385">
        <v>6.4447000000000001</v>
      </c>
    </row>
    <row r="3386" spans="1:3" x14ac:dyDescent="0.25">
      <c r="A3386" s="1">
        <v>40721</v>
      </c>
      <c r="B3386">
        <v>1068.895</v>
      </c>
      <c r="C3386">
        <v>6.4295</v>
      </c>
    </row>
    <row r="3387" spans="1:3" x14ac:dyDescent="0.25">
      <c r="A3387" s="1">
        <v>40722</v>
      </c>
      <c r="B3387">
        <v>1072.3620000000001</v>
      </c>
      <c r="C3387">
        <v>6.4333</v>
      </c>
    </row>
    <row r="3388" spans="1:3" x14ac:dyDescent="0.25">
      <c r="A3388" s="1">
        <v>40723</v>
      </c>
      <c r="B3388">
        <v>1100.0319999999999</v>
      </c>
      <c r="C3388">
        <v>6.3349000000000002</v>
      </c>
    </row>
    <row r="3389" spans="1:3" x14ac:dyDescent="0.25">
      <c r="A3389" s="1">
        <v>40724</v>
      </c>
      <c r="B3389">
        <v>1115.229</v>
      </c>
      <c r="C3389">
        <v>6.3216999999999999</v>
      </c>
    </row>
    <row r="3390" spans="1:3" x14ac:dyDescent="0.25">
      <c r="A3390" s="1">
        <v>40725</v>
      </c>
      <c r="B3390">
        <v>1118.0550000000001</v>
      </c>
      <c r="C3390">
        <v>6.2649999999999997</v>
      </c>
    </row>
    <row r="3391" spans="1:3" x14ac:dyDescent="0.25">
      <c r="A3391" s="1">
        <v>40728</v>
      </c>
      <c r="B3391">
        <v>1125.912</v>
      </c>
      <c r="C3391">
        <v>6.2488000000000001</v>
      </c>
    </row>
    <row r="3392" spans="1:3" x14ac:dyDescent="0.25">
      <c r="A3392" s="1">
        <v>40729</v>
      </c>
      <c r="B3392">
        <v>1127.259</v>
      </c>
      <c r="C3392">
        <v>6.2793999999999999</v>
      </c>
    </row>
    <row r="3393" spans="1:3" x14ac:dyDescent="0.25">
      <c r="A3393" s="1">
        <v>40730</v>
      </c>
      <c r="B3393">
        <v>1118.857</v>
      </c>
      <c r="C3393">
        <v>6.3518999999999997</v>
      </c>
    </row>
    <row r="3394" spans="1:3" x14ac:dyDescent="0.25">
      <c r="A3394" s="1">
        <v>40731</v>
      </c>
      <c r="B3394">
        <v>1135.146</v>
      </c>
      <c r="C3394">
        <v>6.3140999999999998</v>
      </c>
    </row>
    <row r="3395" spans="1:3" x14ac:dyDescent="0.25">
      <c r="A3395" s="1">
        <v>40732</v>
      </c>
      <c r="B3395">
        <v>1120.585</v>
      </c>
      <c r="C3395">
        <v>6.3750999999999998</v>
      </c>
    </row>
    <row r="3396" spans="1:3" x14ac:dyDescent="0.25">
      <c r="A3396" s="1">
        <v>40735</v>
      </c>
      <c r="B3396">
        <v>1103.3900000000001</v>
      </c>
      <c r="C3396">
        <v>6.5572999999999997</v>
      </c>
    </row>
    <row r="3397" spans="1:3" x14ac:dyDescent="0.25">
      <c r="A3397" s="1">
        <v>40736</v>
      </c>
      <c r="B3397">
        <v>1099.192</v>
      </c>
      <c r="C3397">
        <v>6.5835999999999997</v>
      </c>
    </row>
    <row r="3398" spans="1:3" x14ac:dyDescent="0.25">
      <c r="A3398" s="1">
        <v>40737</v>
      </c>
      <c r="B3398">
        <v>1108.126</v>
      </c>
      <c r="C3398">
        <v>6.4729999999999999</v>
      </c>
    </row>
    <row r="3399" spans="1:3" x14ac:dyDescent="0.25">
      <c r="A3399" s="1">
        <v>40738</v>
      </c>
      <c r="B3399">
        <v>1091.625</v>
      </c>
      <c r="C3399">
        <v>6.4976000000000003</v>
      </c>
    </row>
    <row r="3400" spans="1:3" x14ac:dyDescent="0.25">
      <c r="A3400" s="1">
        <v>40739</v>
      </c>
      <c r="B3400">
        <v>1079.644</v>
      </c>
      <c r="C3400">
        <v>6.4778000000000002</v>
      </c>
    </row>
    <row r="3401" spans="1:3" x14ac:dyDescent="0.25">
      <c r="A3401" s="1">
        <v>40742</v>
      </c>
      <c r="B3401">
        <v>1056.115</v>
      </c>
      <c r="C3401">
        <v>6.5495999999999999</v>
      </c>
    </row>
    <row r="3402" spans="1:3" x14ac:dyDescent="0.25">
      <c r="A3402" s="1">
        <v>40743</v>
      </c>
      <c r="B3402">
        <v>1076.7059999999999</v>
      </c>
      <c r="C3402">
        <v>6.5</v>
      </c>
    </row>
    <row r="3403" spans="1:3" x14ac:dyDescent="0.25">
      <c r="A3403" s="1">
        <v>40744</v>
      </c>
      <c r="B3403">
        <v>1093.5889999999999</v>
      </c>
      <c r="C3403">
        <v>6.4343000000000004</v>
      </c>
    </row>
    <row r="3404" spans="1:3" x14ac:dyDescent="0.25">
      <c r="A3404" s="1">
        <v>40745</v>
      </c>
      <c r="B3404">
        <v>1088.1559999999999</v>
      </c>
      <c r="C3404">
        <v>6.3019999999999996</v>
      </c>
    </row>
    <row r="3405" spans="1:3" x14ac:dyDescent="0.25">
      <c r="A3405" s="1">
        <v>40746</v>
      </c>
      <c r="B3405">
        <v>1091.001</v>
      </c>
      <c r="C3405">
        <v>6.3288000000000002</v>
      </c>
    </row>
    <row r="3406" spans="1:3" x14ac:dyDescent="0.25">
      <c r="A3406" s="1">
        <v>40749</v>
      </c>
      <c r="B3406">
        <v>1086.3800000000001</v>
      </c>
      <c r="C3406">
        <v>6.3358999999999996</v>
      </c>
    </row>
    <row r="3407" spans="1:3" x14ac:dyDescent="0.25">
      <c r="A3407" s="1">
        <v>40750</v>
      </c>
      <c r="B3407">
        <v>1078.1279999999999</v>
      </c>
      <c r="C3407">
        <v>6.2367999999999997</v>
      </c>
    </row>
    <row r="3408" spans="1:3" x14ac:dyDescent="0.25">
      <c r="A3408" s="1">
        <v>40751</v>
      </c>
      <c r="B3408">
        <v>1070.502</v>
      </c>
      <c r="C3408">
        <v>6.3479000000000001</v>
      </c>
    </row>
    <row r="3409" spans="1:3" x14ac:dyDescent="0.25">
      <c r="A3409" s="1">
        <v>40752</v>
      </c>
      <c r="B3409">
        <v>1068.787</v>
      </c>
      <c r="C3409">
        <v>6.3231000000000002</v>
      </c>
    </row>
    <row r="3410" spans="1:3" x14ac:dyDescent="0.25">
      <c r="A3410" s="1">
        <v>40753</v>
      </c>
      <c r="B3410">
        <v>1065.9690000000001</v>
      </c>
      <c r="C3410">
        <v>6.2656000000000001</v>
      </c>
    </row>
    <row r="3411" spans="1:3" x14ac:dyDescent="0.25">
      <c r="A3411" s="1">
        <v>40756</v>
      </c>
      <c r="B3411">
        <v>1039.049</v>
      </c>
      <c r="C3411">
        <v>6.3159000000000001</v>
      </c>
    </row>
    <row r="3412" spans="1:3" x14ac:dyDescent="0.25">
      <c r="A3412" s="1">
        <v>40757</v>
      </c>
      <c r="B3412">
        <v>1012.6950000000001</v>
      </c>
      <c r="C3412">
        <v>6.4008000000000003</v>
      </c>
    </row>
    <row r="3413" spans="1:3" x14ac:dyDescent="0.25">
      <c r="A3413" s="1">
        <v>40758</v>
      </c>
      <c r="B3413">
        <v>981.51</v>
      </c>
      <c r="C3413">
        <v>6.3375000000000004</v>
      </c>
    </row>
    <row r="3414" spans="1:3" x14ac:dyDescent="0.25">
      <c r="A3414" s="1">
        <v>40759</v>
      </c>
      <c r="B3414">
        <v>939.63099999999997</v>
      </c>
      <c r="C3414">
        <v>6.5458999999999996</v>
      </c>
    </row>
    <row r="3415" spans="1:3" x14ac:dyDescent="0.25">
      <c r="A3415" s="1">
        <v>40760</v>
      </c>
      <c r="B3415">
        <v>947.78499999999997</v>
      </c>
      <c r="C3415">
        <v>6.4561000000000002</v>
      </c>
    </row>
    <row r="3416" spans="1:3" x14ac:dyDescent="0.25">
      <c r="A3416" s="1">
        <v>40763</v>
      </c>
      <c r="B3416">
        <v>902.07500000000005</v>
      </c>
      <c r="C3416">
        <v>6.4950999999999999</v>
      </c>
    </row>
    <row r="3417" spans="1:3" x14ac:dyDescent="0.25">
      <c r="A3417" s="1">
        <v>40764</v>
      </c>
      <c r="B3417">
        <v>930.03</v>
      </c>
      <c r="C3417">
        <v>6.4345999999999997</v>
      </c>
    </row>
    <row r="3418" spans="1:3" x14ac:dyDescent="0.25">
      <c r="A3418" s="1">
        <v>40765</v>
      </c>
      <c r="B3418">
        <v>904.58399999999995</v>
      </c>
      <c r="C3418">
        <v>6.5785999999999998</v>
      </c>
    </row>
    <row r="3419" spans="1:3" x14ac:dyDescent="0.25">
      <c r="A3419" s="1">
        <v>40766</v>
      </c>
      <c r="B3419">
        <v>937.70500000000004</v>
      </c>
      <c r="C3419">
        <v>6.4867999999999997</v>
      </c>
    </row>
    <row r="3420" spans="1:3" x14ac:dyDescent="0.25">
      <c r="A3420" s="1">
        <v>40767</v>
      </c>
      <c r="B3420">
        <v>957.58900000000006</v>
      </c>
      <c r="C3420">
        <v>6.5189000000000004</v>
      </c>
    </row>
    <row r="3421" spans="1:3" x14ac:dyDescent="0.25">
      <c r="A3421" s="1">
        <v>40770</v>
      </c>
      <c r="B3421">
        <v>967.58399999999995</v>
      </c>
      <c r="C3421">
        <v>6.4029999999999996</v>
      </c>
    </row>
    <row r="3422" spans="1:3" x14ac:dyDescent="0.25">
      <c r="A3422" s="1">
        <v>40771</v>
      </c>
      <c r="B3422">
        <v>957.37300000000005</v>
      </c>
      <c r="C3422">
        <v>6.3879000000000001</v>
      </c>
    </row>
    <row r="3423" spans="1:3" x14ac:dyDescent="0.25">
      <c r="A3423" s="1">
        <v>40772</v>
      </c>
      <c r="B3423">
        <v>957.53099999999995</v>
      </c>
      <c r="C3423">
        <v>6.3296999999999999</v>
      </c>
    </row>
    <row r="3424" spans="1:3" x14ac:dyDescent="0.25">
      <c r="A3424" s="1">
        <v>40773</v>
      </c>
      <c r="B3424">
        <v>893.07600000000002</v>
      </c>
      <c r="C3424">
        <v>6.4414999999999996</v>
      </c>
    </row>
    <row r="3425" spans="1:3" x14ac:dyDescent="0.25">
      <c r="A3425" s="1">
        <v>40774</v>
      </c>
      <c r="B3425">
        <v>877.43399999999997</v>
      </c>
      <c r="C3425">
        <v>6.3929</v>
      </c>
    </row>
    <row r="3426" spans="1:3" x14ac:dyDescent="0.25">
      <c r="A3426" s="1">
        <v>40777</v>
      </c>
      <c r="B3426">
        <v>887.85199999999998</v>
      </c>
      <c r="C3426">
        <v>6.3531000000000004</v>
      </c>
    </row>
    <row r="3427" spans="1:3" x14ac:dyDescent="0.25">
      <c r="A3427" s="1">
        <v>40778</v>
      </c>
      <c r="B3427">
        <v>905.67200000000003</v>
      </c>
      <c r="C3427">
        <v>6.3163</v>
      </c>
    </row>
    <row r="3428" spans="1:3" x14ac:dyDescent="0.25">
      <c r="A3428" s="1">
        <v>40779</v>
      </c>
      <c r="B3428">
        <v>916.26</v>
      </c>
      <c r="C3428">
        <v>6.3250000000000002</v>
      </c>
    </row>
    <row r="3429" spans="1:3" x14ac:dyDescent="0.25">
      <c r="A3429" s="1">
        <v>40780</v>
      </c>
      <c r="B3429">
        <v>903.20799999999997</v>
      </c>
      <c r="C3429">
        <v>6.3137999999999996</v>
      </c>
    </row>
    <row r="3430" spans="1:3" x14ac:dyDescent="0.25">
      <c r="A3430" s="1">
        <v>40781</v>
      </c>
      <c r="B3430">
        <v>904.32299999999998</v>
      </c>
      <c r="C3430">
        <v>6.2832999999999997</v>
      </c>
    </row>
    <row r="3431" spans="1:3" x14ac:dyDescent="0.25">
      <c r="A3431" s="1">
        <v>40784</v>
      </c>
      <c r="B3431">
        <v>927.37300000000005</v>
      </c>
      <c r="C3431">
        <v>6.2938000000000001</v>
      </c>
    </row>
    <row r="3432" spans="1:3" x14ac:dyDescent="0.25">
      <c r="A3432" s="1">
        <v>40785</v>
      </c>
      <c r="B3432">
        <v>930.13099999999997</v>
      </c>
      <c r="C3432">
        <v>6.3531000000000004</v>
      </c>
    </row>
    <row r="3433" spans="1:3" x14ac:dyDescent="0.25">
      <c r="A3433" s="1">
        <v>40786</v>
      </c>
      <c r="B3433">
        <v>954.62800000000004</v>
      </c>
      <c r="C3433">
        <v>6.3358999999999996</v>
      </c>
    </row>
    <row r="3434" spans="1:3" x14ac:dyDescent="0.25">
      <c r="A3434" s="1">
        <v>40787</v>
      </c>
      <c r="B3434">
        <v>961.54700000000003</v>
      </c>
      <c r="C3434">
        <v>6.4081999999999999</v>
      </c>
    </row>
    <row r="3435" spans="1:3" x14ac:dyDescent="0.25">
      <c r="A3435" s="1">
        <v>40788</v>
      </c>
      <c r="B3435">
        <v>932.10199999999998</v>
      </c>
      <c r="C3435">
        <v>6.3819999999999997</v>
      </c>
    </row>
    <row r="3436" spans="1:3" x14ac:dyDescent="0.25">
      <c r="A3436" s="1">
        <v>40791</v>
      </c>
      <c r="B3436">
        <v>887.40800000000002</v>
      </c>
      <c r="C3436">
        <v>6.4626999999999999</v>
      </c>
    </row>
    <row r="3437" spans="1:3" x14ac:dyDescent="0.25">
      <c r="A3437" s="1">
        <v>40792</v>
      </c>
      <c r="B3437">
        <v>887.27</v>
      </c>
      <c r="C3437">
        <v>6.4558</v>
      </c>
    </row>
    <row r="3438" spans="1:3" x14ac:dyDescent="0.25">
      <c r="A3438" s="1">
        <v>40793</v>
      </c>
      <c r="B3438">
        <v>918.02</v>
      </c>
      <c r="C3438">
        <v>6.3574000000000002</v>
      </c>
    </row>
    <row r="3439" spans="1:3" x14ac:dyDescent="0.25">
      <c r="A3439" s="1">
        <v>40794</v>
      </c>
      <c r="B3439">
        <v>918.82100000000003</v>
      </c>
      <c r="C3439">
        <v>6.4264999999999999</v>
      </c>
    </row>
    <row r="3440" spans="1:3" x14ac:dyDescent="0.25">
      <c r="A3440" s="1">
        <v>40795</v>
      </c>
      <c r="B3440">
        <v>884.60199999999998</v>
      </c>
      <c r="C3440">
        <v>6.5407999999999999</v>
      </c>
    </row>
    <row r="3441" spans="1:3" x14ac:dyDescent="0.25">
      <c r="A3441" s="1">
        <v>40798</v>
      </c>
      <c r="B3441">
        <v>862.58500000000004</v>
      </c>
      <c r="C3441">
        <v>6.6833</v>
      </c>
    </row>
    <row r="3442" spans="1:3" x14ac:dyDescent="0.25">
      <c r="A3442" s="1">
        <v>40799</v>
      </c>
      <c r="B3442">
        <v>878.40200000000004</v>
      </c>
      <c r="C3442">
        <v>6.6609999999999996</v>
      </c>
    </row>
    <row r="3443" spans="1:3" x14ac:dyDescent="0.25">
      <c r="A3443" s="1">
        <v>40800</v>
      </c>
      <c r="B3443">
        <v>890.68100000000004</v>
      </c>
      <c r="C3443">
        <v>6.6959999999999997</v>
      </c>
    </row>
    <row r="3444" spans="1:3" x14ac:dyDescent="0.25">
      <c r="A3444" s="1">
        <v>40801</v>
      </c>
      <c r="B3444">
        <v>924.62300000000005</v>
      </c>
      <c r="C3444">
        <v>6.5773000000000001</v>
      </c>
    </row>
    <row r="3445" spans="1:3" x14ac:dyDescent="0.25">
      <c r="A3445" s="1">
        <v>40802</v>
      </c>
      <c r="B3445">
        <v>927.15</v>
      </c>
      <c r="C3445">
        <v>6.5933000000000002</v>
      </c>
    </row>
    <row r="3446" spans="1:3" x14ac:dyDescent="0.25">
      <c r="A3446" s="1">
        <v>40805</v>
      </c>
      <c r="B3446">
        <v>895.423</v>
      </c>
      <c r="C3446">
        <v>6.6721000000000004</v>
      </c>
    </row>
    <row r="3447" spans="1:3" x14ac:dyDescent="0.25">
      <c r="A3447" s="1">
        <v>40806</v>
      </c>
      <c r="B3447">
        <v>918.76099999999997</v>
      </c>
      <c r="C3447">
        <v>6.6063999999999998</v>
      </c>
    </row>
    <row r="3448" spans="1:3" x14ac:dyDescent="0.25">
      <c r="A3448" s="1">
        <v>40807</v>
      </c>
      <c r="B3448">
        <v>906.39599999999996</v>
      </c>
      <c r="C3448">
        <v>6.7675000000000001</v>
      </c>
    </row>
    <row r="3449" spans="1:3" x14ac:dyDescent="0.25">
      <c r="A3449" s="1">
        <v>40808</v>
      </c>
      <c r="B3449">
        <v>862.17399999999998</v>
      </c>
      <c r="C3449">
        <v>6.89</v>
      </c>
    </row>
    <row r="3450" spans="1:3" x14ac:dyDescent="0.25">
      <c r="A3450" s="1">
        <v>40809</v>
      </c>
      <c r="B3450">
        <v>862.34900000000005</v>
      </c>
      <c r="C3450">
        <v>6.9273999999999996</v>
      </c>
    </row>
    <row r="3451" spans="1:3" x14ac:dyDescent="0.25">
      <c r="A3451" s="1">
        <v>40812</v>
      </c>
      <c r="B3451">
        <v>872.98199999999997</v>
      </c>
      <c r="C3451">
        <v>6.7929000000000004</v>
      </c>
    </row>
    <row r="3452" spans="1:3" x14ac:dyDescent="0.25">
      <c r="A3452" s="1">
        <v>40813</v>
      </c>
      <c r="B3452">
        <v>927.27099999999996</v>
      </c>
      <c r="C3452">
        <v>6.7611999999999997</v>
      </c>
    </row>
    <row r="3453" spans="1:3" x14ac:dyDescent="0.25">
      <c r="A3453" s="1">
        <v>40814</v>
      </c>
      <c r="B3453">
        <v>904.34900000000005</v>
      </c>
      <c r="C3453">
        <v>6.8042999999999996</v>
      </c>
    </row>
    <row r="3454" spans="1:3" x14ac:dyDescent="0.25">
      <c r="A3454" s="1">
        <v>40815</v>
      </c>
      <c r="B3454">
        <v>930.36099999999999</v>
      </c>
      <c r="C3454">
        <v>6.8025000000000002</v>
      </c>
    </row>
    <row r="3455" spans="1:3" x14ac:dyDescent="0.25">
      <c r="A3455" s="1">
        <v>40816</v>
      </c>
      <c r="B3455">
        <v>910.16700000000003</v>
      </c>
      <c r="C3455">
        <v>6.8632</v>
      </c>
    </row>
    <row r="3456" spans="1:3" x14ac:dyDescent="0.25">
      <c r="A3456" s="1">
        <v>40819</v>
      </c>
      <c r="B3456">
        <v>902.72299999999996</v>
      </c>
      <c r="C3456">
        <v>6.9368999999999996</v>
      </c>
    </row>
    <row r="3457" spans="1:3" x14ac:dyDescent="0.25">
      <c r="A3457" s="1">
        <v>40820</v>
      </c>
      <c r="B3457">
        <v>867.01700000000005</v>
      </c>
      <c r="C3457">
        <v>6.8380000000000001</v>
      </c>
    </row>
    <row r="3458" spans="1:3" x14ac:dyDescent="0.25">
      <c r="A3458" s="1">
        <v>40821</v>
      </c>
      <c r="B3458">
        <v>899.75699999999995</v>
      </c>
      <c r="C3458">
        <v>6.8506999999999998</v>
      </c>
    </row>
    <row r="3459" spans="1:3" x14ac:dyDescent="0.25">
      <c r="A3459" s="1">
        <v>40822</v>
      </c>
      <c r="B3459">
        <v>920.49599999999998</v>
      </c>
      <c r="C3459">
        <v>6.8106</v>
      </c>
    </row>
    <row r="3460" spans="1:3" x14ac:dyDescent="0.25">
      <c r="A3460" s="1">
        <v>40823</v>
      </c>
      <c r="B3460">
        <v>918.28200000000004</v>
      </c>
      <c r="C3460">
        <v>6.8042999999999996</v>
      </c>
    </row>
    <row r="3461" spans="1:3" x14ac:dyDescent="0.25">
      <c r="A3461" s="1">
        <v>40826</v>
      </c>
      <c r="B3461">
        <v>948.29399999999998</v>
      </c>
      <c r="C3461">
        <v>6.6554000000000002</v>
      </c>
    </row>
    <row r="3462" spans="1:3" x14ac:dyDescent="0.25">
      <c r="A3462" s="1">
        <v>40827</v>
      </c>
      <c r="B3462">
        <v>946.78399999999999</v>
      </c>
      <c r="C3462">
        <v>6.6737000000000002</v>
      </c>
    </row>
    <row r="3463" spans="1:3" x14ac:dyDescent="0.25">
      <c r="A3463" s="1">
        <v>40828</v>
      </c>
      <c r="B3463">
        <v>957.74300000000005</v>
      </c>
      <c r="C3463">
        <v>6.6261000000000001</v>
      </c>
    </row>
    <row r="3464" spans="1:3" x14ac:dyDescent="0.25">
      <c r="A3464" s="1">
        <v>40829</v>
      </c>
      <c r="B3464">
        <v>936.22400000000005</v>
      </c>
      <c r="C3464">
        <v>6.6447000000000003</v>
      </c>
    </row>
    <row r="3465" spans="1:3" x14ac:dyDescent="0.25">
      <c r="A3465" s="1">
        <v>40830</v>
      </c>
      <c r="B3465">
        <v>956.39499999999998</v>
      </c>
      <c r="C3465">
        <v>6.5914000000000001</v>
      </c>
    </row>
    <row r="3466" spans="1:3" x14ac:dyDescent="0.25">
      <c r="A3466" s="1">
        <v>40833</v>
      </c>
      <c r="B3466">
        <v>939.40099999999995</v>
      </c>
      <c r="C3466">
        <v>6.6608000000000001</v>
      </c>
    </row>
    <row r="3467" spans="1:3" x14ac:dyDescent="0.25">
      <c r="A3467" s="1">
        <v>40834</v>
      </c>
      <c r="B3467">
        <v>945.52800000000002</v>
      </c>
      <c r="C3467">
        <v>6.6360000000000001</v>
      </c>
    </row>
    <row r="3468" spans="1:3" x14ac:dyDescent="0.25">
      <c r="A3468" s="1">
        <v>40835</v>
      </c>
      <c r="B3468">
        <v>942.21900000000005</v>
      </c>
      <c r="C3468">
        <v>6.6238999999999999</v>
      </c>
    </row>
    <row r="3469" spans="1:3" x14ac:dyDescent="0.25">
      <c r="A3469" s="1">
        <v>40836</v>
      </c>
      <c r="B3469">
        <v>934.048</v>
      </c>
      <c r="C3469">
        <v>6.6205999999999996</v>
      </c>
    </row>
    <row r="3470" spans="1:3" x14ac:dyDescent="0.25">
      <c r="A3470" s="1">
        <v>40837</v>
      </c>
      <c r="B3470">
        <v>965.197</v>
      </c>
      <c r="C3470">
        <v>6.5415000000000001</v>
      </c>
    </row>
    <row r="3471" spans="1:3" x14ac:dyDescent="0.25">
      <c r="A3471" s="1">
        <v>40840</v>
      </c>
      <c r="B3471">
        <v>978.07799999999997</v>
      </c>
      <c r="C3471">
        <v>6.5411999999999999</v>
      </c>
    </row>
    <row r="3472" spans="1:3" x14ac:dyDescent="0.25">
      <c r="A3472" s="1">
        <v>40841</v>
      </c>
      <c r="B3472">
        <v>975.66899999999998</v>
      </c>
      <c r="C3472">
        <v>6.5561999999999996</v>
      </c>
    </row>
    <row r="3473" spans="1:3" x14ac:dyDescent="0.25">
      <c r="A3473" s="1">
        <v>40842</v>
      </c>
      <c r="B3473">
        <v>983.07899999999995</v>
      </c>
      <c r="C3473">
        <v>6.5202</v>
      </c>
    </row>
    <row r="3474" spans="1:3" x14ac:dyDescent="0.25">
      <c r="A3474" s="1">
        <v>40843</v>
      </c>
      <c r="B3474">
        <v>1029.3409999999999</v>
      </c>
      <c r="C3474">
        <v>6.3356000000000003</v>
      </c>
    </row>
    <row r="3475" spans="1:3" x14ac:dyDescent="0.25">
      <c r="A3475" s="1">
        <v>40844</v>
      </c>
      <c r="B3475">
        <v>1025.723</v>
      </c>
      <c r="C3475">
        <v>6.3768000000000002</v>
      </c>
    </row>
    <row r="3476" spans="1:3" x14ac:dyDescent="0.25">
      <c r="A3476" s="1">
        <v>40847</v>
      </c>
      <c r="B3476">
        <v>990.44100000000003</v>
      </c>
      <c r="C3476">
        <v>6.5016999999999996</v>
      </c>
    </row>
    <row r="3477" spans="1:3" x14ac:dyDescent="0.25">
      <c r="A3477" s="1">
        <v>40848</v>
      </c>
      <c r="B3477">
        <v>945.86300000000006</v>
      </c>
      <c r="C3477">
        <v>6.6040999999999999</v>
      </c>
    </row>
    <row r="3478" spans="1:3" x14ac:dyDescent="0.25">
      <c r="A3478" s="1">
        <v>40849</v>
      </c>
      <c r="B3478">
        <v>964.90300000000002</v>
      </c>
      <c r="C3478">
        <v>6.601</v>
      </c>
    </row>
    <row r="3479" spans="1:3" x14ac:dyDescent="0.25">
      <c r="A3479" s="1">
        <v>40850</v>
      </c>
      <c r="B3479">
        <v>979.77800000000002</v>
      </c>
      <c r="C3479">
        <v>6.5678999999999998</v>
      </c>
    </row>
    <row r="3480" spans="1:3" x14ac:dyDescent="0.25">
      <c r="A3480" s="1">
        <v>40851</v>
      </c>
      <c r="B3480">
        <v>987.16300000000001</v>
      </c>
      <c r="C3480">
        <v>6.5711000000000004</v>
      </c>
    </row>
    <row r="3481" spans="1:3" x14ac:dyDescent="0.25">
      <c r="A3481" s="1">
        <v>40854</v>
      </c>
      <c r="B3481">
        <v>968.38900000000001</v>
      </c>
      <c r="C3481">
        <v>6.5602999999999998</v>
      </c>
    </row>
    <row r="3482" spans="1:3" x14ac:dyDescent="0.25">
      <c r="A3482" s="1">
        <v>40855</v>
      </c>
      <c r="B3482">
        <v>970.45299999999997</v>
      </c>
      <c r="C3482">
        <v>6.5225</v>
      </c>
    </row>
    <row r="3483" spans="1:3" x14ac:dyDescent="0.25">
      <c r="A3483" s="1">
        <v>40856</v>
      </c>
      <c r="B3483">
        <v>946.71600000000001</v>
      </c>
      <c r="C3483">
        <v>6.6840000000000002</v>
      </c>
    </row>
    <row r="3484" spans="1:3" x14ac:dyDescent="0.25">
      <c r="A3484" s="1">
        <v>40857</v>
      </c>
      <c r="B3484">
        <v>945.89599999999996</v>
      </c>
      <c r="C3484">
        <v>6.6833999999999998</v>
      </c>
    </row>
    <row r="3485" spans="1:3" x14ac:dyDescent="0.25">
      <c r="A3485" s="1">
        <v>40858</v>
      </c>
      <c r="B3485">
        <v>976.50699999999995</v>
      </c>
      <c r="C3485">
        <v>6.6043000000000003</v>
      </c>
    </row>
    <row r="3486" spans="1:3" x14ac:dyDescent="0.25">
      <c r="A3486" s="1">
        <v>40861</v>
      </c>
      <c r="B3486">
        <v>962.91099999999994</v>
      </c>
      <c r="C3486">
        <v>6.6829000000000001</v>
      </c>
    </row>
    <row r="3487" spans="1:3" x14ac:dyDescent="0.25">
      <c r="A3487" s="1">
        <v>40862</v>
      </c>
      <c r="B3487">
        <v>959.33600000000001</v>
      </c>
      <c r="C3487">
        <v>6.7389999999999999</v>
      </c>
    </row>
    <row r="3488" spans="1:3" x14ac:dyDescent="0.25">
      <c r="A3488" s="1">
        <v>40863</v>
      </c>
      <c r="B3488">
        <v>961.173</v>
      </c>
      <c r="C3488">
        <v>6.8091999999999997</v>
      </c>
    </row>
    <row r="3489" spans="1:3" x14ac:dyDescent="0.25">
      <c r="A3489" s="1">
        <v>40864</v>
      </c>
      <c r="B3489">
        <v>947.46100000000001</v>
      </c>
      <c r="C3489">
        <v>6.8</v>
      </c>
    </row>
    <row r="3490" spans="1:3" x14ac:dyDescent="0.25">
      <c r="A3490" s="1">
        <v>40865</v>
      </c>
      <c r="B3490">
        <v>941.24599999999998</v>
      </c>
      <c r="C3490">
        <v>6.7865000000000002</v>
      </c>
    </row>
    <row r="3491" spans="1:3" x14ac:dyDescent="0.25">
      <c r="A3491" s="1">
        <v>40868</v>
      </c>
      <c r="B3491">
        <v>907.40200000000004</v>
      </c>
      <c r="C3491">
        <v>6.8085000000000004</v>
      </c>
    </row>
    <row r="3492" spans="1:3" x14ac:dyDescent="0.25">
      <c r="A3492" s="1">
        <v>40869</v>
      </c>
      <c r="B3492">
        <v>905.76</v>
      </c>
      <c r="C3492">
        <v>6.8160999999999996</v>
      </c>
    </row>
    <row r="3493" spans="1:3" x14ac:dyDescent="0.25">
      <c r="A3493" s="1">
        <v>40870</v>
      </c>
      <c r="B3493">
        <v>888.81200000000001</v>
      </c>
      <c r="C3493">
        <v>6.9212999999999996</v>
      </c>
    </row>
    <row r="3494" spans="1:3" x14ac:dyDescent="0.25">
      <c r="A3494" s="1">
        <v>40871</v>
      </c>
      <c r="B3494">
        <v>886.51400000000001</v>
      </c>
      <c r="C3494">
        <v>6.9352</v>
      </c>
    </row>
    <row r="3495" spans="1:3" x14ac:dyDescent="0.25">
      <c r="A3495" s="1">
        <v>40872</v>
      </c>
      <c r="B3495">
        <v>889.22199999999998</v>
      </c>
      <c r="C3495">
        <v>7.0049000000000001</v>
      </c>
    </row>
    <row r="3496" spans="1:3" x14ac:dyDescent="0.25">
      <c r="A3496" s="1">
        <v>40875</v>
      </c>
      <c r="B3496">
        <v>927.16300000000001</v>
      </c>
      <c r="C3496">
        <v>6.9733999999999998</v>
      </c>
    </row>
    <row r="3497" spans="1:3" x14ac:dyDescent="0.25">
      <c r="A3497" s="1">
        <v>40876</v>
      </c>
      <c r="B3497">
        <v>931.44100000000003</v>
      </c>
      <c r="C3497">
        <v>6.8864000000000001</v>
      </c>
    </row>
    <row r="3498" spans="1:3" x14ac:dyDescent="0.25">
      <c r="A3498" s="1">
        <v>40877</v>
      </c>
      <c r="B3498">
        <v>979.36300000000006</v>
      </c>
      <c r="C3498">
        <v>6.7626999999999997</v>
      </c>
    </row>
    <row r="3499" spans="1:3" x14ac:dyDescent="0.25">
      <c r="A3499" s="1">
        <v>40878</v>
      </c>
      <c r="B3499">
        <v>967.31200000000001</v>
      </c>
      <c r="C3499">
        <v>6.7704000000000004</v>
      </c>
    </row>
    <row r="3500" spans="1:3" x14ac:dyDescent="0.25">
      <c r="A3500" s="1">
        <v>40879</v>
      </c>
      <c r="B3500">
        <v>974.47900000000004</v>
      </c>
      <c r="C3500">
        <v>6.7462999999999997</v>
      </c>
    </row>
    <row r="3501" spans="1:3" x14ac:dyDescent="0.25">
      <c r="A3501" s="1">
        <v>40882</v>
      </c>
      <c r="B3501">
        <v>988.71400000000006</v>
      </c>
      <c r="C3501">
        <v>6.7576999999999998</v>
      </c>
    </row>
    <row r="3502" spans="1:3" x14ac:dyDescent="0.25">
      <c r="A3502" s="1">
        <v>40883</v>
      </c>
      <c r="B3502">
        <v>977.45899999999995</v>
      </c>
      <c r="C3502">
        <v>6.7316000000000003</v>
      </c>
    </row>
    <row r="3503" spans="1:3" x14ac:dyDescent="0.25">
      <c r="A3503" s="1">
        <v>40884</v>
      </c>
      <c r="B3503">
        <v>978.81700000000001</v>
      </c>
      <c r="C3503">
        <v>6.7107000000000001</v>
      </c>
    </row>
    <row r="3504" spans="1:3" x14ac:dyDescent="0.25">
      <c r="A3504" s="1">
        <v>40885</v>
      </c>
      <c r="B3504">
        <v>956.56600000000003</v>
      </c>
      <c r="C3504">
        <v>6.7868000000000004</v>
      </c>
    </row>
    <row r="3505" spans="1:3" x14ac:dyDescent="0.25">
      <c r="A3505" s="1">
        <v>40886</v>
      </c>
      <c r="B3505">
        <v>963.25300000000004</v>
      </c>
      <c r="C3505">
        <v>6.7286000000000001</v>
      </c>
    </row>
    <row r="3506" spans="1:3" x14ac:dyDescent="0.25">
      <c r="A3506" s="1">
        <v>40889</v>
      </c>
      <c r="B3506">
        <v>941.851</v>
      </c>
      <c r="C3506">
        <v>6.8693999999999997</v>
      </c>
    </row>
    <row r="3507" spans="1:3" x14ac:dyDescent="0.25">
      <c r="A3507" s="1">
        <v>40890</v>
      </c>
      <c r="B3507">
        <v>956.11699999999996</v>
      </c>
      <c r="C3507">
        <v>6.9844999999999997</v>
      </c>
    </row>
    <row r="3508" spans="1:3" x14ac:dyDescent="0.25">
      <c r="A3508" s="1">
        <v>40891</v>
      </c>
      <c r="B3508">
        <v>939.30200000000002</v>
      </c>
      <c r="C3508">
        <v>6.9961000000000002</v>
      </c>
    </row>
    <row r="3509" spans="1:3" x14ac:dyDescent="0.25">
      <c r="A3509" s="1">
        <v>40892</v>
      </c>
      <c r="B3509">
        <v>946.678</v>
      </c>
      <c r="C3509">
        <v>6.9724000000000004</v>
      </c>
    </row>
    <row r="3510" spans="1:3" x14ac:dyDescent="0.25">
      <c r="A3510" s="1">
        <v>40893</v>
      </c>
      <c r="B3510">
        <v>937.69200000000001</v>
      </c>
      <c r="C3510">
        <v>6.9181999999999997</v>
      </c>
    </row>
    <row r="3511" spans="1:3" x14ac:dyDescent="0.25">
      <c r="A3511" s="1">
        <v>40896</v>
      </c>
      <c r="B3511">
        <v>934.26800000000003</v>
      </c>
      <c r="C3511">
        <v>6.9245999999999999</v>
      </c>
    </row>
    <row r="3512" spans="1:3" x14ac:dyDescent="0.25">
      <c r="A3512" s="1">
        <v>40897</v>
      </c>
      <c r="B3512">
        <v>959.66700000000003</v>
      </c>
      <c r="C3512">
        <v>6.8596000000000004</v>
      </c>
    </row>
    <row r="3513" spans="1:3" x14ac:dyDescent="0.25">
      <c r="A3513" s="1">
        <v>40898</v>
      </c>
      <c r="B3513">
        <v>959.59699999999998</v>
      </c>
      <c r="C3513">
        <v>6.8925999999999998</v>
      </c>
    </row>
    <row r="3514" spans="1:3" x14ac:dyDescent="0.25">
      <c r="A3514" s="1">
        <v>40899</v>
      </c>
      <c r="B3514">
        <v>970.90499999999997</v>
      </c>
      <c r="C3514">
        <v>6.8697999999999997</v>
      </c>
    </row>
    <row r="3515" spans="1:3" x14ac:dyDescent="0.25">
      <c r="A3515" s="1">
        <v>40900</v>
      </c>
      <c r="B3515">
        <v>982.07899999999995</v>
      </c>
      <c r="C3515">
        <v>6.8735999999999997</v>
      </c>
    </row>
    <row r="3516" spans="1:3" x14ac:dyDescent="0.25">
      <c r="A3516" s="1">
        <v>40904</v>
      </c>
      <c r="B3516">
        <v>976.90200000000004</v>
      </c>
      <c r="C3516">
        <v>6.8419999999999996</v>
      </c>
    </row>
    <row r="3517" spans="1:3" x14ac:dyDescent="0.25">
      <c r="A3517" s="1">
        <v>40905</v>
      </c>
      <c r="B3517">
        <v>969.35799999999995</v>
      </c>
      <c r="C3517">
        <v>6.9058999999999999</v>
      </c>
    </row>
    <row r="3518" spans="1:3" x14ac:dyDescent="0.25">
      <c r="A3518" s="1">
        <v>40906</v>
      </c>
      <c r="B3518">
        <v>977.52499999999998</v>
      </c>
      <c r="C3518">
        <v>6.8884999999999996</v>
      </c>
    </row>
    <row r="3519" spans="1:3" x14ac:dyDescent="0.25">
      <c r="A3519" s="1">
        <v>40907</v>
      </c>
      <c r="B3519">
        <v>987.85299999999995</v>
      </c>
      <c r="C3519">
        <v>6.8878000000000004</v>
      </c>
    </row>
    <row r="3520" spans="1:3" x14ac:dyDescent="0.25">
      <c r="A3520" s="1">
        <v>40910</v>
      </c>
      <c r="B3520">
        <v>999.43100000000004</v>
      </c>
      <c r="C3520">
        <v>6.8894000000000002</v>
      </c>
    </row>
    <row r="3521" spans="1:3" x14ac:dyDescent="0.25">
      <c r="A3521" s="1">
        <v>40911</v>
      </c>
      <c r="B3521">
        <v>1018.796</v>
      </c>
      <c r="C3521">
        <v>6.8238000000000003</v>
      </c>
    </row>
    <row r="3522" spans="1:3" x14ac:dyDescent="0.25">
      <c r="A3522" s="1">
        <v>40912</v>
      </c>
      <c r="B3522">
        <v>1006.312</v>
      </c>
      <c r="C3522">
        <v>6.8253000000000004</v>
      </c>
    </row>
    <row r="3523" spans="1:3" x14ac:dyDescent="0.25">
      <c r="A3523" s="1">
        <v>40913</v>
      </c>
      <c r="B3523">
        <v>1002.175</v>
      </c>
      <c r="C3523">
        <v>6.9325999999999999</v>
      </c>
    </row>
    <row r="3524" spans="1:3" x14ac:dyDescent="0.25">
      <c r="A3524" s="1">
        <v>40917</v>
      </c>
      <c r="B3524">
        <v>996.88599999999997</v>
      </c>
      <c r="C3524">
        <v>6.8916000000000004</v>
      </c>
    </row>
    <row r="3525" spans="1:3" x14ac:dyDescent="0.25">
      <c r="A3525" s="1">
        <v>40918</v>
      </c>
      <c r="B3525">
        <v>1012.679</v>
      </c>
      <c r="C3525">
        <v>6.8949999999999996</v>
      </c>
    </row>
    <row r="3526" spans="1:3" x14ac:dyDescent="0.25">
      <c r="A3526" s="1">
        <v>40919</v>
      </c>
      <c r="B3526">
        <v>1009.609</v>
      </c>
      <c r="C3526">
        <v>6.9322999999999997</v>
      </c>
    </row>
    <row r="3527" spans="1:3" x14ac:dyDescent="0.25">
      <c r="A3527" s="1">
        <v>40920</v>
      </c>
      <c r="B3527">
        <v>1015.5</v>
      </c>
      <c r="C3527">
        <v>6.9218999999999999</v>
      </c>
    </row>
    <row r="3528" spans="1:3" x14ac:dyDescent="0.25">
      <c r="A3528" s="1">
        <v>40921</v>
      </c>
      <c r="B3528">
        <v>1008.997</v>
      </c>
      <c r="C3528">
        <v>6.9934000000000003</v>
      </c>
    </row>
    <row r="3529" spans="1:3" x14ac:dyDescent="0.25">
      <c r="A3529" s="1">
        <v>40924</v>
      </c>
      <c r="B3529">
        <v>1013.505</v>
      </c>
      <c r="C3529">
        <v>6.9824999999999999</v>
      </c>
    </row>
    <row r="3530" spans="1:3" x14ac:dyDescent="0.25">
      <c r="A3530" s="1">
        <v>40925</v>
      </c>
      <c r="B3530">
        <v>1025.059</v>
      </c>
      <c r="C3530">
        <v>6.923</v>
      </c>
    </row>
    <row r="3531" spans="1:3" x14ac:dyDescent="0.25">
      <c r="A3531" s="1">
        <v>40926</v>
      </c>
      <c r="B3531">
        <v>1028.617</v>
      </c>
      <c r="C3531">
        <v>6.8387000000000002</v>
      </c>
    </row>
    <row r="3532" spans="1:3" x14ac:dyDescent="0.25">
      <c r="A3532" s="1">
        <v>40927</v>
      </c>
      <c r="B3532">
        <v>1037.8219999999999</v>
      </c>
      <c r="C3532">
        <v>6.7504</v>
      </c>
    </row>
    <row r="3533" spans="1:3" x14ac:dyDescent="0.25">
      <c r="A3533" s="1">
        <v>40928</v>
      </c>
      <c r="B3533">
        <v>1033.296</v>
      </c>
      <c r="C3533">
        <v>6.7839</v>
      </c>
    </row>
    <row r="3534" spans="1:3" x14ac:dyDescent="0.25">
      <c r="A3534" s="1">
        <v>40931</v>
      </c>
      <c r="B3534">
        <v>1042.3689999999999</v>
      </c>
      <c r="C3534">
        <v>6.7248999999999999</v>
      </c>
    </row>
    <row r="3535" spans="1:3" x14ac:dyDescent="0.25">
      <c r="A3535" s="1">
        <v>40932</v>
      </c>
      <c r="B3535">
        <v>1034.039</v>
      </c>
      <c r="C3535">
        <v>6.7560000000000002</v>
      </c>
    </row>
    <row r="3536" spans="1:3" x14ac:dyDescent="0.25">
      <c r="A3536" s="1">
        <v>40933</v>
      </c>
      <c r="B3536">
        <v>1025.9949999999999</v>
      </c>
      <c r="C3536">
        <v>6.7378999999999998</v>
      </c>
    </row>
    <row r="3537" spans="1:3" x14ac:dyDescent="0.25">
      <c r="A3537" s="1">
        <v>40934</v>
      </c>
      <c r="B3537">
        <v>1046.0060000000001</v>
      </c>
      <c r="C3537">
        <v>6.7831999999999999</v>
      </c>
    </row>
    <row r="3538" spans="1:3" x14ac:dyDescent="0.25">
      <c r="A3538" s="1">
        <v>40935</v>
      </c>
      <c r="B3538">
        <v>1041.4000000000001</v>
      </c>
      <c r="C3538">
        <v>6.7335000000000003</v>
      </c>
    </row>
    <row r="3539" spans="1:3" x14ac:dyDescent="0.25">
      <c r="A3539" s="1">
        <v>40938</v>
      </c>
      <c r="B3539">
        <v>1028.3599999999999</v>
      </c>
      <c r="C3539">
        <v>6.7450000000000001</v>
      </c>
    </row>
    <row r="3540" spans="1:3" x14ac:dyDescent="0.25">
      <c r="A3540" s="1">
        <v>40939</v>
      </c>
      <c r="B3540">
        <v>1036.3420000000001</v>
      </c>
      <c r="C3540">
        <v>6.7988</v>
      </c>
    </row>
    <row r="3541" spans="1:3" x14ac:dyDescent="0.25">
      <c r="A3541" s="1">
        <v>40940</v>
      </c>
      <c r="B3541">
        <v>1065.288</v>
      </c>
      <c r="C3541">
        <v>6.7389999999999999</v>
      </c>
    </row>
    <row r="3542" spans="1:3" x14ac:dyDescent="0.25">
      <c r="A3542" s="1">
        <v>40941</v>
      </c>
      <c r="B3542">
        <v>1066.115</v>
      </c>
      <c r="C3542">
        <v>6.7378</v>
      </c>
    </row>
    <row r="3543" spans="1:3" x14ac:dyDescent="0.25">
      <c r="A3543" s="1">
        <v>40942</v>
      </c>
      <c r="B3543">
        <v>1078.663</v>
      </c>
      <c r="C3543">
        <v>6.6841999999999997</v>
      </c>
    </row>
    <row r="3544" spans="1:3" x14ac:dyDescent="0.25">
      <c r="A3544" s="1">
        <v>40945</v>
      </c>
      <c r="B3544">
        <v>1074.1099999999999</v>
      </c>
      <c r="C3544">
        <v>6.7091000000000003</v>
      </c>
    </row>
    <row r="3545" spans="1:3" x14ac:dyDescent="0.25">
      <c r="A3545" s="1">
        <v>40946</v>
      </c>
      <c r="B3545">
        <v>1074.3679999999999</v>
      </c>
      <c r="C3545">
        <v>6.6551</v>
      </c>
    </row>
    <row r="3546" spans="1:3" x14ac:dyDescent="0.25">
      <c r="A3546" s="1">
        <v>40947</v>
      </c>
      <c r="B3546">
        <v>1074.6120000000001</v>
      </c>
      <c r="C3546">
        <v>6.6459000000000001</v>
      </c>
    </row>
    <row r="3547" spans="1:3" x14ac:dyDescent="0.25">
      <c r="A3547" s="1">
        <v>40948</v>
      </c>
      <c r="B3547">
        <v>1077.1189999999999</v>
      </c>
      <c r="C3547">
        <v>6.6257999999999999</v>
      </c>
    </row>
    <row r="3548" spans="1:3" x14ac:dyDescent="0.25">
      <c r="A3548" s="1">
        <v>40949</v>
      </c>
      <c r="B3548">
        <v>1065.366</v>
      </c>
      <c r="C3548">
        <v>6.6730999999999998</v>
      </c>
    </row>
    <row r="3549" spans="1:3" x14ac:dyDescent="0.25">
      <c r="A3549" s="1">
        <v>40952</v>
      </c>
      <c r="B3549">
        <v>1074.306</v>
      </c>
      <c r="C3549">
        <v>6.66</v>
      </c>
    </row>
    <row r="3550" spans="1:3" x14ac:dyDescent="0.25">
      <c r="A3550" s="1">
        <v>40953</v>
      </c>
      <c r="B3550">
        <v>1069.6410000000001</v>
      </c>
      <c r="C3550">
        <v>6.6871</v>
      </c>
    </row>
    <row r="3551" spans="1:3" x14ac:dyDescent="0.25">
      <c r="A3551" s="1">
        <v>40954</v>
      </c>
      <c r="B3551">
        <v>1082.6959999999999</v>
      </c>
      <c r="C3551">
        <v>6.7210000000000001</v>
      </c>
    </row>
    <row r="3552" spans="1:3" x14ac:dyDescent="0.25">
      <c r="A3552" s="1">
        <v>40955</v>
      </c>
      <c r="B3552">
        <v>1088.182</v>
      </c>
      <c r="C3552">
        <v>6.7129000000000003</v>
      </c>
    </row>
    <row r="3553" spans="1:3" x14ac:dyDescent="0.25">
      <c r="A3553" s="1">
        <v>40956</v>
      </c>
      <c r="B3553">
        <v>1099.548</v>
      </c>
      <c r="C3553">
        <v>6.7195</v>
      </c>
    </row>
    <row r="3554" spans="1:3" x14ac:dyDescent="0.25">
      <c r="A3554" s="1">
        <v>40959</v>
      </c>
      <c r="B3554">
        <v>1111.9639999999999</v>
      </c>
      <c r="C3554">
        <v>6.6628999999999996</v>
      </c>
    </row>
    <row r="3555" spans="1:3" x14ac:dyDescent="0.25">
      <c r="A3555" s="1">
        <v>40960</v>
      </c>
      <c r="B3555">
        <v>1106.415</v>
      </c>
      <c r="C3555">
        <v>6.6460999999999997</v>
      </c>
    </row>
    <row r="3556" spans="1:3" x14ac:dyDescent="0.25">
      <c r="A3556" s="1">
        <v>40961</v>
      </c>
      <c r="B3556">
        <v>1096.058</v>
      </c>
      <c r="C3556">
        <v>6.66</v>
      </c>
    </row>
    <row r="3557" spans="1:3" x14ac:dyDescent="0.25">
      <c r="A3557" s="1">
        <v>40962</v>
      </c>
      <c r="B3557">
        <v>1096.165</v>
      </c>
      <c r="C3557">
        <v>6.6155999999999997</v>
      </c>
    </row>
    <row r="3558" spans="1:3" x14ac:dyDescent="0.25">
      <c r="A3558" s="1">
        <v>40963</v>
      </c>
      <c r="B3558">
        <v>1100.0129999999999</v>
      </c>
      <c r="C3558">
        <v>6.5475000000000003</v>
      </c>
    </row>
    <row r="3559" spans="1:3" x14ac:dyDescent="0.25">
      <c r="A3559" s="1">
        <v>40966</v>
      </c>
      <c r="B3559">
        <v>1093.566</v>
      </c>
      <c r="C3559">
        <v>6.5906000000000002</v>
      </c>
    </row>
    <row r="3560" spans="1:3" x14ac:dyDescent="0.25">
      <c r="A3560" s="1">
        <v>40967</v>
      </c>
      <c r="B3560">
        <v>1102.165</v>
      </c>
      <c r="C3560">
        <v>6.5479000000000003</v>
      </c>
    </row>
    <row r="3561" spans="1:3" x14ac:dyDescent="0.25">
      <c r="A3561" s="1">
        <v>40968</v>
      </c>
      <c r="B3561">
        <v>1101.761</v>
      </c>
      <c r="C3561">
        <v>6.6108000000000002</v>
      </c>
    </row>
    <row r="3562" spans="1:3" x14ac:dyDescent="0.25">
      <c r="A3562" s="1">
        <v>40969</v>
      </c>
      <c r="B3562">
        <v>1104.58</v>
      </c>
      <c r="C3562">
        <v>6.6204000000000001</v>
      </c>
    </row>
    <row r="3563" spans="1:3" x14ac:dyDescent="0.25">
      <c r="A3563" s="1">
        <v>40970</v>
      </c>
      <c r="B3563">
        <v>1105.105</v>
      </c>
      <c r="C3563">
        <v>6.6715999999999998</v>
      </c>
    </row>
    <row r="3564" spans="1:3" x14ac:dyDescent="0.25">
      <c r="A3564" s="1">
        <v>40973</v>
      </c>
      <c r="B3564">
        <v>1097.4190000000001</v>
      </c>
      <c r="C3564">
        <v>6.6917</v>
      </c>
    </row>
    <row r="3565" spans="1:3" x14ac:dyDescent="0.25">
      <c r="A3565" s="1">
        <v>40974</v>
      </c>
      <c r="B3565">
        <v>1057.5650000000001</v>
      </c>
      <c r="C3565">
        <v>6.7888999999999999</v>
      </c>
    </row>
    <row r="3566" spans="1:3" x14ac:dyDescent="0.25">
      <c r="A3566" s="1">
        <v>40975</v>
      </c>
      <c r="B3566">
        <v>1062.635</v>
      </c>
      <c r="C3566">
        <v>6.7805999999999997</v>
      </c>
    </row>
    <row r="3567" spans="1:3" x14ac:dyDescent="0.25">
      <c r="A3567" s="1">
        <v>40976</v>
      </c>
      <c r="B3567">
        <v>1091.309</v>
      </c>
      <c r="C3567">
        <v>6.7000999999999999</v>
      </c>
    </row>
    <row r="3568" spans="1:3" x14ac:dyDescent="0.25">
      <c r="A3568" s="1">
        <v>40977</v>
      </c>
      <c r="B3568">
        <v>1089.8040000000001</v>
      </c>
      <c r="C3568">
        <v>6.8061999999999996</v>
      </c>
    </row>
    <row r="3569" spans="1:3" x14ac:dyDescent="0.25">
      <c r="A3569" s="1">
        <v>40980</v>
      </c>
      <c r="B3569">
        <v>1092.3119999999999</v>
      </c>
      <c r="C3569">
        <v>6.7980999999999998</v>
      </c>
    </row>
    <row r="3570" spans="1:3" x14ac:dyDescent="0.25">
      <c r="A3570" s="1">
        <v>40981</v>
      </c>
      <c r="B3570">
        <v>1106.123</v>
      </c>
      <c r="C3570">
        <v>6.7685000000000004</v>
      </c>
    </row>
    <row r="3571" spans="1:3" x14ac:dyDescent="0.25">
      <c r="A3571" s="1">
        <v>40982</v>
      </c>
      <c r="B3571">
        <v>1115.664</v>
      </c>
      <c r="C3571">
        <v>6.8479999999999999</v>
      </c>
    </row>
    <row r="3572" spans="1:3" x14ac:dyDescent="0.25">
      <c r="A3572" s="1">
        <v>40983</v>
      </c>
      <c r="B3572">
        <v>1121.104</v>
      </c>
      <c r="C3572">
        <v>6.7812999999999999</v>
      </c>
    </row>
    <row r="3573" spans="1:3" x14ac:dyDescent="0.25">
      <c r="A3573" s="1">
        <v>40984</v>
      </c>
      <c r="B3573">
        <v>1123.354</v>
      </c>
      <c r="C3573">
        <v>6.7363999999999997</v>
      </c>
    </row>
    <row r="3574" spans="1:3" x14ac:dyDescent="0.25">
      <c r="A3574" s="1">
        <v>40987</v>
      </c>
      <c r="B3574">
        <v>1121.3910000000001</v>
      </c>
      <c r="C3574">
        <v>6.7122999999999999</v>
      </c>
    </row>
    <row r="3575" spans="1:3" x14ac:dyDescent="0.25">
      <c r="A3575" s="1">
        <v>40988</v>
      </c>
      <c r="B3575">
        <v>1104.616</v>
      </c>
      <c r="C3575">
        <v>6.7366999999999999</v>
      </c>
    </row>
    <row r="3576" spans="1:3" x14ac:dyDescent="0.25">
      <c r="A3576" s="1">
        <v>40989</v>
      </c>
      <c r="B3576">
        <v>1088.761</v>
      </c>
      <c r="C3576">
        <v>6.7153999999999998</v>
      </c>
    </row>
    <row r="3577" spans="1:3" x14ac:dyDescent="0.25">
      <c r="A3577" s="1">
        <v>40990</v>
      </c>
      <c r="B3577">
        <v>1077.3430000000001</v>
      </c>
      <c r="C3577">
        <v>6.7668999999999997</v>
      </c>
    </row>
    <row r="3578" spans="1:3" x14ac:dyDescent="0.25">
      <c r="A3578" s="1">
        <v>40991</v>
      </c>
      <c r="B3578">
        <v>1084.2940000000001</v>
      </c>
      <c r="C3578">
        <v>6.7211999999999996</v>
      </c>
    </row>
    <row r="3579" spans="1:3" x14ac:dyDescent="0.25">
      <c r="A3579" s="1">
        <v>40994</v>
      </c>
      <c r="B3579">
        <v>1102.883</v>
      </c>
      <c r="C3579">
        <v>6.6650999999999998</v>
      </c>
    </row>
    <row r="3580" spans="1:3" x14ac:dyDescent="0.25">
      <c r="A3580" s="1">
        <v>40995</v>
      </c>
      <c r="B3580">
        <v>1095.423</v>
      </c>
      <c r="C3580">
        <v>6.6818999999999997</v>
      </c>
    </row>
    <row r="3581" spans="1:3" x14ac:dyDescent="0.25">
      <c r="A3581" s="1">
        <v>40996</v>
      </c>
      <c r="B3581">
        <v>1083.924</v>
      </c>
      <c r="C3581">
        <v>6.6571999999999996</v>
      </c>
    </row>
    <row r="3582" spans="1:3" x14ac:dyDescent="0.25">
      <c r="A3582" s="1">
        <v>40997</v>
      </c>
      <c r="B3582">
        <v>1058.3240000000001</v>
      </c>
      <c r="C3582">
        <v>6.6574999999999998</v>
      </c>
    </row>
    <row r="3583" spans="1:3" x14ac:dyDescent="0.25">
      <c r="A3583" s="1">
        <v>40998</v>
      </c>
      <c r="B3583">
        <v>1074.4760000000001</v>
      </c>
      <c r="C3583">
        <v>6.6006999999999998</v>
      </c>
    </row>
    <row r="3584" spans="1:3" x14ac:dyDescent="0.25">
      <c r="A3584" s="1">
        <v>41001</v>
      </c>
      <c r="B3584">
        <v>1086.471</v>
      </c>
      <c r="C3584">
        <v>6.6047000000000002</v>
      </c>
    </row>
    <row r="3585" spans="1:3" x14ac:dyDescent="0.25">
      <c r="A3585" s="1">
        <v>41002</v>
      </c>
      <c r="B3585">
        <v>1080.5619999999999</v>
      </c>
      <c r="C3585">
        <v>6.6273</v>
      </c>
    </row>
    <row r="3586" spans="1:3" x14ac:dyDescent="0.25">
      <c r="A3586" s="1">
        <v>41003</v>
      </c>
      <c r="B3586">
        <v>1041.6099999999999</v>
      </c>
      <c r="C3586">
        <v>6.6967999999999996</v>
      </c>
    </row>
    <row r="3587" spans="1:3" x14ac:dyDescent="0.25">
      <c r="A3587" s="1">
        <v>41004</v>
      </c>
      <c r="B3587">
        <v>1036.3969999999999</v>
      </c>
      <c r="C3587">
        <v>6.7485999999999997</v>
      </c>
    </row>
    <row r="3588" spans="1:3" x14ac:dyDescent="0.25">
      <c r="A3588" s="1">
        <v>41009</v>
      </c>
      <c r="B3588">
        <v>1013.625</v>
      </c>
      <c r="C3588">
        <v>6.8048999999999999</v>
      </c>
    </row>
    <row r="3589" spans="1:3" x14ac:dyDescent="0.25">
      <c r="A3589" s="1">
        <v>41010</v>
      </c>
      <c r="B3589">
        <v>1026.796</v>
      </c>
      <c r="C3589">
        <v>6.7874999999999996</v>
      </c>
    </row>
    <row r="3590" spans="1:3" x14ac:dyDescent="0.25">
      <c r="A3590" s="1">
        <v>41011</v>
      </c>
      <c r="B3590">
        <v>1049.856</v>
      </c>
      <c r="C3590">
        <v>6.7423000000000002</v>
      </c>
    </row>
    <row r="3591" spans="1:3" x14ac:dyDescent="0.25">
      <c r="A3591" s="1">
        <v>41012</v>
      </c>
      <c r="B3591">
        <v>1027.7170000000001</v>
      </c>
      <c r="C3591">
        <v>6.7831999999999999</v>
      </c>
    </row>
    <row r="3592" spans="1:3" x14ac:dyDescent="0.25">
      <c r="A3592" s="1">
        <v>41015</v>
      </c>
      <c r="B3592">
        <v>1036.414</v>
      </c>
      <c r="C3592">
        <v>6.7640000000000002</v>
      </c>
    </row>
    <row r="3593" spans="1:3" x14ac:dyDescent="0.25">
      <c r="A3593" s="1">
        <v>41016</v>
      </c>
      <c r="B3593">
        <v>1055.2439999999999</v>
      </c>
      <c r="C3593">
        <v>6.7655000000000003</v>
      </c>
    </row>
    <row r="3594" spans="1:3" x14ac:dyDescent="0.25">
      <c r="A3594" s="1">
        <v>41017</v>
      </c>
      <c r="B3594">
        <v>1036.145</v>
      </c>
      <c r="C3594">
        <v>6.7396000000000003</v>
      </c>
    </row>
    <row r="3595" spans="1:3" x14ac:dyDescent="0.25">
      <c r="A3595" s="1">
        <v>41018</v>
      </c>
      <c r="B3595">
        <v>1041.636</v>
      </c>
      <c r="C3595">
        <v>6.7263000000000002</v>
      </c>
    </row>
    <row r="3596" spans="1:3" x14ac:dyDescent="0.25">
      <c r="A3596" s="1">
        <v>41019</v>
      </c>
      <c r="B3596">
        <v>1055.7280000000001</v>
      </c>
      <c r="C3596">
        <v>6.6825000000000001</v>
      </c>
    </row>
    <row r="3597" spans="1:3" x14ac:dyDescent="0.25">
      <c r="A3597" s="1">
        <v>41022</v>
      </c>
      <c r="B3597">
        <v>1007.322</v>
      </c>
      <c r="C3597">
        <v>6.7561999999999998</v>
      </c>
    </row>
    <row r="3598" spans="1:3" x14ac:dyDescent="0.25">
      <c r="A3598" s="1">
        <v>41023</v>
      </c>
      <c r="B3598">
        <v>1026.6220000000001</v>
      </c>
      <c r="C3598">
        <v>6.7343999999999999</v>
      </c>
    </row>
    <row r="3599" spans="1:3" x14ac:dyDescent="0.25">
      <c r="A3599" s="1">
        <v>41024</v>
      </c>
      <c r="B3599">
        <v>1041.6690000000001</v>
      </c>
      <c r="C3599">
        <v>6.7160000000000002</v>
      </c>
    </row>
    <row r="3600" spans="1:3" x14ac:dyDescent="0.25">
      <c r="A3600" s="1">
        <v>41025</v>
      </c>
      <c r="B3600">
        <v>1035.0070000000001</v>
      </c>
      <c r="C3600">
        <v>6.7184999999999997</v>
      </c>
    </row>
    <row r="3601" spans="1:3" x14ac:dyDescent="0.25">
      <c r="A3601" s="1">
        <v>41026</v>
      </c>
      <c r="B3601">
        <v>1056.672</v>
      </c>
      <c r="C3601">
        <v>6.7115</v>
      </c>
    </row>
    <row r="3602" spans="1:3" x14ac:dyDescent="0.25">
      <c r="A3602" s="1">
        <v>41029</v>
      </c>
      <c r="B3602">
        <v>1059.616</v>
      </c>
      <c r="C3602">
        <v>6.7202999999999999</v>
      </c>
    </row>
    <row r="3603" spans="1:3" x14ac:dyDescent="0.25">
      <c r="A3603" s="1">
        <v>41031</v>
      </c>
      <c r="B3603">
        <v>1051.4829999999999</v>
      </c>
      <c r="C3603">
        <v>6.7361000000000004</v>
      </c>
    </row>
    <row r="3604" spans="1:3" x14ac:dyDescent="0.25">
      <c r="A3604" s="1">
        <v>41032</v>
      </c>
      <c r="B3604">
        <v>1059.8989999999999</v>
      </c>
      <c r="C3604">
        <v>6.7545000000000002</v>
      </c>
    </row>
    <row r="3605" spans="1:3" x14ac:dyDescent="0.25">
      <c r="A3605" s="1">
        <v>41033</v>
      </c>
      <c r="B3605">
        <v>1031.9469999999999</v>
      </c>
      <c r="C3605">
        <v>6.8158000000000003</v>
      </c>
    </row>
    <row r="3606" spans="1:3" x14ac:dyDescent="0.25">
      <c r="A3606" s="1">
        <v>41036</v>
      </c>
      <c r="B3606">
        <v>1030.711</v>
      </c>
      <c r="C3606">
        <v>6.8197000000000001</v>
      </c>
    </row>
    <row r="3607" spans="1:3" x14ac:dyDescent="0.25">
      <c r="A3607" s="1">
        <v>41037</v>
      </c>
      <c r="B3607">
        <v>1018.545</v>
      </c>
      <c r="C3607">
        <v>6.8442999999999996</v>
      </c>
    </row>
    <row r="3608" spans="1:3" x14ac:dyDescent="0.25">
      <c r="A3608" s="1">
        <v>41038</v>
      </c>
      <c r="B3608">
        <v>1018.534</v>
      </c>
      <c r="C3608">
        <v>6.8878000000000004</v>
      </c>
    </row>
    <row r="3609" spans="1:3" x14ac:dyDescent="0.25">
      <c r="A3609" s="1">
        <v>41039</v>
      </c>
      <c r="B3609">
        <v>1026.501</v>
      </c>
      <c r="C3609">
        <v>6.9424000000000001</v>
      </c>
    </row>
    <row r="3610" spans="1:3" x14ac:dyDescent="0.25">
      <c r="A3610" s="1">
        <v>41040</v>
      </c>
      <c r="B3610">
        <v>1032.412</v>
      </c>
      <c r="C3610">
        <v>6.9508999999999999</v>
      </c>
    </row>
    <row r="3611" spans="1:3" x14ac:dyDescent="0.25">
      <c r="A3611" s="1">
        <v>41043</v>
      </c>
      <c r="B3611">
        <v>1004.872</v>
      </c>
      <c r="C3611">
        <v>7.0453000000000001</v>
      </c>
    </row>
    <row r="3612" spans="1:3" x14ac:dyDescent="0.25">
      <c r="A3612" s="1">
        <v>41044</v>
      </c>
      <c r="B3612">
        <v>999.22400000000005</v>
      </c>
      <c r="C3612">
        <v>7.1702000000000004</v>
      </c>
    </row>
    <row r="3613" spans="1:3" x14ac:dyDescent="0.25">
      <c r="A3613" s="1">
        <v>41045</v>
      </c>
      <c r="B3613">
        <v>986.93899999999996</v>
      </c>
      <c r="C3613">
        <v>7.1668000000000003</v>
      </c>
    </row>
    <row r="3614" spans="1:3" x14ac:dyDescent="0.25">
      <c r="A3614" s="1">
        <v>41047</v>
      </c>
      <c r="B3614">
        <v>955.98400000000004</v>
      </c>
      <c r="C3614">
        <v>7.14</v>
      </c>
    </row>
    <row r="3615" spans="1:3" x14ac:dyDescent="0.25">
      <c r="A3615" s="1">
        <v>41050</v>
      </c>
      <c r="B3615">
        <v>975.96600000000001</v>
      </c>
      <c r="C3615">
        <v>7.1111000000000004</v>
      </c>
    </row>
    <row r="3616" spans="1:3" x14ac:dyDescent="0.25">
      <c r="A3616" s="1">
        <v>41051</v>
      </c>
      <c r="B3616">
        <v>1000.529</v>
      </c>
      <c r="C3616">
        <v>7.1597</v>
      </c>
    </row>
    <row r="3617" spans="1:3" x14ac:dyDescent="0.25">
      <c r="A3617" s="1">
        <v>41052</v>
      </c>
      <c r="B3617">
        <v>974.56100000000004</v>
      </c>
      <c r="C3617">
        <v>7.1603000000000003</v>
      </c>
    </row>
    <row r="3618" spans="1:3" x14ac:dyDescent="0.25">
      <c r="A3618" s="1">
        <v>41053</v>
      </c>
      <c r="B3618">
        <v>986.61800000000005</v>
      </c>
      <c r="C3618">
        <v>7.1829000000000001</v>
      </c>
    </row>
    <row r="3619" spans="1:3" x14ac:dyDescent="0.25">
      <c r="A3619" s="1">
        <v>41054</v>
      </c>
      <c r="B3619">
        <v>985.029</v>
      </c>
      <c r="C3619">
        <v>7.1703999999999999</v>
      </c>
    </row>
    <row r="3620" spans="1:3" x14ac:dyDescent="0.25">
      <c r="A3620" s="1">
        <v>41057</v>
      </c>
      <c r="B3620">
        <v>985.12</v>
      </c>
      <c r="C3620">
        <v>7.1501999999999999</v>
      </c>
    </row>
    <row r="3621" spans="1:3" x14ac:dyDescent="0.25">
      <c r="A3621" s="1">
        <v>41058</v>
      </c>
      <c r="B3621">
        <v>1001.833</v>
      </c>
      <c r="C3621">
        <v>7.1989000000000001</v>
      </c>
    </row>
    <row r="3622" spans="1:3" x14ac:dyDescent="0.25">
      <c r="A3622" s="1">
        <v>41059</v>
      </c>
      <c r="B3622">
        <v>986.60699999999997</v>
      </c>
      <c r="C3622">
        <v>7.2556000000000003</v>
      </c>
    </row>
    <row r="3623" spans="1:3" x14ac:dyDescent="0.25">
      <c r="A3623" s="1">
        <v>41060</v>
      </c>
      <c r="B3623">
        <v>975.97799999999995</v>
      </c>
      <c r="C3623">
        <v>7.2645</v>
      </c>
    </row>
    <row r="3624" spans="1:3" x14ac:dyDescent="0.25">
      <c r="A3624" s="1">
        <v>41061</v>
      </c>
      <c r="B3624">
        <v>956.7</v>
      </c>
      <c r="C3624">
        <v>7.2427999999999999</v>
      </c>
    </row>
    <row r="3625" spans="1:3" x14ac:dyDescent="0.25">
      <c r="A3625" s="1">
        <v>41064</v>
      </c>
      <c r="B3625">
        <v>946.11699999999996</v>
      </c>
      <c r="C3625">
        <v>7.1768000000000001</v>
      </c>
    </row>
    <row r="3626" spans="1:3" x14ac:dyDescent="0.25">
      <c r="A3626" s="1">
        <v>41065</v>
      </c>
      <c r="B3626">
        <v>951.91</v>
      </c>
      <c r="C3626">
        <v>7.2050000000000001</v>
      </c>
    </row>
    <row r="3627" spans="1:3" x14ac:dyDescent="0.25">
      <c r="A3627" s="1">
        <v>41067</v>
      </c>
      <c r="B3627">
        <v>981.94500000000005</v>
      </c>
      <c r="C3627">
        <v>7.1494999999999997</v>
      </c>
    </row>
    <row r="3628" spans="1:3" x14ac:dyDescent="0.25">
      <c r="A3628" s="1">
        <v>41068</v>
      </c>
      <c r="B3628">
        <v>975.755</v>
      </c>
      <c r="C3628">
        <v>7.125</v>
      </c>
    </row>
    <row r="3629" spans="1:3" x14ac:dyDescent="0.25">
      <c r="A3629" s="1">
        <v>41071</v>
      </c>
      <c r="B3629">
        <v>982.28700000000003</v>
      </c>
      <c r="C3629">
        <v>7.1234999999999999</v>
      </c>
    </row>
    <row r="3630" spans="1:3" x14ac:dyDescent="0.25">
      <c r="A3630" s="1">
        <v>41072</v>
      </c>
      <c r="B3630">
        <v>987.16300000000001</v>
      </c>
      <c r="C3630">
        <v>7.07</v>
      </c>
    </row>
    <row r="3631" spans="1:3" x14ac:dyDescent="0.25">
      <c r="A3631" s="1">
        <v>41073</v>
      </c>
      <c r="B3631">
        <v>976.01199999999994</v>
      </c>
      <c r="C3631">
        <v>7.0293999999999999</v>
      </c>
    </row>
    <row r="3632" spans="1:3" x14ac:dyDescent="0.25">
      <c r="A3632" s="1">
        <v>41074</v>
      </c>
      <c r="B3632">
        <v>971.65700000000004</v>
      </c>
      <c r="C3632">
        <v>7.008</v>
      </c>
    </row>
    <row r="3633" spans="1:3" x14ac:dyDescent="0.25">
      <c r="A3633" s="1">
        <v>41075</v>
      </c>
      <c r="B3633">
        <v>977.53399999999999</v>
      </c>
      <c r="C3633">
        <v>6.9874999999999998</v>
      </c>
    </row>
    <row r="3634" spans="1:3" x14ac:dyDescent="0.25">
      <c r="A3634" s="1">
        <v>41078</v>
      </c>
      <c r="B3634">
        <v>981.05100000000004</v>
      </c>
      <c r="C3634">
        <v>7.0167999999999999</v>
      </c>
    </row>
    <row r="3635" spans="1:3" x14ac:dyDescent="0.25">
      <c r="A3635" s="1">
        <v>41079</v>
      </c>
      <c r="B3635">
        <v>1000.19</v>
      </c>
      <c r="C3635">
        <v>6.9617000000000004</v>
      </c>
    </row>
    <row r="3636" spans="1:3" x14ac:dyDescent="0.25">
      <c r="A3636" s="1">
        <v>41080</v>
      </c>
      <c r="B3636">
        <v>1014.987</v>
      </c>
      <c r="C3636">
        <v>6.9432</v>
      </c>
    </row>
    <row r="3637" spans="1:3" x14ac:dyDescent="0.25">
      <c r="A3637" s="1">
        <v>41081</v>
      </c>
      <c r="B3637">
        <v>1009.843</v>
      </c>
      <c r="C3637">
        <v>7.0269000000000004</v>
      </c>
    </row>
    <row r="3638" spans="1:3" x14ac:dyDescent="0.25">
      <c r="A3638" s="1">
        <v>41085</v>
      </c>
      <c r="B3638">
        <v>985.33799999999997</v>
      </c>
      <c r="C3638">
        <v>7.0603999999999996</v>
      </c>
    </row>
    <row r="3639" spans="1:3" x14ac:dyDescent="0.25">
      <c r="A3639" s="1">
        <v>41086</v>
      </c>
      <c r="B3639">
        <v>981.64099999999996</v>
      </c>
      <c r="C3639">
        <v>7.0625</v>
      </c>
    </row>
    <row r="3640" spans="1:3" x14ac:dyDescent="0.25">
      <c r="A3640" s="1">
        <v>41087</v>
      </c>
      <c r="B3640">
        <v>991.97299999999996</v>
      </c>
      <c r="C3640">
        <v>7.0445000000000002</v>
      </c>
    </row>
    <row r="3641" spans="1:3" x14ac:dyDescent="0.25">
      <c r="A3641" s="1">
        <v>41088</v>
      </c>
      <c r="B3641">
        <v>979.53</v>
      </c>
      <c r="C3641">
        <v>7.0427999999999997</v>
      </c>
    </row>
    <row r="3642" spans="1:3" x14ac:dyDescent="0.25">
      <c r="A3642" s="1">
        <v>41089</v>
      </c>
      <c r="B3642">
        <v>1019.064</v>
      </c>
      <c r="C3642">
        <v>6.9194000000000004</v>
      </c>
    </row>
    <row r="3643" spans="1:3" x14ac:dyDescent="0.25">
      <c r="A3643" s="1">
        <v>41092</v>
      </c>
      <c r="B3643">
        <v>1024.855</v>
      </c>
      <c r="C3643">
        <v>6.9200999999999997</v>
      </c>
    </row>
    <row r="3644" spans="1:3" x14ac:dyDescent="0.25">
      <c r="A3644" s="1">
        <v>41093</v>
      </c>
      <c r="B3644">
        <v>1040.1600000000001</v>
      </c>
      <c r="C3644">
        <v>6.9284999999999997</v>
      </c>
    </row>
    <row r="3645" spans="1:3" x14ac:dyDescent="0.25">
      <c r="A3645" s="1">
        <v>41094</v>
      </c>
      <c r="B3645">
        <v>1038.4190000000001</v>
      </c>
      <c r="C3645">
        <v>6.9051</v>
      </c>
    </row>
    <row r="3646" spans="1:3" x14ac:dyDescent="0.25">
      <c r="A3646" s="1">
        <v>41095</v>
      </c>
      <c r="B3646">
        <v>1035.874</v>
      </c>
      <c r="C3646">
        <v>6.9569000000000001</v>
      </c>
    </row>
    <row r="3647" spans="1:3" x14ac:dyDescent="0.25">
      <c r="A3647" s="1">
        <v>41096</v>
      </c>
      <c r="B3647">
        <v>1023.8680000000001</v>
      </c>
      <c r="C3647">
        <v>7.01</v>
      </c>
    </row>
    <row r="3648" spans="1:3" x14ac:dyDescent="0.25">
      <c r="A3648" s="1">
        <v>41099</v>
      </c>
      <c r="B3648">
        <v>1020.44</v>
      </c>
      <c r="C3648">
        <v>6.9901999999999997</v>
      </c>
    </row>
    <row r="3649" spans="1:3" x14ac:dyDescent="0.25">
      <c r="A3649" s="1">
        <v>41100</v>
      </c>
      <c r="B3649">
        <v>1028.0889999999999</v>
      </c>
      <c r="C3649">
        <v>6.9855999999999998</v>
      </c>
    </row>
    <row r="3650" spans="1:3" x14ac:dyDescent="0.25">
      <c r="A3650" s="1">
        <v>41101</v>
      </c>
      <c r="B3650">
        <v>1026.124</v>
      </c>
      <c r="C3650">
        <v>6.9931999999999999</v>
      </c>
    </row>
    <row r="3651" spans="1:3" x14ac:dyDescent="0.25">
      <c r="A3651" s="1">
        <v>41102</v>
      </c>
      <c r="B3651">
        <v>1013.721</v>
      </c>
      <c r="C3651">
        <v>7.0252999999999997</v>
      </c>
    </row>
    <row r="3652" spans="1:3" x14ac:dyDescent="0.25">
      <c r="A3652" s="1">
        <v>41103</v>
      </c>
      <c r="B3652">
        <v>1030.942</v>
      </c>
      <c r="C3652">
        <v>7.0190000000000001</v>
      </c>
    </row>
    <row r="3653" spans="1:3" x14ac:dyDescent="0.25">
      <c r="A3653" s="1">
        <v>41106</v>
      </c>
      <c r="B3653">
        <v>1037.8019999999999</v>
      </c>
      <c r="C3653">
        <v>7.032</v>
      </c>
    </row>
    <row r="3654" spans="1:3" x14ac:dyDescent="0.25">
      <c r="A3654" s="1">
        <v>41107</v>
      </c>
      <c r="B3654">
        <v>1024.4449999999999</v>
      </c>
      <c r="C3654">
        <v>6.9489999999999998</v>
      </c>
    </row>
    <row r="3655" spans="1:3" x14ac:dyDescent="0.25">
      <c r="A3655" s="1">
        <v>41108</v>
      </c>
      <c r="B3655">
        <v>1032.818</v>
      </c>
      <c r="C3655">
        <v>6.9311999999999996</v>
      </c>
    </row>
    <row r="3656" spans="1:3" x14ac:dyDescent="0.25">
      <c r="A3656" s="1">
        <v>41109</v>
      </c>
      <c r="B3656">
        <v>1050.7059999999999</v>
      </c>
      <c r="C3656">
        <v>6.9187000000000003</v>
      </c>
    </row>
    <row r="3657" spans="1:3" x14ac:dyDescent="0.25">
      <c r="A3657" s="1">
        <v>41110</v>
      </c>
      <c r="B3657">
        <v>1041.5630000000001</v>
      </c>
      <c r="C3657">
        <v>6.9370000000000003</v>
      </c>
    </row>
    <row r="3658" spans="1:3" x14ac:dyDescent="0.25">
      <c r="A3658" s="1">
        <v>41113</v>
      </c>
      <c r="B3658">
        <v>1021.812</v>
      </c>
      <c r="C3658">
        <v>6.9260000000000002</v>
      </c>
    </row>
    <row r="3659" spans="1:3" x14ac:dyDescent="0.25">
      <c r="A3659" s="1">
        <v>41114</v>
      </c>
      <c r="B3659">
        <v>1021.769</v>
      </c>
      <c r="C3659">
        <v>6.9767000000000001</v>
      </c>
    </row>
    <row r="3660" spans="1:3" x14ac:dyDescent="0.25">
      <c r="A3660" s="1">
        <v>41115</v>
      </c>
      <c r="B3660">
        <v>1029.3019999999999</v>
      </c>
      <c r="C3660">
        <v>6.9630000000000001</v>
      </c>
    </row>
    <row r="3661" spans="1:3" x14ac:dyDescent="0.25">
      <c r="A3661" s="1">
        <v>41116</v>
      </c>
      <c r="B3661">
        <v>1048.3689999999999</v>
      </c>
      <c r="C3661">
        <v>6.8696999999999999</v>
      </c>
    </row>
    <row r="3662" spans="1:3" x14ac:dyDescent="0.25">
      <c r="A3662" s="1">
        <v>41117</v>
      </c>
      <c r="B3662">
        <v>1059.7460000000001</v>
      </c>
      <c r="C3662">
        <v>6.8563999999999998</v>
      </c>
    </row>
    <row r="3663" spans="1:3" x14ac:dyDescent="0.25">
      <c r="A3663" s="1">
        <v>41120</v>
      </c>
      <c r="B3663">
        <v>1066.134</v>
      </c>
      <c r="C3663">
        <v>6.7832999999999997</v>
      </c>
    </row>
    <row r="3664" spans="1:3" x14ac:dyDescent="0.25">
      <c r="A3664" s="1">
        <v>41121</v>
      </c>
      <c r="B3664">
        <v>1068.155</v>
      </c>
      <c r="C3664">
        <v>6.7957999999999998</v>
      </c>
    </row>
    <row r="3665" spans="1:3" x14ac:dyDescent="0.25">
      <c r="A3665" s="1">
        <v>41122</v>
      </c>
      <c r="B3665">
        <v>1065.914</v>
      </c>
      <c r="C3665">
        <v>6.7991000000000001</v>
      </c>
    </row>
    <row r="3666" spans="1:3" x14ac:dyDescent="0.25">
      <c r="A3666" s="1">
        <v>41123</v>
      </c>
      <c r="B3666">
        <v>1058.098</v>
      </c>
      <c r="C3666">
        <v>6.8051000000000004</v>
      </c>
    </row>
    <row r="3667" spans="1:3" x14ac:dyDescent="0.25">
      <c r="A3667" s="1">
        <v>41124</v>
      </c>
      <c r="B3667">
        <v>1081.066</v>
      </c>
      <c r="C3667">
        <v>6.6980000000000004</v>
      </c>
    </row>
    <row r="3668" spans="1:3" x14ac:dyDescent="0.25">
      <c r="A3668" s="1">
        <v>41127</v>
      </c>
      <c r="B3668">
        <v>1076.4369999999999</v>
      </c>
      <c r="C3668">
        <v>6.7032999999999996</v>
      </c>
    </row>
    <row r="3669" spans="1:3" x14ac:dyDescent="0.25">
      <c r="A3669" s="1">
        <v>41128</v>
      </c>
      <c r="B3669">
        <v>1075.6990000000001</v>
      </c>
      <c r="C3669">
        <v>6.7218999999999998</v>
      </c>
    </row>
    <row r="3670" spans="1:3" x14ac:dyDescent="0.25">
      <c r="A3670" s="1">
        <v>41129</v>
      </c>
      <c r="B3670">
        <v>1079.952</v>
      </c>
      <c r="C3670">
        <v>6.6843000000000004</v>
      </c>
    </row>
    <row r="3671" spans="1:3" x14ac:dyDescent="0.25">
      <c r="A3671" s="1">
        <v>41130</v>
      </c>
      <c r="B3671">
        <v>1083.6690000000001</v>
      </c>
      <c r="C3671">
        <v>6.6885000000000003</v>
      </c>
    </row>
    <row r="3672" spans="1:3" x14ac:dyDescent="0.25">
      <c r="A3672" s="1">
        <v>41131</v>
      </c>
      <c r="B3672">
        <v>1079.519</v>
      </c>
      <c r="C3672">
        <v>6.6467999999999998</v>
      </c>
    </row>
    <row r="3673" spans="1:3" x14ac:dyDescent="0.25">
      <c r="A3673" s="1">
        <v>41134</v>
      </c>
      <c r="B3673">
        <v>1077.2650000000001</v>
      </c>
      <c r="C3673">
        <v>6.7069000000000001</v>
      </c>
    </row>
    <row r="3674" spans="1:3" x14ac:dyDescent="0.25">
      <c r="A3674" s="1">
        <v>41135</v>
      </c>
      <c r="B3674">
        <v>1079.4580000000001</v>
      </c>
      <c r="C3674">
        <v>6.6970999999999998</v>
      </c>
    </row>
    <row r="3675" spans="1:3" x14ac:dyDescent="0.25">
      <c r="A3675" s="1">
        <v>41136</v>
      </c>
      <c r="B3675">
        <v>1075.172</v>
      </c>
      <c r="C3675">
        <v>6.6707999999999998</v>
      </c>
    </row>
    <row r="3676" spans="1:3" x14ac:dyDescent="0.25">
      <c r="A3676" s="1">
        <v>41137</v>
      </c>
      <c r="B3676">
        <v>1078.0419999999999</v>
      </c>
      <c r="C3676">
        <v>6.6859000000000002</v>
      </c>
    </row>
    <row r="3677" spans="1:3" x14ac:dyDescent="0.25">
      <c r="A3677" s="1">
        <v>41138</v>
      </c>
      <c r="B3677">
        <v>1091.4549999999999</v>
      </c>
      <c r="C3677">
        <v>6.6684000000000001</v>
      </c>
    </row>
    <row r="3678" spans="1:3" x14ac:dyDescent="0.25">
      <c r="A3678" s="1">
        <v>41141</v>
      </c>
      <c r="B3678">
        <v>1084.058</v>
      </c>
      <c r="C3678">
        <v>6.6727999999999996</v>
      </c>
    </row>
    <row r="3679" spans="1:3" x14ac:dyDescent="0.25">
      <c r="A3679" s="1">
        <v>41142</v>
      </c>
      <c r="B3679">
        <v>1085.0730000000001</v>
      </c>
      <c r="C3679">
        <v>6.6489000000000003</v>
      </c>
    </row>
    <row r="3680" spans="1:3" x14ac:dyDescent="0.25">
      <c r="A3680" s="1">
        <v>41143</v>
      </c>
      <c r="B3680">
        <v>1061.798</v>
      </c>
      <c r="C3680">
        <v>6.6340000000000003</v>
      </c>
    </row>
    <row r="3681" spans="1:3" x14ac:dyDescent="0.25">
      <c r="A3681" s="1">
        <v>41144</v>
      </c>
      <c r="B3681">
        <v>1055.174</v>
      </c>
      <c r="C3681">
        <v>6.5852000000000004</v>
      </c>
    </row>
    <row r="3682" spans="1:3" x14ac:dyDescent="0.25">
      <c r="A3682" s="1">
        <v>41145</v>
      </c>
      <c r="B3682">
        <v>1058.5820000000001</v>
      </c>
      <c r="C3682">
        <v>6.5964</v>
      </c>
    </row>
    <row r="3683" spans="1:3" x14ac:dyDescent="0.25">
      <c r="A3683" s="1">
        <v>41148</v>
      </c>
      <c r="B3683">
        <v>1065.546</v>
      </c>
      <c r="C3683">
        <v>6.5911999999999997</v>
      </c>
    </row>
    <row r="3684" spans="1:3" x14ac:dyDescent="0.25">
      <c r="A3684" s="1">
        <v>41149</v>
      </c>
      <c r="B3684">
        <v>1040.827</v>
      </c>
      <c r="C3684">
        <v>6.6013999999999999</v>
      </c>
    </row>
    <row r="3685" spans="1:3" x14ac:dyDescent="0.25">
      <c r="A3685" s="1">
        <v>41150</v>
      </c>
      <c r="B3685">
        <v>1045.7280000000001</v>
      </c>
      <c r="C3685">
        <v>6.6592000000000002</v>
      </c>
    </row>
    <row r="3686" spans="1:3" x14ac:dyDescent="0.25">
      <c r="A3686" s="1">
        <v>41151</v>
      </c>
      <c r="B3686">
        <v>1038.377</v>
      </c>
      <c r="C3686">
        <v>6.6810999999999998</v>
      </c>
    </row>
    <row r="3687" spans="1:3" x14ac:dyDescent="0.25">
      <c r="A3687" s="1">
        <v>41152</v>
      </c>
      <c r="B3687">
        <v>1043.9269999999999</v>
      </c>
      <c r="C3687">
        <v>6.6262999999999996</v>
      </c>
    </row>
    <row r="3688" spans="1:3" x14ac:dyDescent="0.25">
      <c r="A3688" s="1">
        <v>41155</v>
      </c>
      <c r="B3688">
        <v>1049.519</v>
      </c>
      <c r="C3688">
        <v>6.6852999999999998</v>
      </c>
    </row>
    <row r="3689" spans="1:3" x14ac:dyDescent="0.25">
      <c r="A3689" s="1">
        <v>41156</v>
      </c>
      <c r="B3689">
        <v>1035.7439999999999</v>
      </c>
      <c r="C3689">
        <v>6.7084000000000001</v>
      </c>
    </row>
    <row r="3690" spans="1:3" x14ac:dyDescent="0.25">
      <c r="A3690" s="1">
        <v>41157</v>
      </c>
      <c r="B3690">
        <v>1038.125</v>
      </c>
      <c r="C3690">
        <v>6.7244000000000002</v>
      </c>
    </row>
    <row r="3691" spans="1:3" x14ac:dyDescent="0.25">
      <c r="A3691" s="1">
        <v>41158</v>
      </c>
      <c r="B3691">
        <v>1058.452</v>
      </c>
      <c r="C3691">
        <v>6.7366999999999999</v>
      </c>
    </row>
    <row r="3692" spans="1:3" x14ac:dyDescent="0.25">
      <c r="A3692" s="1">
        <v>41159</v>
      </c>
      <c r="B3692">
        <v>1070.8699999999999</v>
      </c>
      <c r="C3692">
        <v>6.5933000000000002</v>
      </c>
    </row>
    <row r="3693" spans="1:3" x14ac:dyDescent="0.25">
      <c r="A3693" s="1">
        <v>41162</v>
      </c>
      <c r="B3693">
        <v>1067.5650000000001</v>
      </c>
      <c r="C3693">
        <v>6.6333000000000002</v>
      </c>
    </row>
    <row r="3694" spans="1:3" x14ac:dyDescent="0.25">
      <c r="A3694" s="1">
        <v>41163</v>
      </c>
      <c r="B3694">
        <v>1076.5740000000001</v>
      </c>
      <c r="C3694">
        <v>6.6018999999999997</v>
      </c>
    </row>
    <row r="3695" spans="1:3" x14ac:dyDescent="0.25">
      <c r="A3695" s="1">
        <v>41164</v>
      </c>
      <c r="B3695">
        <v>1085.7570000000001</v>
      </c>
      <c r="C3695">
        <v>6.5675999999999997</v>
      </c>
    </row>
    <row r="3696" spans="1:3" x14ac:dyDescent="0.25">
      <c r="A3696" s="1">
        <v>41165</v>
      </c>
      <c r="B3696">
        <v>1086.3</v>
      </c>
      <c r="C3696">
        <v>6.5660999999999996</v>
      </c>
    </row>
    <row r="3697" spans="1:3" x14ac:dyDescent="0.25">
      <c r="A3697" s="1">
        <v>41166</v>
      </c>
      <c r="B3697">
        <v>1114.979</v>
      </c>
      <c r="C3697">
        <v>6.5518999999999998</v>
      </c>
    </row>
    <row r="3698" spans="1:3" x14ac:dyDescent="0.25">
      <c r="A3698" s="1">
        <v>41169</v>
      </c>
      <c r="B3698">
        <v>1108.529</v>
      </c>
      <c r="C3698">
        <v>6.5670000000000002</v>
      </c>
    </row>
    <row r="3699" spans="1:3" x14ac:dyDescent="0.25">
      <c r="A3699" s="1">
        <v>41170</v>
      </c>
      <c r="B3699">
        <v>1100.9839999999999</v>
      </c>
      <c r="C3699">
        <v>6.5389999999999997</v>
      </c>
    </row>
    <row r="3700" spans="1:3" x14ac:dyDescent="0.25">
      <c r="A3700" s="1">
        <v>41171</v>
      </c>
      <c r="B3700">
        <v>1106.43</v>
      </c>
      <c r="C3700">
        <v>6.5050999999999997</v>
      </c>
    </row>
    <row r="3701" spans="1:3" x14ac:dyDescent="0.25">
      <c r="A3701" s="1">
        <v>41172</v>
      </c>
      <c r="B3701">
        <v>1100.2349999999999</v>
      </c>
      <c r="C3701">
        <v>6.5153999999999996</v>
      </c>
    </row>
    <row r="3702" spans="1:3" x14ac:dyDescent="0.25">
      <c r="A3702" s="1">
        <v>41173</v>
      </c>
      <c r="B3702">
        <v>1099.8879999999999</v>
      </c>
      <c r="C3702">
        <v>6.5609000000000002</v>
      </c>
    </row>
    <row r="3703" spans="1:3" x14ac:dyDescent="0.25">
      <c r="A3703" s="1">
        <v>41176</v>
      </c>
      <c r="B3703">
        <v>1099.731</v>
      </c>
      <c r="C3703">
        <v>6.5564999999999998</v>
      </c>
    </row>
    <row r="3704" spans="1:3" x14ac:dyDescent="0.25">
      <c r="A3704" s="1">
        <v>41177</v>
      </c>
      <c r="B3704">
        <v>1105.7249999999999</v>
      </c>
      <c r="C3704">
        <v>6.5614999999999997</v>
      </c>
    </row>
    <row r="3705" spans="1:3" x14ac:dyDescent="0.25">
      <c r="A3705" s="1">
        <v>41178</v>
      </c>
      <c r="B3705">
        <v>1088.1600000000001</v>
      </c>
      <c r="C3705">
        <v>6.5899000000000001</v>
      </c>
    </row>
    <row r="3706" spans="1:3" x14ac:dyDescent="0.25">
      <c r="A3706" s="1">
        <v>41179</v>
      </c>
      <c r="B3706">
        <v>1083.6189999999999</v>
      </c>
      <c r="C3706">
        <v>6.5251000000000001</v>
      </c>
    </row>
    <row r="3707" spans="1:3" x14ac:dyDescent="0.25">
      <c r="A3707" s="1">
        <v>41180</v>
      </c>
      <c r="B3707">
        <v>1072.45</v>
      </c>
      <c r="C3707">
        <v>6.5640000000000001</v>
      </c>
    </row>
    <row r="3708" spans="1:3" x14ac:dyDescent="0.25">
      <c r="A3708" s="1">
        <v>41183</v>
      </c>
      <c r="B3708">
        <v>1085.1389999999999</v>
      </c>
      <c r="C3708">
        <v>6.5913000000000004</v>
      </c>
    </row>
    <row r="3709" spans="1:3" x14ac:dyDescent="0.25">
      <c r="A3709" s="1">
        <v>41184</v>
      </c>
      <c r="B3709">
        <v>1084.9739999999999</v>
      </c>
      <c r="C3709">
        <v>6.6006</v>
      </c>
    </row>
    <row r="3710" spans="1:3" x14ac:dyDescent="0.25">
      <c r="A3710" s="1">
        <v>41185</v>
      </c>
      <c r="B3710">
        <v>1080.2439999999999</v>
      </c>
      <c r="C3710">
        <v>6.6844999999999999</v>
      </c>
    </row>
    <row r="3711" spans="1:3" x14ac:dyDescent="0.25">
      <c r="A3711" s="1">
        <v>41186</v>
      </c>
      <c r="B3711">
        <v>1083.095</v>
      </c>
      <c r="C3711">
        <v>6.5979000000000001</v>
      </c>
    </row>
    <row r="3712" spans="1:3" x14ac:dyDescent="0.25">
      <c r="A3712" s="1">
        <v>41187</v>
      </c>
      <c r="B3712">
        <v>1093.54</v>
      </c>
      <c r="C3712">
        <v>6.5979999999999999</v>
      </c>
    </row>
    <row r="3713" spans="1:3" x14ac:dyDescent="0.25">
      <c r="A3713" s="1">
        <v>41190</v>
      </c>
      <c r="B3713">
        <v>1079.9079999999999</v>
      </c>
      <c r="C3713">
        <v>6.6372</v>
      </c>
    </row>
    <row r="3714" spans="1:3" x14ac:dyDescent="0.25">
      <c r="A3714" s="1">
        <v>41191</v>
      </c>
      <c r="B3714">
        <v>1073.6579999999999</v>
      </c>
      <c r="C3714">
        <v>6.6902999999999997</v>
      </c>
    </row>
    <row r="3715" spans="1:3" x14ac:dyDescent="0.25">
      <c r="A3715" s="1">
        <v>41192</v>
      </c>
      <c r="B3715">
        <v>1061.5540000000001</v>
      </c>
      <c r="C3715">
        <v>6.6921999999999997</v>
      </c>
    </row>
    <row r="3716" spans="1:3" x14ac:dyDescent="0.25">
      <c r="A3716" s="1">
        <v>41193</v>
      </c>
      <c r="B3716">
        <v>1065.3420000000001</v>
      </c>
      <c r="C3716">
        <v>6.6981999999999999</v>
      </c>
    </row>
    <row r="3717" spans="1:3" x14ac:dyDescent="0.25">
      <c r="A3717" s="1">
        <v>41194</v>
      </c>
      <c r="B3717">
        <v>1058.6959999999999</v>
      </c>
      <c r="C3717">
        <v>6.6886999999999999</v>
      </c>
    </row>
    <row r="3718" spans="1:3" x14ac:dyDescent="0.25">
      <c r="A3718" s="1">
        <v>41197</v>
      </c>
      <c r="B3718">
        <v>1063.7070000000001</v>
      </c>
      <c r="C3718">
        <v>6.6521999999999997</v>
      </c>
    </row>
    <row r="3719" spans="1:3" x14ac:dyDescent="0.25">
      <c r="A3719" s="1">
        <v>41198</v>
      </c>
      <c r="B3719">
        <v>1072.8620000000001</v>
      </c>
      <c r="C3719">
        <v>6.6036000000000001</v>
      </c>
    </row>
    <row r="3720" spans="1:3" x14ac:dyDescent="0.25">
      <c r="A3720" s="1">
        <v>41199</v>
      </c>
      <c r="B3720">
        <v>1075.498</v>
      </c>
      <c r="C3720">
        <v>6.5883000000000003</v>
      </c>
    </row>
    <row r="3721" spans="1:3" x14ac:dyDescent="0.25">
      <c r="A3721" s="1">
        <v>41200</v>
      </c>
      <c r="B3721">
        <v>1082.723</v>
      </c>
      <c r="C3721">
        <v>6.5594999999999999</v>
      </c>
    </row>
    <row r="3722" spans="1:3" x14ac:dyDescent="0.25">
      <c r="A3722" s="1">
        <v>41201</v>
      </c>
      <c r="B3722">
        <v>1064.6420000000001</v>
      </c>
      <c r="C3722">
        <v>6.5761000000000003</v>
      </c>
    </row>
    <row r="3723" spans="1:3" x14ac:dyDescent="0.25">
      <c r="A3723" s="1">
        <v>41204</v>
      </c>
      <c r="B3723">
        <v>1067.278</v>
      </c>
      <c r="C3723">
        <v>6.5899000000000001</v>
      </c>
    </row>
    <row r="3724" spans="1:3" x14ac:dyDescent="0.25">
      <c r="A3724" s="1">
        <v>41205</v>
      </c>
      <c r="B3724">
        <v>1048.6020000000001</v>
      </c>
      <c r="C3724">
        <v>6.6429999999999998</v>
      </c>
    </row>
    <row r="3725" spans="1:3" x14ac:dyDescent="0.25">
      <c r="A3725" s="1">
        <v>41206</v>
      </c>
      <c r="B3725">
        <v>1050.4659999999999</v>
      </c>
      <c r="C3725">
        <v>6.6790000000000003</v>
      </c>
    </row>
    <row r="3726" spans="1:3" x14ac:dyDescent="0.25">
      <c r="A3726" s="1">
        <v>41207</v>
      </c>
      <c r="B3726">
        <v>1057.7429999999999</v>
      </c>
      <c r="C3726">
        <v>6.7080000000000002</v>
      </c>
    </row>
    <row r="3727" spans="1:3" x14ac:dyDescent="0.25">
      <c r="A3727" s="1">
        <v>41208</v>
      </c>
      <c r="B3727">
        <v>1059.202</v>
      </c>
      <c r="C3727">
        <v>6.6927000000000003</v>
      </c>
    </row>
    <row r="3728" spans="1:3" x14ac:dyDescent="0.25">
      <c r="A3728" s="1">
        <v>41211</v>
      </c>
      <c r="B3728">
        <v>1055.5740000000001</v>
      </c>
      <c r="C3728">
        <v>6.6791</v>
      </c>
    </row>
    <row r="3729" spans="1:3" x14ac:dyDescent="0.25">
      <c r="A3729" s="1">
        <v>41212</v>
      </c>
      <c r="B3729">
        <v>1059.1969999999999</v>
      </c>
      <c r="C3729">
        <v>6.6375999999999999</v>
      </c>
    </row>
    <row r="3730" spans="1:3" x14ac:dyDescent="0.25">
      <c r="A3730" s="1">
        <v>41213</v>
      </c>
      <c r="B3730">
        <v>1052.1079999999999</v>
      </c>
      <c r="C3730">
        <v>6.633</v>
      </c>
    </row>
    <row r="3731" spans="1:3" x14ac:dyDescent="0.25">
      <c r="A3731" s="1">
        <v>41214</v>
      </c>
      <c r="B3731">
        <v>1062.511</v>
      </c>
      <c r="C3731">
        <v>6.6463999999999999</v>
      </c>
    </row>
    <row r="3732" spans="1:3" x14ac:dyDescent="0.25">
      <c r="A3732" s="1">
        <v>41215</v>
      </c>
      <c r="B3732">
        <v>1069.913</v>
      </c>
      <c r="C3732">
        <v>6.7007000000000003</v>
      </c>
    </row>
    <row r="3733" spans="1:3" x14ac:dyDescent="0.25">
      <c r="A3733" s="1">
        <v>41218</v>
      </c>
      <c r="B3733">
        <v>1063.347</v>
      </c>
      <c r="C3733">
        <v>6.6878000000000002</v>
      </c>
    </row>
    <row r="3734" spans="1:3" x14ac:dyDescent="0.25">
      <c r="A3734" s="1">
        <v>41219</v>
      </c>
      <c r="B3734">
        <v>1072.4780000000001</v>
      </c>
      <c r="C3734">
        <v>6.6829000000000001</v>
      </c>
    </row>
    <row r="3735" spans="1:3" x14ac:dyDescent="0.25">
      <c r="A3735" s="1">
        <v>41220</v>
      </c>
      <c r="B3735">
        <v>1056.403</v>
      </c>
      <c r="C3735">
        <v>6.6843000000000004</v>
      </c>
    </row>
    <row r="3736" spans="1:3" x14ac:dyDescent="0.25">
      <c r="A3736" s="1">
        <v>41221</v>
      </c>
      <c r="B3736">
        <v>1055.521</v>
      </c>
      <c r="C3736">
        <v>6.6704999999999997</v>
      </c>
    </row>
    <row r="3737" spans="1:3" x14ac:dyDescent="0.25">
      <c r="A3737" s="1">
        <v>41222</v>
      </c>
      <c r="B3737">
        <v>1052.1469999999999</v>
      </c>
      <c r="C3737">
        <v>6.7321</v>
      </c>
    </row>
    <row r="3738" spans="1:3" x14ac:dyDescent="0.25">
      <c r="A3738" s="1">
        <v>41225</v>
      </c>
      <c r="B3738">
        <v>1052.298</v>
      </c>
      <c r="C3738">
        <v>6.7538999999999998</v>
      </c>
    </row>
    <row r="3739" spans="1:3" x14ac:dyDescent="0.25">
      <c r="A3739" s="1">
        <v>41226</v>
      </c>
      <c r="B3739">
        <v>1052.9770000000001</v>
      </c>
      <c r="C3739">
        <v>6.7869999999999999</v>
      </c>
    </row>
    <row r="3740" spans="1:3" x14ac:dyDescent="0.25">
      <c r="A3740" s="1">
        <v>41227</v>
      </c>
      <c r="B3740">
        <v>1052.2239999999999</v>
      </c>
      <c r="C3740">
        <v>6.7801999999999998</v>
      </c>
    </row>
    <row r="3741" spans="1:3" x14ac:dyDescent="0.25">
      <c r="A3741" s="1">
        <v>41228</v>
      </c>
      <c r="B3741">
        <v>1038.3330000000001</v>
      </c>
      <c r="C3741">
        <v>6.7628000000000004</v>
      </c>
    </row>
    <row r="3742" spans="1:3" x14ac:dyDescent="0.25">
      <c r="A3742" s="1">
        <v>41229</v>
      </c>
      <c r="B3742">
        <v>1027.04</v>
      </c>
      <c r="C3742">
        <v>6.7824999999999998</v>
      </c>
    </row>
    <row r="3743" spans="1:3" x14ac:dyDescent="0.25">
      <c r="A3743" s="1">
        <v>41232</v>
      </c>
      <c r="B3743">
        <v>1051.3620000000001</v>
      </c>
      <c r="C3743">
        <v>6.7210000000000001</v>
      </c>
    </row>
    <row r="3744" spans="1:3" x14ac:dyDescent="0.25">
      <c r="A3744" s="1">
        <v>41233</v>
      </c>
      <c r="B3744">
        <v>1053.9110000000001</v>
      </c>
      <c r="C3744">
        <v>6.7632000000000003</v>
      </c>
    </row>
    <row r="3745" spans="1:3" x14ac:dyDescent="0.25">
      <c r="A3745" s="1">
        <v>41234</v>
      </c>
      <c r="B3745">
        <v>1053.643</v>
      </c>
      <c r="C3745">
        <v>6.7110000000000003</v>
      </c>
    </row>
    <row r="3746" spans="1:3" x14ac:dyDescent="0.25">
      <c r="A3746" s="1">
        <v>41235</v>
      </c>
      <c r="B3746">
        <v>1060.981</v>
      </c>
      <c r="C3746">
        <v>6.6750999999999996</v>
      </c>
    </row>
    <row r="3747" spans="1:3" x14ac:dyDescent="0.25">
      <c r="A3747" s="1">
        <v>41236</v>
      </c>
      <c r="B3747">
        <v>1071.7750000000001</v>
      </c>
      <c r="C3747">
        <v>6.6143999999999998</v>
      </c>
    </row>
    <row r="3748" spans="1:3" x14ac:dyDescent="0.25">
      <c r="A3748" s="1">
        <v>41239</v>
      </c>
      <c r="B3748">
        <v>1068.981</v>
      </c>
      <c r="C3748">
        <v>6.6070000000000002</v>
      </c>
    </row>
    <row r="3749" spans="1:3" x14ac:dyDescent="0.25">
      <c r="A3749" s="1">
        <v>41240</v>
      </c>
      <c r="B3749">
        <v>1071.7270000000001</v>
      </c>
      <c r="C3749">
        <v>6.6832000000000003</v>
      </c>
    </row>
    <row r="3750" spans="1:3" x14ac:dyDescent="0.25">
      <c r="A3750" s="1">
        <v>41241</v>
      </c>
      <c r="B3750">
        <v>1069.3920000000001</v>
      </c>
      <c r="C3750">
        <v>6.6479999999999997</v>
      </c>
    </row>
    <row r="3751" spans="1:3" x14ac:dyDescent="0.25">
      <c r="A3751" s="1">
        <v>41242</v>
      </c>
      <c r="B3751">
        <v>1085.0340000000001</v>
      </c>
      <c r="C3751">
        <v>6.6645000000000003</v>
      </c>
    </row>
    <row r="3752" spans="1:3" x14ac:dyDescent="0.25">
      <c r="A3752" s="1">
        <v>41243</v>
      </c>
      <c r="B3752">
        <v>1085.8530000000001</v>
      </c>
      <c r="C3752">
        <v>6.6553000000000004</v>
      </c>
    </row>
    <row r="3753" spans="1:3" x14ac:dyDescent="0.25">
      <c r="A3753" s="1">
        <v>41246</v>
      </c>
      <c r="B3753">
        <v>1088.884</v>
      </c>
      <c r="C3753">
        <v>6.6254</v>
      </c>
    </row>
    <row r="3754" spans="1:3" x14ac:dyDescent="0.25">
      <c r="A3754" s="1">
        <v>41247</v>
      </c>
      <c r="B3754">
        <v>1088.6020000000001</v>
      </c>
      <c r="C3754">
        <v>6.5915999999999997</v>
      </c>
    </row>
    <row r="3755" spans="1:3" x14ac:dyDescent="0.25">
      <c r="A3755" s="1">
        <v>41248</v>
      </c>
      <c r="B3755">
        <v>1091.327</v>
      </c>
      <c r="C3755">
        <v>6.5933000000000002</v>
      </c>
    </row>
    <row r="3756" spans="1:3" x14ac:dyDescent="0.25">
      <c r="A3756" s="1">
        <v>41249</v>
      </c>
      <c r="B3756">
        <v>1098.0309999999999</v>
      </c>
      <c r="C3756">
        <v>6.6337999999999999</v>
      </c>
    </row>
    <row r="3757" spans="1:3" x14ac:dyDescent="0.25">
      <c r="A3757" s="1">
        <v>41250</v>
      </c>
      <c r="B3757">
        <v>1098.623</v>
      </c>
      <c r="C3757">
        <v>6.6765999999999996</v>
      </c>
    </row>
    <row r="3758" spans="1:3" x14ac:dyDescent="0.25">
      <c r="A3758" s="1">
        <v>41253</v>
      </c>
      <c r="B3758">
        <v>1105.954</v>
      </c>
      <c r="C3758">
        <v>6.6898999999999997</v>
      </c>
    </row>
    <row r="3759" spans="1:3" x14ac:dyDescent="0.25">
      <c r="A3759" s="1">
        <v>41254</v>
      </c>
      <c r="B3759">
        <v>1108.963</v>
      </c>
      <c r="C3759">
        <v>6.6447000000000003</v>
      </c>
    </row>
    <row r="3760" spans="1:3" x14ac:dyDescent="0.25">
      <c r="A3760" s="1">
        <v>41255</v>
      </c>
      <c r="B3760">
        <v>1103.3510000000001</v>
      </c>
      <c r="C3760">
        <v>6.6448999999999998</v>
      </c>
    </row>
    <row r="3761" spans="1:3" x14ac:dyDescent="0.25">
      <c r="A3761" s="1">
        <v>41256</v>
      </c>
      <c r="B3761">
        <v>1092.125</v>
      </c>
      <c r="C3761">
        <v>6.6771000000000003</v>
      </c>
    </row>
    <row r="3762" spans="1:3" x14ac:dyDescent="0.25">
      <c r="A3762" s="1">
        <v>41257</v>
      </c>
      <c r="B3762">
        <v>1098.0830000000001</v>
      </c>
      <c r="C3762">
        <v>6.6717000000000004</v>
      </c>
    </row>
    <row r="3763" spans="1:3" x14ac:dyDescent="0.25">
      <c r="A3763" s="1">
        <v>41260</v>
      </c>
      <c r="B3763">
        <v>1101.713</v>
      </c>
      <c r="C3763">
        <v>6.6513</v>
      </c>
    </row>
    <row r="3764" spans="1:3" x14ac:dyDescent="0.25">
      <c r="A3764" s="1">
        <v>41261</v>
      </c>
      <c r="B3764">
        <v>1107.482</v>
      </c>
      <c r="C3764">
        <v>6.5975999999999999</v>
      </c>
    </row>
    <row r="3765" spans="1:3" x14ac:dyDescent="0.25">
      <c r="A3765" s="1">
        <v>41262</v>
      </c>
      <c r="B3765">
        <v>1108.9390000000001</v>
      </c>
      <c r="C3765">
        <v>6.5448000000000004</v>
      </c>
    </row>
    <row r="3766" spans="1:3" x14ac:dyDescent="0.25">
      <c r="A3766" s="1">
        <v>41263</v>
      </c>
      <c r="B3766">
        <v>1108.0730000000001</v>
      </c>
      <c r="C3766">
        <v>6.5007000000000001</v>
      </c>
    </row>
    <row r="3767" spans="1:3" x14ac:dyDescent="0.25">
      <c r="A3767" s="1">
        <v>41264</v>
      </c>
      <c r="B3767">
        <v>1107.93</v>
      </c>
      <c r="C3767">
        <v>6.5481999999999996</v>
      </c>
    </row>
    <row r="3768" spans="1:3" x14ac:dyDescent="0.25">
      <c r="A3768" s="1">
        <v>41270</v>
      </c>
      <c r="B3768">
        <v>1110.914</v>
      </c>
      <c r="C3768">
        <v>6.4997999999999996</v>
      </c>
    </row>
    <row r="3769" spans="1:3" x14ac:dyDescent="0.25">
      <c r="A3769" s="1">
        <v>41271</v>
      </c>
      <c r="B3769">
        <v>1104.7270000000001</v>
      </c>
      <c r="C3769">
        <v>6.5125999999999999</v>
      </c>
    </row>
    <row r="3770" spans="1:3" x14ac:dyDescent="0.25">
      <c r="A3770" s="1">
        <v>41276</v>
      </c>
      <c r="B3770">
        <v>1129.962</v>
      </c>
      <c r="C3770">
        <v>6.4828999999999999</v>
      </c>
    </row>
    <row r="3771" spans="1:3" x14ac:dyDescent="0.25">
      <c r="A3771" s="1">
        <v>41277</v>
      </c>
      <c r="B3771">
        <v>1130.404</v>
      </c>
      <c r="C3771">
        <v>6.5265000000000004</v>
      </c>
    </row>
    <row r="3772" spans="1:3" x14ac:dyDescent="0.25">
      <c r="A3772" s="1">
        <v>41278</v>
      </c>
      <c r="B3772">
        <v>1136.768</v>
      </c>
      <c r="C3772">
        <v>6.5354999999999999</v>
      </c>
    </row>
    <row r="3773" spans="1:3" x14ac:dyDescent="0.25">
      <c r="A3773" s="1">
        <v>41281</v>
      </c>
      <c r="B3773">
        <v>1130.1300000000001</v>
      </c>
      <c r="C3773">
        <v>6.4947999999999997</v>
      </c>
    </row>
    <row r="3774" spans="1:3" x14ac:dyDescent="0.25">
      <c r="A3774" s="1">
        <v>41282</v>
      </c>
      <c r="B3774">
        <v>1125.385</v>
      </c>
      <c r="C3774">
        <v>6.5548000000000002</v>
      </c>
    </row>
    <row r="3775" spans="1:3" x14ac:dyDescent="0.25">
      <c r="A3775" s="1">
        <v>41283</v>
      </c>
      <c r="B3775">
        <v>1127.6659999999999</v>
      </c>
      <c r="C3775">
        <v>6.5605000000000002</v>
      </c>
    </row>
    <row r="3776" spans="1:3" x14ac:dyDescent="0.25">
      <c r="A3776" s="1">
        <v>41284</v>
      </c>
      <c r="B3776">
        <v>1126.873</v>
      </c>
      <c r="C3776">
        <v>6.4874999999999998</v>
      </c>
    </row>
    <row r="3777" spans="1:3" x14ac:dyDescent="0.25">
      <c r="A3777" s="1">
        <v>41285</v>
      </c>
      <c r="B3777">
        <v>1132.278</v>
      </c>
      <c r="C3777">
        <v>6.4622999999999999</v>
      </c>
    </row>
    <row r="3778" spans="1:3" x14ac:dyDescent="0.25">
      <c r="A3778" s="1">
        <v>41288</v>
      </c>
      <c r="B3778">
        <v>1132.837</v>
      </c>
      <c r="C3778">
        <v>6.4413</v>
      </c>
    </row>
    <row r="3779" spans="1:3" x14ac:dyDescent="0.25">
      <c r="A3779" s="1">
        <v>41289</v>
      </c>
      <c r="B3779">
        <v>1127.508</v>
      </c>
      <c r="C3779">
        <v>6.4977</v>
      </c>
    </row>
    <row r="3780" spans="1:3" x14ac:dyDescent="0.25">
      <c r="A3780" s="1">
        <v>41290</v>
      </c>
      <c r="B3780">
        <v>1130.6179999999999</v>
      </c>
      <c r="C3780">
        <v>6.5015999999999998</v>
      </c>
    </row>
    <row r="3781" spans="1:3" x14ac:dyDescent="0.25">
      <c r="A3781" s="1">
        <v>41291</v>
      </c>
      <c r="B3781">
        <v>1136.1980000000001</v>
      </c>
      <c r="C3781">
        <v>6.4889000000000001</v>
      </c>
    </row>
    <row r="3782" spans="1:3" x14ac:dyDescent="0.25">
      <c r="A3782" s="1">
        <v>41292</v>
      </c>
      <c r="B3782">
        <v>1135.0239999999999</v>
      </c>
      <c r="C3782">
        <v>6.5054999999999996</v>
      </c>
    </row>
    <row r="3783" spans="1:3" x14ac:dyDescent="0.25">
      <c r="A3783" s="1">
        <v>41295</v>
      </c>
      <c r="B3783">
        <v>1143.095</v>
      </c>
      <c r="C3783">
        <v>6.5301999999999998</v>
      </c>
    </row>
    <row r="3784" spans="1:3" x14ac:dyDescent="0.25">
      <c r="A3784" s="1">
        <v>41296</v>
      </c>
      <c r="B3784">
        <v>1139.1469999999999</v>
      </c>
      <c r="C3784">
        <v>6.5084</v>
      </c>
    </row>
    <row r="3785" spans="1:3" x14ac:dyDescent="0.25">
      <c r="A3785" s="1">
        <v>41297</v>
      </c>
      <c r="B3785">
        <v>1140.8209999999999</v>
      </c>
      <c r="C3785">
        <v>6.5102000000000002</v>
      </c>
    </row>
    <row r="3786" spans="1:3" x14ac:dyDescent="0.25">
      <c r="A3786" s="1">
        <v>41298</v>
      </c>
      <c r="B3786">
        <v>1146.93</v>
      </c>
      <c r="C3786">
        <v>6.4880000000000004</v>
      </c>
    </row>
    <row r="3787" spans="1:3" x14ac:dyDescent="0.25">
      <c r="A3787" s="1">
        <v>41299</v>
      </c>
      <c r="B3787">
        <v>1158.5039999999999</v>
      </c>
      <c r="C3787">
        <v>6.4496000000000002</v>
      </c>
    </row>
    <row r="3788" spans="1:3" x14ac:dyDescent="0.25">
      <c r="A3788" s="1">
        <v>41302</v>
      </c>
      <c r="B3788">
        <v>1160.2529999999999</v>
      </c>
      <c r="C3788">
        <v>6.4143999999999997</v>
      </c>
    </row>
    <row r="3789" spans="1:3" x14ac:dyDescent="0.25">
      <c r="A3789" s="1">
        <v>41303</v>
      </c>
      <c r="B3789">
        <v>1161.9680000000001</v>
      </c>
      <c r="C3789">
        <v>6.3708</v>
      </c>
    </row>
    <row r="3790" spans="1:3" x14ac:dyDescent="0.25">
      <c r="A3790" s="1">
        <v>41304</v>
      </c>
      <c r="B3790">
        <v>1173.3779999999999</v>
      </c>
      <c r="C3790">
        <v>6.3461999999999996</v>
      </c>
    </row>
    <row r="3791" spans="1:3" x14ac:dyDescent="0.25">
      <c r="A3791" s="1">
        <v>41305</v>
      </c>
      <c r="B3791">
        <v>1169.175</v>
      </c>
      <c r="C3791">
        <v>6.3602999999999996</v>
      </c>
    </row>
    <row r="3792" spans="1:3" x14ac:dyDescent="0.25">
      <c r="A3792" s="1">
        <v>41306</v>
      </c>
      <c r="B3792">
        <v>1176.1120000000001</v>
      </c>
      <c r="C3792">
        <v>6.3014999999999999</v>
      </c>
    </row>
    <row r="3793" spans="1:3" x14ac:dyDescent="0.25">
      <c r="A3793" s="1">
        <v>41309</v>
      </c>
      <c r="B3793">
        <v>1161.1869999999999</v>
      </c>
      <c r="C3793">
        <v>6.3216999999999999</v>
      </c>
    </row>
    <row r="3794" spans="1:3" x14ac:dyDescent="0.25">
      <c r="A3794" s="1">
        <v>41310</v>
      </c>
      <c r="B3794">
        <v>1175.5409999999999</v>
      </c>
      <c r="C3794">
        <v>6.3226000000000004</v>
      </c>
    </row>
    <row r="3795" spans="1:3" x14ac:dyDescent="0.25">
      <c r="A3795" s="1">
        <v>41311</v>
      </c>
      <c r="B3795">
        <v>1174.7929999999999</v>
      </c>
      <c r="C3795">
        <v>6.3606999999999996</v>
      </c>
    </row>
    <row r="3796" spans="1:3" x14ac:dyDescent="0.25">
      <c r="A3796" s="1">
        <v>41312</v>
      </c>
      <c r="B3796">
        <v>1165.7080000000001</v>
      </c>
      <c r="C3796">
        <v>6.4118000000000004</v>
      </c>
    </row>
    <row r="3797" spans="1:3" x14ac:dyDescent="0.25">
      <c r="A3797" s="1">
        <v>41313</v>
      </c>
      <c r="B3797">
        <v>1175.05</v>
      </c>
      <c r="C3797">
        <v>6.4356999999999998</v>
      </c>
    </row>
    <row r="3798" spans="1:3" x14ac:dyDescent="0.25">
      <c r="A3798" s="1">
        <v>41316</v>
      </c>
      <c r="B3798">
        <v>1171.0119999999999</v>
      </c>
      <c r="C3798">
        <v>6.3924000000000003</v>
      </c>
    </row>
    <row r="3799" spans="1:3" x14ac:dyDescent="0.25">
      <c r="A3799" s="1">
        <v>41317</v>
      </c>
      <c r="B3799">
        <v>1175.9829999999999</v>
      </c>
      <c r="C3799">
        <v>6.3611000000000004</v>
      </c>
    </row>
    <row r="3800" spans="1:3" x14ac:dyDescent="0.25">
      <c r="A3800" s="1">
        <v>41318</v>
      </c>
      <c r="B3800">
        <v>1185.4570000000001</v>
      </c>
      <c r="C3800">
        <v>6.2866</v>
      </c>
    </row>
    <row r="3801" spans="1:3" x14ac:dyDescent="0.25">
      <c r="A3801" s="1">
        <v>41319</v>
      </c>
      <c r="B3801">
        <v>1182.914</v>
      </c>
      <c r="C3801">
        <v>6.3053999999999997</v>
      </c>
    </row>
    <row r="3802" spans="1:3" x14ac:dyDescent="0.25">
      <c r="A3802" s="1">
        <v>41320</v>
      </c>
      <c r="B3802">
        <v>1183.434</v>
      </c>
      <c r="C3802">
        <v>6.3171999999999997</v>
      </c>
    </row>
    <row r="3803" spans="1:3" x14ac:dyDescent="0.25">
      <c r="A3803" s="1">
        <v>41323</v>
      </c>
      <c r="B3803">
        <v>1185.9770000000001</v>
      </c>
      <c r="C3803">
        <v>6.3446999999999996</v>
      </c>
    </row>
    <row r="3804" spans="1:3" x14ac:dyDescent="0.25">
      <c r="A3804" s="1">
        <v>41324</v>
      </c>
      <c r="B3804">
        <v>1193.77</v>
      </c>
      <c r="C3804">
        <v>6.2979000000000003</v>
      </c>
    </row>
    <row r="3805" spans="1:3" x14ac:dyDescent="0.25">
      <c r="A3805" s="1">
        <v>41325</v>
      </c>
      <c r="B3805">
        <v>1200.54</v>
      </c>
      <c r="C3805">
        <v>6.3452000000000002</v>
      </c>
    </row>
    <row r="3806" spans="1:3" x14ac:dyDescent="0.25">
      <c r="A3806" s="1">
        <v>41326</v>
      </c>
      <c r="B3806">
        <v>1188.9459999999999</v>
      </c>
      <c r="C3806">
        <v>6.4169999999999998</v>
      </c>
    </row>
    <row r="3807" spans="1:3" x14ac:dyDescent="0.25">
      <c r="A3807" s="1">
        <v>41327</v>
      </c>
      <c r="B3807">
        <v>1205.0989999999999</v>
      </c>
      <c r="C3807">
        <v>6.41</v>
      </c>
    </row>
    <row r="3808" spans="1:3" x14ac:dyDescent="0.25">
      <c r="A3808" s="1">
        <v>41330</v>
      </c>
      <c r="B3808">
        <v>1199.4369999999999</v>
      </c>
      <c r="C3808">
        <v>6.4757999999999996</v>
      </c>
    </row>
    <row r="3809" spans="1:3" x14ac:dyDescent="0.25">
      <c r="A3809" s="1">
        <v>41331</v>
      </c>
      <c r="B3809">
        <v>1180.895</v>
      </c>
      <c r="C3809">
        <v>6.4577999999999998</v>
      </c>
    </row>
    <row r="3810" spans="1:3" x14ac:dyDescent="0.25">
      <c r="A3810" s="1">
        <v>41332</v>
      </c>
      <c r="B3810">
        <v>1194.066</v>
      </c>
      <c r="C3810">
        <v>6.4249999999999998</v>
      </c>
    </row>
    <row r="3811" spans="1:3" x14ac:dyDescent="0.25">
      <c r="A3811" s="1">
        <v>41333</v>
      </c>
      <c r="B3811">
        <v>1199.4010000000001</v>
      </c>
      <c r="C3811">
        <v>6.4645000000000001</v>
      </c>
    </row>
    <row r="3812" spans="1:3" x14ac:dyDescent="0.25">
      <c r="A3812" s="1">
        <v>41334</v>
      </c>
      <c r="B3812">
        <v>1199.2090000000001</v>
      </c>
      <c r="C3812">
        <v>6.4298999999999999</v>
      </c>
    </row>
    <row r="3813" spans="1:3" x14ac:dyDescent="0.25">
      <c r="A3813" s="1">
        <v>41337</v>
      </c>
      <c r="B3813">
        <v>1203.4739999999999</v>
      </c>
      <c r="C3813">
        <v>6.4128999999999996</v>
      </c>
    </row>
    <row r="3814" spans="1:3" x14ac:dyDescent="0.25">
      <c r="A3814" s="1">
        <v>41338</v>
      </c>
      <c r="B3814">
        <v>1217.412</v>
      </c>
      <c r="C3814">
        <v>6.3795000000000002</v>
      </c>
    </row>
    <row r="3815" spans="1:3" x14ac:dyDescent="0.25">
      <c r="A3815" s="1">
        <v>41339</v>
      </c>
      <c r="B3815">
        <v>1208.3910000000001</v>
      </c>
      <c r="C3815">
        <v>6.4211999999999998</v>
      </c>
    </row>
    <row r="3816" spans="1:3" x14ac:dyDescent="0.25">
      <c r="A3816" s="1">
        <v>41340</v>
      </c>
      <c r="B3816">
        <v>1208.0920000000001</v>
      </c>
      <c r="C3816">
        <v>6.3263999999999996</v>
      </c>
    </row>
    <row r="3817" spans="1:3" x14ac:dyDescent="0.25">
      <c r="A3817" s="1">
        <v>41341</v>
      </c>
      <c r="B3817">
        <v>1215.1389999999999</v>
      </c>
      <c r="C3817">
        <v>6.4016000000000002</v>
      </c>
    </row>
    <row r="3818" spans="1:3" x14ac:dyDescent="0.25">
      <c r="A3818" s="1">
        <v>41344</v>
      </c>
      <c r="B3818">
        <v>1218.077</v>
      </c>
      <c r="C3818">
        <v>6.3868999999999998</v>
      </c>
    </row>
    <row r="3819" spans="1:3" x14ac:dyDescent="0.25">
      <c r="A3819" s="1">
        <v>41345</v>
      </c>
      <c r="B3819">
        <v>1208.521</v>
      </c>
      <c r="C3819">
        <v>6.3559000000000001</v>
      </c>
    </row>
    <row r="3820" spans="1:3" x14ac:dyDescent="0.25">
      <c r="A3820" s="1">
        <v>41346</v>
      </c>
      <c r="B3820">
        <v>1210.8889999999999</v>
      </c>
      <c r="C3820">
        <v>6.4256000000000002</v>
      </c>
    </row>
    <row r="3821" spans="1:3" x14ac:dyDescent="0.25">
      <c r="A3821" s="1">
        <v>41347</v>
      </c>
      <c r="B3821">
        <v>1221.8499999999999</v>
      </c>
      <c r="C3821">
        <v>6.4295999999999998</v>
      </c>
    </row>
    <row r="3822" spans="1:3" x14ac:dyDescent="0.25">
      <c r="A3822" s="1">
        <v>41348</v>
      </c>
      <c r="B3822">
        <v>1217.3520000000001</v>
      </c>
      <c r="C3822">
        <v>6.3930999999999996</v>
      </c>
    </row>
    <row r="3823" spans="1:3" x14ac:dyDescent="0.25">
      <c r="A3823" s="1">
        <v>41351</v>
      </c>
      <c r="B3823">
        <v>1209.671</v>
      </c>
      <c r="C3823">
        <v>6.4316000000000004</v>
      </c>
    </row>
    <row r="3824" spans="1:3" x14ac:dyDescent="0.25">
      <c r="A3824" s="1">
        <v>41352</v>
      </c>
      <c r="B3824">
        <v>1195.9839999999999</v>
      </c>
      <c r="C3824">
        <v>6.4638</v>
      </c>
    </row>
    <row r="3825" spans="1:3" x14ac:dyDescent="0.25">
      <c r="A3825" s="1">
        <v>41353</v>
      </c>
      <c r="B3825">
        <v>1203.097</v>
      </c>
      <c r="C3825">
        <v>6.4667000000000003</v>
      </c>
    </row>
    <row r="3826" spans="1:3" x14ac:dyDescent="0.25">
      <c r="A3826" s="1">
        <v>41354</v>
      </c>
      <c r="B3826">
        <v>1187.7239999999999</v>
      </c>
      <c r="C3826">
        <v>6.4866000000000001</v>
      </c>
    </row>
    <row r="3827" spans="1:3" x14ac:dyDescent="0.25">
      <c r="A3827" s="1">
        <v>41355</v>
      </c>
      <c r="B3827">
        <v>1196.43</v>
      </c>
      <c r="C3827">
        <v>6.4939</v>
      </c>
    </row>
    <row r="3828" spans="1:3" x14ac:dyDescent="0.25">
      <c r="A3828" s="1">
        <v>41358</v>
      </c>
      <c r="B3828">
        <v>1195.58</v>
      </c>
      <c r="C3828">
        <v>6.5213000000000001</v>
      </c>
    </row>
    <row r="3829" spans="1:3" x14ac:dyDescent="0.25">
      <c r="A3829" s="1">
        <v>41359</v>
      </c>
      <c r="B3829">
        <v>1194.9880000000001</v>
      </c>
      <c r="C3829">
        <v>6.4885000000000002</v>
      </c>
    </row>
    <row r="3830" spans="1:3" x14ac:dyDescent="0.25">
      <c r="A3830" s="1">
        <v>41360</v>
      </c>
      <c r="B3830">
        <v>1194.4929999999999</v>
      </c>
      <c r="C3830">
        <v>6.5167000000000002</v>
      </c>
    </row>
    <row r="3831" spans="1:3" x14ac:dyDescent="0.25">
      <c r="A3831" s="1">
        <v>41361</v>
      </c>
      <c r="B3831">
        <v>1201.1890000000001</v>
      </c>
      <c r="C3831">
        <v>6.5171999999999999</v>
      </c>
    </row>
    <row r="3832" spans="1:3" x14ac:dyDescent="0.25">
      <c r="A3832" s="1">
        <v>41366</v>
      </c>
      <c r="B3832">
        <v>1210.0809999999999</v>
      </c>
      <c r="C3832">
        <v>6.4894999999999996</v>
      </c>
    </row>
    <row r="3833" spans="1:3" x14ac:dyDescent="0.25">
      <c r="A3833" s="1">
        <v>41367</v>
      </c>
      <c r="B3833">
        <v>1203.3789999999999</v>
      </c>
      <c r="C3833">
        <v>6.5060000000000002</v>
      </c>
    </row>
    <row r="3834" spans="1:3" x14ac:dyDescent="0.25">
      <c r="A3834" s="1">
        <v>41368</v>
      </c>
      <c r="B3834">
        <v>1183.0139999999999</v>
      </c>
      <c r="C3834">
        <v>6.5166000000000004</v>
      </c>
    </row>
    <row r="3835" spans="1:3" x14ac:dyDescent="0.25">
      <c r="A3835" s="1">
        <v>41369</v>
      </c>
      <c r="B3835">
        <v>1168.7950000000001</v>
      </c>
      <c r="C3835">
        <v>6.45</v>
      </c>
    </row>
    <row r="3836" spans="1:3" x14ac:dyDescent="0.25">
      <c r="A3836" s="1">
        <v>41372</v>
      </c>
      <c r="B3836">
        <v>1164.847</v>
      </c>
      <c r="C3836">
        <v>6.4187000000000003</v>
      </c>
    </row>
    <row r="3837" spans="1:3" x14ac:dyDescent="0.25">
      <c r="A3837" s="1">
        <v>41373</v>
      </c>
      <c r="B3837">
        <v>1175.624</v>
      </c>
      <c r="C3837">
        <v>6.3875999999999999</v>
      </c>
    </row>
    <row r="3838" spans="1:3" x14ac:dyDescent="0.25">
      <c r="A3838" s="1">
        <v>41374</v>
      </c>
      <c r="B3838">
        <v>1193.6610000000001</v>
      </c>
      <c r="C3838">
        <v>6.3979999999999997</v>
      </c>
    </row>
    <row r="3839" spans="1:3" x14ac:dyDescent="0.25">
      <c r="A3839" s="1">
        <v>41375</v>
      </c>
      <c r="B3839">
        <v>1195.5260000000001</v>
      </c>
      <c r="C3839">
        <v>6.3531000000000004</v>
      </c>
    </row>
    <row r="3840" spans="1:3" x14ac:dyDescent="0.25">
      <c r="A3840" s="1">
        <v>41376</v>
      </c>
      <c r="B3840">
        <v>1185.329</v>
      </c>
      <c r="C3840">
        <v>6.3522999999999996</v>
      </c>
    </row>
    <row r="3841" spans="1:3" x14ac:dyDescent="0.25">
      <c r="A3841" s="1">
        <v>41379</v>
      </c>
      <c r="B3841">
        <v>1177.614</v>
      </c>
      <c r="C3841">
        <v>6.4238</v>
      </c>
    </row>
    <row r="3842" spans="1:3" x14ac:dyDescent="0.25">
      <c r="A3842" s="1">
        <v>41380</v>
      </c>
      <c r="B3842">
        <v>1167.4749999999999</v>
      </c>
      <c r="C3842">
        <v>6.3621999999999996</v>
      </c>
    </row>
    <row r="3843" spans="1:3" x14ac:dyDescent="0.25">
      <c r="A3843" s="1">
        <v>41381</v>
      </c>
      <c r="B3843">
        <v>1147.479</v>
      </c>
      <c r="C3843">
        <v>6.5141999999999998</v>
      </c>
    </row>
    <row r="3844" spans="1:3" x14ac:dyDescent="0.25">
      <c r="A3844" s="1">
        <v>41382</v>
      </c>
      <c r="B3844">
        <v>1146.652</v>
      </c>
      <c r="C3844">
        <v>6.5355999999999996</v>
      </c>
    </row>
    <row r="3845" spans="1:3" x14ac:dyDescent="0.25">
      <c r="A3845" s="1">
        <v>41383</v>
      </c>
      <c r="B3845">
        <v>1147.308</v>
      </c>
      <c r="C3845">
        <v>6.5353000000000003</v>
      </c>
    </row>
    <row r="3846" spans="1:3" x14ac:dyDescent="0.25">
      <c r="A3846" s="1">
        <v>41386</v>
      </c>
      <c r="B3846">
        <v>1143.3019999999999</v>
      </c>
      <c r="C3846">
        <v>6.5282999999999998</v>
      </c>
    </row>
    <row r="3847" spans="1:3" x14ac:dyDescent="0.25">
      <c r="A3847" s="1">
        <v>41387</v>
      </c>
      <c r="B3847">
        <v>1172.7919999999999</v>
      </c>
      <c r="C3847">
        <v>6.6447000000000003</v>
      </c>
    </row>
    <row r="3848" spans="1:3" x14ac:dyDescent="0.25">
      <c r="A3848" s="1">
        <v>41388</v>
      </c>
      <c r="B3848">
        <v>1176.9079999999999</v>
      </c>
      <c r="C3848">
        <v>6.6172000000000004</v>
      </c>
    </row>
    <row r="3849" spans="1:3" x14ac:dyDescent="0.25">
      <c r="A3849" s="1">
        <v>41389</v>
      </c>
      <c r="B3849">
        <v>1194.856</v>
      </c>
      <c r="C3849">
        <v>6.6014999999999997</v>
      </c>
    </row>
    <row r="3850" spans="1:3" x14ac:dyDescent="0.25">
      <c r="A3850" s="1">
        <v>41390</v>
      </c>
      <c r="B3850">
        <v>1194.665</v>
      </c>
      <c r="C3850">
        <v>6.5716000000000001</v>
      </c>
    </row>
    <row r="3851" spans="1:3" x14ac:dyDescent="0.25">
      <c r="A3851" s="1">
        <v>41393</v>
      </c>
      <c r="B3851">
        <v>1198.1079999999999</v>
      </c>
      <c r="C3851">
        <v>6.5359999999999996</v>
      </c>
    </row>
    <row r="3852" spans="1:3" x14ac:dyDescent="0.25">
      <c r="A3852" s="1">
        <v>41394</v>
      </c>
      <c r="B3852">
        <v>1198.9939999999999</v>
      </c>
      <c r="C3852">
        <v>6.4802999999999997</v>
      </c>
    </row>
    <row r="3853" spans="1:3" x14ac:dyDescent="0.25">
      <c r="A3853" s="1">
        <v>41396</v>
      </c>
      <c r="B3853">
        <v>1194.424</v>
      </c>
      <c r="C3853">
        <v>6.5373000000000001</v>
      </c>
    </row>
    <row r="3854" spans="1:3" x14ac:dyDescent="0.25">
      <c r="A3854" s="1">
        <v>41397</v>
      </c>
      <c r="B3854">
        <v>1203.337</v>
      </c>
      <c r="C3854">
        <v>6.5004999999999997</v>
      </c>
    </row>
    <row r="3855" spans="1:3" x14ac:dyDescent="0.25">
      <c r="A3855" s="1">
        <v>41400</v>
      </c>
      <c r="B3855">
        <v>1205.173</v>
      </c>
      <c r="C3855">
        <v>6.5457999999999998</v>
      </c>
    </row>
    <row r="3856" spans="1:3" x14ac:dyDescent="0.25">
      <c r="A3856" s="1">
        <v>41401</v>
      </c>
      <c r="B3856">
        <v>1208.1020000000001</v>
      </c>
      <c r="C3856">
        <v>6.5313999999999997</v>
      </c>
    </row>
    <row r="3857" spans="1:3" x14ac:dyDescent="0.25">
      <c r="A3857" s="1">
        <v>41402</v>
      </c>
      <c r="B3857">
        <v>1221.827</v>
      </c>
      <c r="C3857">
        <v>6.5082000000000004</v>
      </c>
    </row>
    <row r="3858" spans="1:3" x14ac:dyDescent="0.25">
      <c r="A3858" s="1">
        <v>41404</v>
      </c>
      <c r="B3858">
        <v>1227.306</v>
      </c>
      <c r="C3858">
        <v>6.593</v>
      </c>
    </row>
    <row r="3859" spans="1:3" x14ac:dyDescent="0.25">
      <c r="A3859" s="1">
        <v>41407</v>
      </c>
      <c r="B3859">
        <v>1223.8869999999999</v>
      </c>
      <c r="C3859">
        <v>6.6085000000000003</v>
      </c>
    </row>
    <row r="3860" spans="1:3" x14ac:dyDescent="0.25">
      <c r="A3860" s="1">
        <v>41408</v>
      </c>
      <c r="B3860">
        <v>1224.8499999999999</v>
      </c>
      <c r="C3860">
        <v>6.6657000000000002</v>
      </c>
    </row>
    <row r="3861" spans="1:3" x14ac:dyDescent="0.25">
      <c r="A3861" s="1">
        <v>41409</v>
      </c>
      <c r="B3861">
        <v>1230.1210000000001</v>
      </c>
      <c r="C3861">
        <v>6.6707000000000001</v>
      </c>
    </row>
    <row r="3862" spans="1:3" x14ac:dyDescent="0.25">
      <c r="A3862" s="1">
        <v>41410</v>
      </c>
      <c r="B3862">
        <v>1234.9960000000001</v>
      </c>
      <c r="C3862">
        <v>6.6696999999999997</v>
      </c>
    </row>
    <row r="3863" spans="1:3" x14ac:dyDescent="0.25">
      <c r="A3863" s="1">
        <v>41411</v>
      </c>
      <c r="B3863">
        <v>1244.2529999999999</v>
      </c>
      <c r="C3863">
        <v>6.6919000000000004</v>
      </c>
    </row>
    <row r="3864" spans="1:3" x14ac:dyDescent="0.25">
      <c r="A3864" s="1">
        <v>41414</v>
      </c>
      <c r="B3864">
        <v>1243.3710000000001</v>
      </c>
      <c r="C3864">
        <v>6.6509</v>
      </c>
    </row>
    <row r="3865" spans="1:3" x14ac:dyDescent="0.25">
      <c r="A3865" s="1">
        <v>41415</v>
      </c>
      <c r="B3865">
        <v>1248.144</v>
      </c>
      <c r="C3865">
        <v>6.6134000000000004</v>
      </c>
    </row>
    <row r="3866" spans="1:3" x14ac:dyDescent="0.25">
      <c r="A3866" s="1">
        <v>41416</v>
      </c>
      <c r="B3866">
        <v>1254.5719999999999</v>
      </c>
      <c r="C3866">
        <v>6.6395</v>
      </c>
    </row>
    <row r="3867" spans="1:3" x14ac:dyDescent="0.25">
      <c r="A3867" s="1">
        <v>41417</v>
      </c>
      <c r="B3867">
        <v>1224.4480000000001</v>
      </c>
      <c r="C3867">
        <v>6.6443000000000003</v>
      </c>
    </row>
    <row r="3868" spans="1:3" x14ac:dyDescent="0.25">
      <c r="A3868" s="1">
        <v>41418</v>
      </c>
      <c r="B3868">
        <v>1217.056</v>
      </c>
      <c r="C3868">
        <v>6.6390000000000002</v>
      </c>
    </row>
    <row r="3869" spans="1:3" x14ac:dyDescent="0.25">
      <c r="A3869" s="1">
        <v>41421</v>
      </c>
      <c r="B3869">
        <v>1231.68</v>
      </c>
      <c r="C3869">
        <v>6.6375000000000002</v>
      </c>
    </row>
    <row r="3870" spans="1:3" x14ac:dyDescent="0.25">
      <c r="A3870" s="1">
        <v>41422</v>
      </c>
      <c r="B3870">
        <v>1244.0440000000001</v>
      </c>
      <c r="C3870">
        <v>6.7198000000000002</v>
      </c>
    </row>
    <row r="3871" spans="1:3" x14ac:dyDescent="0.25">
      <c r="A3871" s="1">
        <v>41423</v>
      </c>
      <c r="B3871">
        <v>1222.3679999999999</v>
      </c>
      <c r="C3871">
        <v>6.6467999999999998</v>
      </c>
    </row>
    <row r="3872" spans="1:3" x14ac:dyDescent="0.25">
      <c r="A3872" s="1">
        <v>41424</v>
      </c>
      <c r="B3872">
        <v>1225.1759999999999</v>
      </c>
      <c r="C3872">
        <v>6.5576999999999996</v>
      </c>
    </row>
    <row r="3873" spans="1:3" x14ac:dyDescent="0.25">
      <c r="A3873" s="1">
        <v>41425</v>
      </c>
      <c r="B3873">
        <v>1214.7719999999999</v>
      </c>
      <c r="C3873">
        <v>6.6159999999999997</v>
      </c>
    </row>
    <row r="3874" spans="1:3" x14ac:dyDescent="0.25">
      <c r="A3874" s="1">
        <v>41428</v>
      </c>
      <c r="B3874">
        <v>1209.713</v>
      </c>
      <c r="C3874">
        <v>6.5373000000000001</v>
      </c>
    </row>
    <row r="3875" spans="1:3" x14ac:dyDescent="0.25">
      <c r="A3875" s="1">
        <v>41429</v>
      </c>
      <c r="B3875">
        <v>1207.556</v>
      </c>
      <c r="C3875">
        <v>6.5579999999999998</v>
      </c>
    </row>
    <row r="3876" spans="1:3" x14ac:dyDescent="0.25">
      <c r="A3876" s="1">
        <v>41430</v>
      </c>
      <c r="B3876">
        <v>1185.037</v>
      </c>
      <c r="C3876">
        <v>6.5881999999999996</v>
      </c>
    </row>
    <row r="3877" spans="1:3" x14ac:dyDescent="0.25">
      <c r="A3877" s="1">
        <v>41432</v>
      </c>
      <c r="B3877">
        <v>1192.98</v>
      </c>
      <c r="C3877">
        <v>6.5552000000000001</v>
      </c>
    </row>
    <row r="3878" spans="1:3" x14ac:dyDescent="0.25">
      <c r="A3878" s="1">
        <v>41435</v>
      </c>
      <c r="B3878">
        <v>1192.857</v>
      </c>
      <c r="C3878">
        <v>6.5777999999999999</v>
      </c>
    </row>
    <row r="3879" spans="1:3" x14ac:dyDescent="0.25">
      <c r="A3879" s="1">
        <v>41436</v>
      </c>
      <c r="B3879">
        <v>1184.624</v>
      </c>
      <c r="C3879">
        <v>6.5465999999999998</v>
      </c>
    </row>
    <row r="3880" spans="1:3" x14ac:dyDescent="0.25">
      <c r="A3880" s="1">
        <v>41437</v>
      </c>
      <c r="B3880">
        <v>1177.259</v>
      </c>
      <c r="C3880">
        <v>6.5122999999999998</v>
      </c>
    </row>
    <row r="3881" spans="1:3" x14ac:dyDescent="0.25">
      <c r="A3881" s="1">
        <v>41438</v>
      </c>
      <c r="B3881">
        <v>1173.566</v>
      </c>
      <c r="C3881">
        <v>6.4725999999999999</v>
      </c>
    </row>
    <row r="3882" spans="1:3" x14ac:dyDescent="0.25">
      <c r="A3882" s="1">
        <v>41439</v>
      </c>
      <c r="B3882">
        <v>1177.585</v>
      </c>
      <c r="C3882">
        <v>6.4344999999999999</v>
      </c>
    </row>
    <row r="3883" spans="1:3" x14ac:dyDescent="0.25">
      <c r="A3883" s="1">
        <v>41442</v>
      </c>
      <c r="B3883">
        <v>1191.3879999999999</v>
      </c>
      <c r="C3883">
        <v>6.4587000000000003</v>
      </c>
    </row>
    <row r="3884" spans="1:3" x14ac:dyDescent="0.25">
      <c r="A3884" s="1">
        <v>41443</v>
      </c>
      <c r="B3884">
        <v>1193.9490000000001</v>
      </c>
      <c r="C3884">
        <v>6.4391999999999996</v>
      </c>
    </row>
    <row r="3885" spans="1:3" x14ac:dyDescent="0.25">
      <c r="A3885" s="1">
        <v>41444</v>
      </c>
      <c r="B3885">
        <v>1174.8420000000001</v>
      </c>
      <c r="C3885">
        <v>6.4524999999999997</v>
      </c>
    </row>
    <row r="3886" spans="1:3" x14ac:dyDescent="0.25">
      <c r="A3886" s="1">
        <v>41445</v>
      </c>
      <c r="B3886">
        <v>1138.597</v>
      </c>
      <c r="C3886">
        <v>6.5686</v>
      </c>
    </row>
    <row r="3887" spans="1:3" x14ac:dyDescent="0.25">
      <c r="A3887" s="1">
        <v>41449</v>
      </c>
      <c r="B3887">
        <v>1112.1369999999999</v>
      </c>
      <c r="C3887">
        <v>6.7618999999999998</v>
      </c>
    </row>
    <row r="3888" spans="1:3" x14ac:dyDescent="0.25">
      <c r="A3888" s="1">
        <v>41450</v>
      </c>
      <c r="B3888">
        <v>1129.2550000000001</v>
      </c>
      <c r="C3888">
        <v>6.7134999999999998</v>
      </c>
    </row>
    <row r="3889" spans="1:3" x14ac:dyDescent="0.25">
      <c r="A3889" s="1">
        <v>41451</v>
      </c>
      <c r="B3889">
        <v>1144.7840000000001</v>
      </c>
      <c r="C3889">
        <v>6.7500999999999998</v>
      </c>
    </row>
    <row r="3890" spans="1:3" x14ac:dyDescent="0.25">
      <c r="A3890" s="1">
        <v>41452</v>
      </c>
      <c r="B3890">
        <v>1161.0029999999999</v>
      </c>
      <c r="C3890">
        <v>6.7398999999999996</v>
      </c>
    </row>
    <row r="3891" spans="1:3" x14ac:dyDescent="0.25">
      <c r="A3891" s="1">
        <v>41453</v>
      </c>
      <c r="B3891">
        <v>1151.001</v>
      </c>
      <c r="C3891">
        <v>6.7030000000000003</v>
      </c>
    </row>
    <row r="3892" spans="1:3" x14ac:dyDescent="0.25">
      <c r="A3892" s="1">
        <v>41456</v>
      </c>
      <c r="B3892">
        <v>1165.635</v>
      </c>
      <c r="C3892">
        <v>6.6657000000000002</v>
      </c>
    </row>
    <row r="3893" spans="1:3" x14ac:dyDescent="0.25">
      <c r="A3893" s="1">
        <v>41457</v>
      </c>
      <c r="B3893">
        <v>1161.383</v>
      </c>
      <c r="C3893">
        <v>6.7229999999999999</v>
      </c>
    </row>
    <row r="3894" spans="1:3" x14ac:dyDescent="0.25">
      <c r="A3894" s="1">
        <v>41458</v>
      </c>
      <c r="B3894">
        <v>1154.5450000000001</v>
      </c>
      <c r="C3894">
        <v>6.6866000000000003</v>
      </c>
    </row>
    <row r="3895" spans="1:3" x14ac:dyDescent="0.25">
      <c r="A3895" s="1">
        <v>41459</v>
      </c>
      <c r="B3895">
        <v>1175.2170000000001</v>
      </c>
      <c r="C3895">
        <v>6.6725000000000003</v>
      </c>
    </row>
    <row r="3896" spans="1:3" x14ac:dyDescent="0.25">
      <c r="A3896" s="1">
        <v>41460</v>
      </c>
      <c r="B3896">
        <v>1167.518</v>
      </c>
      <c r="C3896">
        <v>6.7910000000000004</v>
      </c>
    </row>
    <row r="3897" spans="1:3" x14ac:dyDescent="0.25">
      <c r="A3897" s="1">
        <v>41463</v>
      </c>
      <c r="B3897">
        <v>1182.644</v>
      </c>
      <c r="C3897">
        <v>6.7739000000000003</v>
      </c>
    </row>
    <row r="3898" spans="1:3" x14ac:dyDescent="0.25">
      <c r="A3898" s="1">
        <v>41464</v>
      </c>
      <c r="B3898">
        <v>1194.7550000000001</v>
      </c>
      <c r="C3898">
        <v>6.79</v>
      </c>
    </row>
    <row r="3899" spans="1:3" x14ac:dyDescent="0.25">
      <c r="A3899" s="1">
        <v>41465</v>
      </c>
      <c r="B3899">
        <v>1195.3119999999999</v>
      </c>
      <c r="C3899">
        <v>6.7081999999999997</v>
      </c>
    </row>
    <row r="3900" spans="1:3" x14ac:dyDescent="0.25">
      <c r="A3900" s="1">
        <v>41466</v>
      </c>
      <c r="B3900">
        <v>1211.3720000000001</v>
      </c>
      <c r="C3900">
        <v>6.6558000000000002</v>
      </c>
    </row>
    <row r="3901" spans="1:3" x14ac:dyDescent="0.25">
      <c r="A3901" s="1">
        <v>41467</v>
      </c>
      <c r="B3901">
        <v>1210.7249999999999</v>
      </c>
      <c r="C3901">
        <v>6.6620999999999997</v>
      </c>
    </row>
    <row r="3902" spans="1:3" x14ac:dyDescent="0.25">
      <c r="A3902" s="1">
        <v>41470</v>
      </c>
      <c r="B3902">
        <v>1215.2329999999999</v>
      </c>
      <c r="C3902">
        <v>6.6745999999999999</v>
      </c>
    </row>
    <row r="3903" spans="1:3" x14ac:dyDescent="0.25">
      <c r="A3903" s="1">
        <v>41471</v>
      </c>
      <c r="B3903">
        <v>1212.616</v>
      </c>
      <c r="C3903">
        <v>6.5785999999999998</v>
      </c>
    </row>
    <row r="3904" spans="1:3" x14ac:dyDescent="0.25">
      <c r="A3904" s="1">
        <v>41472</v>
      </c>
      <c r="B3904">
        <v>1211.105</v>
      </c>
      <c r="C3904">
        <v>6.5613000000000001</v>
      </c>
    </row>
    <row r="3905" spans="1:3" x14ac:dyDescent="0.25">
      <c r="A3905" s="1">
        <v>41473</v>
      </c>
      <c r="B3905">
        <v>1217.568</v>
      </c>
      <c r="C3905">
        <v>6.5723000000000003</v>
      </c>
    </row>
    <row r="3906" spans="1:3" x14ac:dyDescent="0.25">
      <c r="A3906" s="1">
        <v>41474</v>
      </c>
      <c r="B3906">
        <v>1221.21</v>
      </c>
      <c r="C3906">
        <v>6.5343</v>
      </c>
    </row>
    <row r="3907" spans="1:3" x14ac:dyDescent="0.25">
      <c r="A3907" s="1">
        <v>41477</v>
      </c>
      <c r="B3907">
        <v>1213.3789999999999</v>
      </c>
      <c r="C3907">
        <v>6.4852999999999996</v>
      </c>
    </row>
    <row r="3908" spans="1:3" x14ac:dyDescent="0.25">
      <c r="A3908" s="1">
        <v>41478</v>
      </c>
      <c r="B3908">
        <v>1216.684</v>
      </c>
      <c r="C3908">
        <v>6.4444999999999997</v>
      </c>
    </row>
    <row r="3909" spans="1:3" x14ac:dyDescent="0.25">
      <c r="A3909" s="1">
        <v>41479</v>
      </c>
      <c r="B3909">
        <v>1230.3430000000001</v>
      </c>
      <c r="C3909">
        <v>6.5031999999999996</v>
      </c>
    </row>
    <row r="3910" spans="1:3" x14ac:dyDescent="0.25">
      <c r="A3910" s="1">
        <v>41480</v>
      </c>
      <c r="B3910">
        <v>1232.9490000000001</v>
      </c>
      <c r="C3910">
        <v>6.4795999999999996</v>
      </c>
    </row>
    <row r="3911" spans="1:3" x14ac:dyDescent="0.25">
      <c r="A3911" s="1">
        <v>41481</v>
      </c>
      <c r="B3911">
        <v>1227.8599999999999</v>
      </c>
      <c r="C3911">
        <v>6.4684999999999997</v>
      </c>
    </row>
    <row r="3912" spans="1:3" x14ac:dyDescent="0.25">
      <c r="A3912" s="1">
        <v>41484</v>
      </c>
      <c r="B3912">
        <v>1226.9760000000001</v>
      </c>
      <c r="C3912">
        <v>6.4756</v>
      </c>
    </row>
    <row r="3913" spans="1:3" x14ac:dyDescent="0.25">
      <c r="A3913" s="1">
        <v>41485</v>
      </c>
      <c r="B3913">
        <v>1236.8599999999999</v>
      </c>
      <c r="C3913">
        <v>6.5530999999999997</v>
      </c>
    </row>
    <row r="3914" spans="1:3" x14ac:dyDescent="0.25">
      <c r="A3914" s="1">
        <v>41486</v>
      </c>
      <c r="B3914">
        <v>1234.07</v>
      </c>
      <c r="C3914">
        <v>6.5145</v>
      </c>
    </row>
    <row r="3915" spans="1:3" x14ac:dyDescent="0.25">
      <c r="A3915" s="1">
        <v>41487</v>
      </c>
      <c r="B3915">
        <v>1248.3800000000001</v>
      </c>
      <c r="C3915">
        <v>6.6089000000000002</v>
      </c>
    </row>
    <row r="3916" spans="1:3" x14ac:dyDescent="0.25">
      <c r="A3916" s="1">
        <v>41488</v>
      </c>
      <c r="B3916">
        <v>1250.5360000000001</v>
      </c>
      <c r="C3916">
        <v>6.5990000000000002</v>
      </c>
    </row>
    <row r="3917" spans="1:3" x14ac:dyDescent="0.25">
      <c r="A3917" s="1">
        <v>41491</v>
      </c>
      <c r="B3917">
        <v>1251.7739999999999</v>
      </c>
      <c r="C3917">
        <v>6.58</v>
      </c>
    </row>
    <row r="3918" spans="1:3" x14ac:dyDescent="0.25">
      <c r="A3918" s="1">
        <v>41492</v>
      </c>
      <c r="B3918">
        <v>1242.1189999999999</v>
      </c>
      <c r="C3918">
        <v>6.5495000000000001</v>
      </c>
    </row>
    <row r="3919" spans="1:3" x14ac:dyDescent="0.25">
      <c r="A3919" s="1">
        <v>41493</v>
      </c>
      <c r="B3919">
        <v>1240.412</v>
      </c>
      <c r="C3919">
        <v>6.5091999999999999</v>
      </c>
    </row>
    <row r="3920" spans="1:3" x14ac:dyDescent="0.25">
      <c r="A3920" s="1">
        <v>41494</v>
      </c>
      <c r="B3920">
        <v>1249.2180000000001</v>
      </c>
      <c r="C3920">
        <v>6.4859</v>
      </c>
    </row>
    <row r="3921" spans="1:3" x14ac:dyDescent="0.25">
      <c r="A3921" s="1">
        <v>41495</v>
      </c>
      <c r="B3921">
        <v>1253.7950000000001</v>
      </c>
      <c r="C3921">
        <v>6.4996</v>
      </c>
    </row>
    <row r="3922" spans="1:3" x14ac:dyDescent="0.25">
      <c r="A3922" s="1">
        <v>41498</v>
      </c>
      <c r="B3922">
        <v>1253.692</v>
      </c>
      <c r="C3922">
        <v>6.5282999999999998</v>
      </c>
    </row>
    <row r="3923" spans="1:3" x14ac:dyDescent="0.25">
      <c r="A3923" s="1">
        <v>41499</v>
      </c>
      <c r="B3923">
        <v>1260.44</v>
      </c>
      <c r="C3923">
        <v>6.5332999999999997</v>
      </c>
    </row>
    <row r="3924" spans="1:3" x14ac:dyDescent="0.25">
      <c r="A3924" s="1">
        <v>41500</v>
      </c>
      <c r="B3924">
        <v>1262.48</v>
      </c>
      <c r="C3924">
        <v>6.5106999999999999</v>
      </c>
    </row>
    <row r="3925" spans="1:3" x14ac:dyDescent="0.25">
      <c r="A3925" s="1">
        <v>41501</v>
      </c>
      <c r="B3925">
        <v>1245.3520000000001</v>
      </c>
      <c r="C3925">
        <v>6.5049999999999999</v>
      </c>
    </row>
    <row r="3926" spans="1:3" x14ac:dyDescent="0.25">
      <c r="A3926" s="1">
        <v>41502</v>
      </c>
      <c r="B3926">
        <v>1255.0150000000001</v>
      </c>
      <c r="C3926">
        <v>6.5114999999999998</v>
      </c>
    </row>
    <row r="3927" spans="1:3" x14ac:dyDescent="0.25">
      <c r="A3927" s="1">
        <v>41505</v>
      </c>
      <c r="B3927">
        <v>1250.8430000000001</v>
      </c>
      <c r="C3927">
        <v>6.5053999999999998</v>
      </c>
    </row>
    <row r="3928" spans="1:3" x14ac:dyDescent="0.25">
      <c r="A3928" s="1">
        <v>41506</v>
      </c>
      <c r="B3928">
        <v>1247.1479999999999</v>
      </c>
      <c r="C3928">
        <v>6.4791999999999996</v>
      </c>
    </row>
    <row r="3929" spans="1:3" x14ac:dyDescent="0.25">
      <c r="A3929" s="1">
        <v>41507</v>
      </c>
      <c r="B3929">
        <v>1226.0509999999999</v>
      </c>
      <c r="C3929">
        <v>6.5709999999999997</v>
      </c>
    </row>
    <row r="3930" spans="1:3" x14ac:dyDescent="0.25">
      <c r="A3930" s="1">
        <v>41508</v>
      </c>
      <c r="B3930">
        <v>1237.1400000000001</v>
      </c>
      <c r="C3930">
        <v>6.5176999999999996</v>
      </c>
    </row>
    <row r="3931" spans="1:3" x14ac:dyDescent="0.25">
      <c r="A3931" s="1">
        <v>41509</v>
      </c>
      <c r="B3931">
        <v>1243.8150000000001</v>
      </c>
      <c r="C3931">
        <v>6.4889000000000001</v>
      </c>
    </row>
    <row r="3932" spans="1:3" x14ac:dyDescent="0.25">
      <c r="A3932" s="1">
        <v>41512</v>
      </c>
      <c r="B3932">
        <v>1245.9929999999999</v>
      </c>
      <c r="C3932">
        <v>6.5096999999999996</v>
      </c>
    </row>
    <row r="3933" spans="1:3" x14ac:dyDescent="0.25">
      <c r="A3933" s="1">
        <v>41513</v>
      </c>
      <c r="B3933">
        <v>1224.8489999999999</v>
      </c>
      <c r="C3933">
        <v>6.4855999999999998</v>
      </c>
    </row>
    <row r="3934" spans="1:3" x14ac:dyDescent="0.25">
      <c r="A3934" s="1">
        <v>41514</v>
      </c>
      <c r="B3934">
        <v>1218.153</v>
      </c>
      <c r="C3934">
        <v>6.5053000000000001</v>
      </c>
    </row>
    <row r="3935" spans="1:3" x14ac:dyDescent="0.25">
      <c r="A3935" s="1">
        <v>41515</v>
      </c>
      <c r="B3935">
        <v>1224.3119999999999</v>
      </c>
      <c r="C3935">
        <v>6.5865999999999998</v>
      </c>
    </row>
    <row r="3936" spans="1:3" x14ac:dyDescent="0.25">
      <c r="A3936" s="1">
        <v>41516</v>
      </c>
      <c r="B3936">
        <v>1214.3510000000001</v>
      </c>
      <c r="C3936">
        <v>6.6192000000000002</v>
      </c>
    </row>
    <row r="3937" spans="1:3" x14ac:dyDescent="0.25">
      <c r="A3937" s="1">
        <v>41519</v>
      </c>
      <c r="B3937">
        <v>1230.883</v>
      </c>
      <c r="C3937">
        <v>6.6037999999999997</v>
      </c>
    </row>
    <row r="3938" spans="1:3" x14ac:dyDescent="0.25">
      <c r="A3938" s="1">
        <v>41520</v>
      </c>
      <c r="B3938">
        <v>1238.6410000000001</v>
      </c>
      <c r="C3938">
        <v>6.6182999999999996</v>
      </c>
    </row>
    <row r="3939" spans="1:3" x14ac:dyDescent="0.25">
      <c r="A3939" s="1">
        <v>41521</v>
      </c>
      <c r="B3939">
        <v>1242.5150000000001</v>
      </c>
      <c r="C3939">
        <v>6.59</v>
      </c>
    </row>
    <row r="3940" spans="1:3" x14ac:dyDescent="0.25">
      <c r="A3940" s="1">
        <v>41522</v>
      </c>
      <c r="B3940">
        <v>1243.8969999999999</v>
      </c>
      <c r="C3940">
        <v>6.6764999999999999</v>
      </c>
    </row>
    <row r="3941" spans="1:3" x14ac:dyDescent="0.25">
      <c r="A3941" s="1">
        <v>41523</v>
      </c>
      <c r="B3941">
        <v>1249.048</v>
      </c>
      <c r="C3941">
        <v>6.6219999999999999</v>
      </c>
    </row>
    <row r="3942" spans="1:3" x14ac:dyDescent="0.25">
      <c r="A3942" s="1">
        <v>41526</v>
      </c>
      <c r="B3942">
        <v>1249.1120000000001</v>
      </c>
      <c r="C3942">
        <v>6.5574000000000003</v>
      </c>
    </row>
    <row r="3943" spans="1:3" x14ac:dyDescent="0.25">
      <c r="A3943" s="1">
        <v>41527</v>
      </c>
      <c r="B3943">
        <v>1268.221</v>
      </c>
      <c r="C3943">
        <v>6.5412999999999997</v>
      </c>
    </row>
    <row r="3944" spans="1:3" x14ac:dyDescent="0.25">
      <c r="A3944" s="1">
        <v>41528</v>
      </c>
      <c r="B3944">
        <v>1270.6590000000001</v>
      </c>
      <c r="C3944">
        <v>6.5179999999999998</v>
      </c>
    </row>
    <row r="3945" spans="1:3" x14ac:dyDescent="0.25">
      <c r="A3945" s="1">
        <v>41529</v>
      </c>
      <c r="B3945">
        <v>1268.3019999999999</v>
      </c>
      <c r="C3945">
        <v>6.5193000000000003</v>
      </c>
    </row>
    <row r="3946" spans="1:3" x14ac:dyDescent="0.25">
      <c r="A3946" s="1">
        <v>41530</v>
      </c>
      <c r="B3946">
        <v>1265.9680000000001</v>
      </c>
      <c r="C3946">
        <v>6.5580999999999996</v>
      </c>
    </row>
    <row r="3947" spans="1:3" x14ac:dyDescent="0.25">
      <c r="A3947" s="1">
        <v>41533</v>
      </c>
      <c r="B3947">
        <v>1278.4069999999999</v>
      </c>
      <c r="C3947">
        <v>6.5118999999999998</v>
      </c>
    </row>
    <row r="3948" spans="1:3" x14ac:dyDescent="0.25">
      <c r="A3948" s="1">
        <v>41534</v>
      </c>
      <c r="B3948">
        <v>1274.2249999999999</v>
      </c>
      <c r="C3948">
        <v>6.4622000000000002</v>
      </c>
    </row>
    <row r="3949" spans="1:3" x14ac:dyDescent="0.25">
      <c r="A3949" s="1">
        <v>41535</v>
      </c>
      <c r="B3949">
        <v>1276.739</v>
      </c>
      <c r="C3949">
        <v>6.367</v>
      </c>
    </row>
    <row r="3950" spans="1:3" x14ac:dyDescent="0.25">
      <c r="A3950" s="1">
        <v>41536</v>
      </c>
      <c r="B3950">
        <v>1286.489</v>
      </c>
      <c r="C3950">
        <v>6.3372999999999999</v>
      </c>
    </row>
    <row r="3951" spans="1:3" x14ac:dyDescent="0.25">
      <c r="A3951" s="1">
        <v>41537</v>
      </c>
      <c r="B3951">
        <v>1285.7829999999999</v>
      </c>
      <c r="C3951">
        <v>6.359</v>
      </c>
    </row>
    <row r="3952" spans="1:3" x14ac:dyDescent="0.25">
      <c r="A3952" s="1">
        <v>41540</v>
      </c>
      <c r="B3952">
        <v>1274.7719999999999</v>
      </c>
      <c r="C3952">
        <v>6.3855000000000004</v>
      </c>
    </row>
    <row r="3953" spans="1:3" x14ac:dyDescent="0.25">
      <c r="A3953" s="1">
        <v>41541</v>
      </c>
      <c r="B3953">
        <v>1282.7329999999999</v>
      </c>
      <c r="C3953">
        <v>6.399</v>
      </c>
    </row>
    <row r="3954" spans="1:3" x14ac:dyDescent="0.25">
      <c r="A3954" s="1">
        <v>41542</v>
      </c>
      <c r="B3954">
        <v>1265.694</v>
      </c>
      <c r="C3954">
        <v>6.4149000000000003</v>
      </c>
    </row>
    <row r="3955" spans="1:3" x14ac:dyDescent="0.25">
      <c r="A3955" s="1">
        <v>41543</v>
      </c>
      <c r="B3955">
        <v>1275.2339999999999</v>
      </c>
      <c r="C3955">
        <v>6.4120999999999997</v>
      </c>
    </row>
    <row r="3956" spans="1:3" x14ac:dyDescent="0.25">
      <c r="A3956" s="1">
        <v>41544</v>
      </c>
      <c r="B3956">
        <v>1269.4760000000001</v>
      </c>
      <c r="C3956">
        <v>6.4314</v>
      </c>
    </row>
    <row r="3957" spans="1:3" x14ac:dyDescent="0.25">
      <c r="A3957" s="1">
        <v>41547</v>
      </c>
      <c r="B3957">
        <v>1259.6030000000001</v>
      </c>
      <c r="C3957">
        <v>6.4264999999999999</v>
      </c>
    </row>
    <row r="3958" spans="1:3" x14ac:dyDescent="0.25">
      <c r="A3958" s="1">
        <v>41548</v>
      </c>
      <c r="B3958">
        <v>1268.354</v>
      </c>
      <c r="C3958">
        <v>6.3586</v>
      </c>
    </row>
    <row r="3959" spans="1:3" x14ac:dyDescent="0.25">
      <c r="A3959" s="1">
        <v>41549</v>
      </c>
      <c r="B3959">
        <v>1260.242</v>
      </c>
      <c r="C3959">
        <v>6.3795999999999999</v>
      </c>
    </row>
    <row r="3960" spans="1:3" x14ac:dyDescent="0.25">
      <c r="A3960" s="1">
        <v>41550</v>
      </c>
      <c r="B3960">
        <v>1256.2719999999999</v>
      </c>
      <c r="C3960">
        <v>6.3457999999999997</v>
      </c>
    </row>
    <row r="3961" spans="1:3" x14ac:dyDescent="0.25">
      <c r="A3961" s="1">
        <v>41551</v>
      </c>
      <c r="B3961">
        <v>1251.3900000000001</v>
      </c>
      <c r="C3961">
        <v>6.4257999999999997</v>
      </c>
    </row>
    <row r="3962" spans="1:3" x14ac:dyDescent="0.25">
      <c r="A3962" s="1">
        <v>41554</v>
      </c>
      <c r="B3962">
        <v>1246.8630000000001</v>
      </c>
      <c r="C3962">
        <v>6.4127999999999998</v>
      </c>
    </row>
    <row r="3963" spans="1:3" x14ac:dyDescent="0.25">
      <c r="A3963" s="1">
        <v>41555</v>
      </c>
      <c r="B3963">
        <v>1241.8219999999999</v>
      </c>
      <c r="C3963">
        <v>6.4329000000000001</v>
      </c>
    </row>
    <row r="3964" spans="1:3" x14ac:dyDescent="0.25">
      <c r="A3964" s="1">
        <v>41556</v>
      </c>
      <c r="B3964">
        <v>1235.3579999999999</v>
      </c>
      <c r="C3964">
        <v>6.4633000000000003</v>
      </c>
    </row>
    <row r="3965" spans="1:3" x14ac:dyDescent="0.25">
      <c r="A3965" s="1">
        <v>41557</v>
      </c>
      <c r="B3965">
        <v>1260.519</v>
      </c>
      <c r="C3965">
        <v>6.5037000000000003</v>
      </c>
    </row>
    <row r="3966" spans="1:3" x14ac:dyDescent="0.25">
      <c r="A3966" s="1">
        <v>41558</v>
      </c>
      <c r="B3966">
        <v>1266.3879999999999</v>
      </c>
      <c r="C3966">
        <v>6.4736000000000002</v>
      </c>
    </row>
    <row r="3967" spans="1:3" x14ac:dyDescent="0.25">
      <c r="A3967" s="1">
        <v>41561</v>
      </c>
      <c r="B3967">
        <v>1258.7180000000001</v>
      </c>
      <c r="C3967">
        <v>6.4611000000000001</v>
      </c>
    </row>
    <row r="3968" spans="1:3" x14ac:dyDescent="0.25">
      <c r="A3968" s="1">
        <v>41562</v>
      </c>
      <c r="B3968">
        <v>1265.4590000000001</v>
      </c>
      <c r="C3968">
        <v>6.4973999999999998</v>
      </c>
    </row>
    <row r="3969" spans="1:3" x14ac:dyDescent="0.25">
      <c r="A3969" s="1">
        <v>41563</v>
      </c>
      <c r="B3969">
        <v>1266.0119999999999</v>
      </c>
      <c r="C3969">
        <v>6.4804000000000004</v>
      </c>
    </row>
    <row r="3970" spans="1:3" x14ac:dyDescent="0.25">
      <c r="A3970" s="1">
        <v>41564</v>
      </c>
      <c r="B3970">
        <v>1266.905</v>
      </c>
      <c r="C3970">
        <v>6.4004000000000003</v>
      </c>
    </row>
    <row r="3971" spans="1:3" x14ac:dyDescent="0.25">
      <c r="A3971" s="1">
        <v>41565</v>
      </c>
      <c r="B3971">
        <v>1283.9000000000001</v>
      </c>
      <c r="C3971">
        <v>6.4130000000000003</v>
      </c>
    </row>
    <row r="3972" spans="1:3" x14ac:dyDescent="0.25">
      <c r="A3972" s="1">
        <v>41568</v>
      </c>
      <c r="B3972">
        <v>1288.547</v>
      </c>
      <c r="C3972">
        <v>6.3928000000000003</v>
      </c>
    </row>
    <row r="3973" spans="1:3" x14ac:dyDescent="0.25">
      <c r="A3973" s="1">
        <v>41569</v>
      </c>
      <c r="B3973">
        <v>1300.2260000000001</v>
      </c>
      <c r="C3973">
        <v>6.3663999999999996</v>
      </c>
    </row>
    <row r="3974" spans="1:3" x14ac:dyDescent="0.25">
      <c r="A3974" s="1">
        <v>41570</v>
      </c>
      <c r="B3974">
        <v>1291.616</v>
      </c>
      <c r="C3974">
        <v>6.3712999999999997</v>
      </c>
    </row>
    <row r="3975" spans="1:3" x14ac:dyDescent="0.25">
      <c r="A3975" s="1">
        <v>41571</v>
      </c>
      <c r="B3975">
        <v>1298.604</v>
      </c>
      <c r="C3975">
        <v>6.3498000000000001</v>
      </c>
    </row>
    <row r="3976" spans="1:3" x14ac:dyDescent="0.25">
      <c r="A3976" s="1">
        <v>41572</v>
      </c>
      <c r="B3976">
        <v>1290.634</v>
      </c>
      <c r="C3976">
        <v>6.3181000000000003</v>
      </c>
    </row>
    <row r="3977" spans="1:3" x14ac:dyDescent="0.25">
      <c r="A3977" s="1">
        <v>41575</v>
      </c>
      <c r="B3977">
        <v>1288.4169999999999</v>
      </c>
      <c r="C3977">
        <v>6.3437000000000001</v>
      </c>
    </row>
    <row r="3978" spans="1:3" x14ac:dyDescent="0.25">
      <c r="A3978" s="1">
        <v>41576</v>
      </c>
      <c r="B3978">
        <v>1290.7750000000001</v>
      </c>
      <c r="C3978">
        <v>6.38</v>
      </c>
    </row>
    <row r="3979" spans="1:3" x14ac:dyDescent="0.25">
      <c r="A3979" s="1">
        <v>41577</v>
      </c>
      <c r="B3979">
        <v>1291.145</v>
      </c>
      <c r="C3979">
        <v>6.3869999999999996</v>
      </c>
    </row>
    <row r="3980" spans="1:3" x14ac:dyDescent="0.25">
      <c r="A3980" s="1">
        <v>41578</v>
      </c>
      <c r="B3980">
        <v>1283.5229999999999</v>
      </c>
      <c r="C3980">
        <v>6.4790000000000001</v>
      </c>
    </row>
    <row r="3981" spans="1:3" x14ac:dyDescent="0.25">
      <c r="A3981" s="1">
        <v>41579</v>
      </c>
      <c r="B3981">
        <v>1278.415</v>
      </c>
      <c r="C3981">
        <v>6.5357000000000003</v>
      </c>
    </row>
    <row r="3982" spans="1:3" x14ac:dyDescent="0.25">
      <c r="A3982" s="1">
        <v>41582</v>
      </c>
      <c r="B3982">
        <v>1281.4059999999999</v>
      </c>
      <c r="C3982">
        <v>6.5083000000000002</v>
      </c>
    </row>
    <row r="3983" spans="1:3" x14ac:dyDescent="0.25">
      <c r="A3983" s="1">
        <v>41583</v>
      </c>
      <c r="B3983">
        <v>1274.0740000000001</v>
      </c>
      <c r="C3983">
        <v>6.5250000000000004</v>
      </c>
    </row>
    <row r="3984" spans="1:3" x14ac:dyDescent="0.25">
      <c r="A3984" s="1">
        <v>41584</v>
      </c>
      <c r="B3984">
        <v>1283.479</v>
      </c>
      <c r="C3984">
        <v>6.4965999999999999</v>
      </c>
    </row>
    <row r="3985" spans="1:3" x14ac:dyDescent="0.25">
      <c r="A3985" s="1">
        <v>41585</v>
      </c>
      <c r="B3985">
        <v>1284.6890000000001</v>
      </c>
      <c r="C3985">
        <v>6.5290999999999997</v>
      </c>
    </row>
    <row r="3986" spans="1:3" x14ac:dyDescent="0.25">
      <c r="A3986" s="1">
        <v>41586</v>
      </c>
      <c r="B3986">
        <v>1281.8620000000001</v>
      </c>
      <c r="C3986">
        <v>6.5894000000000004</v>
      </c>
    </row>
    <row r="3987" spans="1:3" x14ac:dyDescent="0.25">
      <c r="A3987" s="1">
        <v>41589</v>
      </c>
      <c r="B3987">
        <v>1287.713</v>
      </c>
      <c r="C3987">
        <v>6.5591999999999997</v>
      </c>
    </row>
    <row r="3988" spans="1:3" x14ac:dyDescent="0.25">
      <c r="A3988" s="1">
        <v>41590</v>
      </c>
      <c r="B3988">
        <v>1279.8620000000001</v>
      </c>
      <c r="C3988">
        <v>6.6519000000000004</v>
      </c>
    </row>
    <row r="3989" spans="1:3" x14ac:dyDescent="0.25">
      <c r="A3989" s="1">
        <v>41591</v>
      </c>
      <c r="B3989">
        <v>1274.6969999999999</v>
      </c>
      <c r="C3989">
        <v>6.6384999999999996</v>
      </c>
    </row>
    <row r="3990" spans="1:3" x14ac:dyDescent="0.25">
      <c r="A3990" s="1">
        <v>41592</v>
      </c>
      <c r="B3990">
        <v>1289.1659999999999</v>
      </c>
      <c r="C3990">
        <v>6.6449999999999996</v>
      </c>
    </row>
    <row r="3991" spans="1:3" x14ac:dyDescent="0.25">
      <c r="A3991" s="1">
        <v>41593</v>
      </c>
      <c r="B3991">
        <v>1295.9269999999999</v>
      </c>
      <c r="C3991">
        <v>6.6294000000000004</v>
      </c>
    </row>
    <row r="3992" spans="1:3" x14ac:dyDescent="0.25">
      <c r="A3992" s="1">
        <v>41596</v>
      </c>
      <c r="B3992">
        <v>1304.8</v>
      </c>
      <c r="C3992">
        <v>6.6109999999999998</v>
      </c>
    </row>
    <row r="3993" spans="1:3" x14ac:dyDescent="0.25">
      <c r="A3993" s="1">
        <v>41597</v>
      </c>
      <c r="B3993">
        <v>1299.508</v>
      </c>
      <c r="C3993">
        <v>6.6075999999999997</v>
      </c>
    </row>
    <row r="3994" spans="1:3" x14ac:dyDescent="0.25">
      <c r="A3994" s="1">
        <v>41598</v>
      </c>
      <c r="B3994">
        <v>1294.6959999999999</v>
      </c>
      <c r="C3994">
        <v>6.6395999999999997</v>
      </c>
    </row>
    <row r="3995" spans="1:3" x14ac:dyDescent="0.25">
      <c r="A3995" s="1">
        <v>41599</v>
      </c>
      <c r="B3995">
        <v>1290.501</v>
      </c>
      <c r="C3995">
        <v>6.6313000000000004</v>
      </c>
    </row>
    <row r="3996" spans="1:3" x14ac:dyDescent="0.25">
      <c r="A3996" s="1">
        <v>41600</v>
      </c>
      <c r="B3996">
        <v>1297.8699999999999</v>
      </c>
      <c r="C3996">
        <v>6.5709</v>
      </c>
    </row>
    <row r="3997" spans="1:3" x14ac:dyDescent="0.25">
      <c r="A3997" s="1">
        <v>41603</v>
      </c>
      <c r="B3997">
        <v>1306.134</v>
      </c>
      <c r="C3997">
        <v>6.5678999999999998</v>
      </c>
    </row>
    <row r="3998" spans="1:3" x14ac:dyDescent="0.25">
      <c r="A3998" s="1">
        <v>41604</v>
      </c>
      <c r="B3998">
        <v>1305.7760000000001</v>
      </c>
      <c r="C3998">
        <v>6.5731999999999999</v>
      </c>
    </row>
    <row r="3999" spans="1:3" x14ac:dyDescent="0.25">
      <c r="A3999" s="1">
        <v>41605</v>
      </c>
      <c r="B3999">
        <v>1310.126</v>
      </c>
      <c r="C3999">
        <v>6.5754000000000001</v>
      </c>
    </row>
    <row r="4000" spans="1:3" x14ac:dyDescent="0.25">
      <c r="A4000" s="1">
        <v>41606</v>
      </c>
      <c r="B4000">
        <v>1315.213</v>
      </c>
      <c r="C4000">
        <v>6.5407999999999999</v>
      </c>
    </row>
    <row r="4001" spans="1:3" x14ac:dyDescent="0.25">
      <c r="A4001" s="1">
        <v>41607</v>
      </c>
      <c r="B4001">
        <v>1307.7059999999999</v>
      </c>
      <c r="C4001">
        <v>6.5617999999999999</v>
      </c>
    </row>
    <row r="4002" spans="1:3" x14ac:dyDescent="0.25">
      <c r="A4002" s="1">
        <v>41610</v>
      </c>
      <c r="B4002">
        <v>1304.575</v>
      </c>
      <c r="C4002">
        <v>6.5640999999999998</v>
      </c>
    </row>
    <row r="4003" spans="1:3" x14ac:dyDescent="0.25">
      <c r="A4003" s="1">
        <v>41611</v>
      </c>
      <c r="B4003">
        <v>1281.3209999999999</v>
      </c>
      <c r="C4003">
        <v>6.5148000000000001</v>
      </c>
    </row>
    <row r="4004" spans="1:3" x14ac:dyDescent="0.25">
      <c r="A4004" s="1">
        <v>41612</v>
      </c>
      <c r="B4004">
        <v>1279.0319999999999</v>
      </c>
      <c r="C4004">
        <v>6.4954999999999998</v>
      </c>
    </row>
    <row r="4005" spans="1:3" x14ac:dyDescent="0.25">
      <c r="A4005" s="1">
        <v>41613</v>
      </c>
      <c r="B4005">
        <v>1269.5150000000001</v>
      </c>
      <c r="C4005">
        <v>6.4871999999999996</v>
      </c>
    </row>
    <row r="4006" spans="1:3" x14ac:dyDescent="0.25">
      <c r="A4006" s="1">
        <v>41614</v>
      </c>
      <c r="B4006">
        <v>1274.634</v>
      </c>
      <c r="C4006">
        <v>6.5022000000000002</v>
      </c>
    </row>
    <row r="4007" spans="1:3" x14ac:dyDescent="0.25">
      <c r="A4007" s="1">
        <v>41617</v>
      </c>
      <c r="B4007">
        <v>1283.3510000000001</v>
      </c>
      <c r="C4007">
        <v>6.5289000000000001</v>
      </c>
    </row>
    <row r="4008" spans="1:3" x14ac:dyDescent="0.25">
      <c r="A4008" s="1">
        <v>41618</v>
      </c>
      <c r="B4008">
        <v>1270.203</v>
      </c>
      <c r="C4008">
        <v>6.5347999999999997</v>
      </c>
    </row>
    <row r="4009" spans="1:3" x14ac:dyDescent="0.25">
      <c r="A4009" s="1">
        <v>41619</v>
      </c>
      <c r="B4009">
        <v>1268.0540000000001</v>
      </c>
      <c r="C4009">
        <v>6.5469999999999997</v>
      </c>
    </row>
    <row r="4010" spans="1:3" x14ac:dyDescent="0.25">
      <c r="A4010" s="1">
        <v>41620</v>
      </c>
      <c r="B4010">
        <v>1254.999</v>
      </c>
      <c r="C4010">
        <v>6.5940000000000003</v>
      </c>
    </row>
    <row r="4011" spans="1:3" x14ac:dyDescent="0.25">
      <c r="A4011" s="1">
        <v>41621</v>
      </c>
      <c r="B4011">
        <v>1255.7139999999999</v>
      </c>
      <c r="C4011">
        <v>6.5711000000000004</v>
      </c>
    </row>
    <row r="4012" spans="1:3" x14ac:dyDescent="0.25">
      <c r="A4012" s="1">
        <v>41624</v>
      </c>
      <c r="B4012">
        <v>1269.08</v>
      </c>
      <c r="C4012">
        <v>6.5750000000000002</v>
      </c>
    </row>
    <row r="4013" spans="1:3" x14ac:dyDescent="0.25">
      <c r="A4013" s="1">
        <v>41625</v>
      </c>
      <c r="B4013">
        <v>1263.2650000000001</v>
      </c>
      <c r="C4013">
        <v>6.5536000000000003</v>
      </c>
    </row>
    <row r="4014" spans="1:3" x14ac:dyDescent="0.25">
      <c r="A4014" s="1">
        <v>41626</v>
      </c>
      <c r="B4014">
        <v>1275.1189999999999</v>
      </c>
      <c r="C4014">
        <v>6.5597000000000003</v>
      </c>
    </row>
    <row r="4015" spans="1:3" x14ac:dyDescent="0.25">
      <c r="A4015" s="1">
        <v>41627</v>
      </c>
      <c r="B4015">
        <v>1300.8920000000001</v>
      </c>
      <c r="C4015">
        <v>6.5898000000000003</v>
      </c>
    </row>
    <row r="4016" spans="1:3" x14ac:dyDescent="0.25">
      <c r="A4016" s="1">
        <v>41628</v>
      </c>
      <c r="B4016">
        <v>1309.923</v>
      </c>
      <c r="C4016">
        <v>6.5869</v>
      </c>
    </row>
    <row r="4017" spans="1:3" x14ac:dyDescent="0.25">
      <c r="A4017" s="1">
        <v>41631</v>
      </c>
      <c r="B4017">
        <v>1320.5609999999999</v>
      </c>
      <c r="C4017">
        <v>6.5617999999999999</v>
      </c>
    </row>
    <row r="4018" spans="1:3" x14ac:dyDescent="0.25">
      <c r="A4018" s="1">
        <v>41635</v>
      </c>
      <c r="B4018">
        <v>1334.4179999999999</v>
      </c>
      <c r="C4018">
        <v>6.5068000000000001</v>
      </c>
    </row>
    <row r="4019" spans="1:3" x14ac:dyDescent="0.25">
      <c r="A4019" s="1">
        <v>41638</v>
      </c>
      <c r="B4019">
        <v>1332.952</v>
      </c>
      <c r="C4019">
        <v>6.4223999999999997</v>
      </c>
    </row>
    <row r="4020" spans="1:3" x14ac:dyDescent="0.25">
      <c r="A4020" s="1">
        <v>41641</v>
      </c>
      <c r="B4020">
        <v>1324.3489999999999</v>
      </c>
      <c r="C4020">
        <v>6.5147000000000004</v>
      </c>
    </row>
    <row r="4021" spans="1:3" x14ac:dyDescent="0.25">
      <c r="A4021" s="1">
        <v>41642</v>
      </c>
      <c r="B4021">
        <v>1325.1210000000001</v>
      </c>
      <c r="C4021">
        <v>6.5204000000000004</v>
      </c>
    </row>
    <row r="4022" spans="1:3" x14ac:dyDescent="0.25">
      <c r="A4022" s="1">
        <v>41646</v>
      </c>
      <c r="B4022">
        <v>1326.24</v>
      </c>
      <c r="C4022">
        <v>6.5140000000000002</v>
      </c>
    </row>
    <row r="4023" spans="1:3" x14ac:dyDescent="0.25">
      <c r="A4023" s="1">
        <v>41647</v>
      </c>
      <c r="B4023">
        <v>1324.8320000000001</v>
      </c>
      <c r="C4023">
        <v>6.5735000000000001</v>
      </c>
    </row>
    <row r="4024" spans="1:3" x14ac:dyDescent="0.25">
      <c r="A4024" s="1">
        <v>41648</v>
      </c>
      <c r="B4024">
        <v>1323.577</v>
      </c>
      <c r="C4024">
        <v>6.5519999999999996</v>
      </c>
    </row>
    <row r="4025" spans="1:3" x14ac:dyDescent="0.25">
      <c r="A4025" s="1">
        <v>41649</v>
      </c>
      <c r="B4025">
        <v>1329.8430000000001</v>
      </c>
      <c r="C4025">
        <v>6.4813000000000001</v>
      </c>
    </row>
    <row r="4026" spans="1:3" x14ac:dyDescent="0.25">
      <c r="A4026" s="1">
        <v>41652</v>
      </c>
      <c r="B4026">
        <v>1328.65</v>
      </c>
      <c r="C4026">
        <v>6.5023999999999997</v>
      </c>
    </row>
    <row r="4027" spans="1:3" x14ac:dyDescent="0.25">
      <c r="A4027" s="1">
        <v>41653</v>
      </c>
      <c r="B4027">
        <v>1323.8920000000001</v>
      </c>
      <c r="C4027">
        <v>6.4325999999999999</v>
      </c>
    </row>
    <row r="4028" spans="1:3" x14ac:dyDescent="0.25">
      <c r="A4028" s="1">
        <v>41654</v>
      </c>
      <c r="B4028">
        <v>1342.9929999999999</v>
      </c>
      <c r="C4028">
        <v>6.4672999999999998</v>
      </c>
    </row>
    <row r="4029" spans="1:3" x14ac:dyDescent="0.25">
      <c r="A4029" s="1">
        <v>41655</v>
      </c>
      <c r="B4029">
        <v>1342.652</v>
      </c>
      <c r="C4029">
        <v>6.4555999999999996</v>
      </c>
    </row>
    <row r="4030" spans="1:3" x14ac:dyDescent="0.25">
      <c r="A4030" s="1">
        <v>41656</v>
      </c>
      <c r="B4030">
        <v>1350.098</v>
      </c>
      <c r="C4030">
        <v>6.4660000000000002</v>
      </c>
    </row>
    <row r="4031" spans="1:3" x14ac:dyDescent="0.25">
      <c r="A4031" s="1">
        <v>41659</v>
      </c>
      <c r="B4031">
        <v>1350.9829999999999</v>
      </c>
      <c r="C4031">
        <v>6.4874000000000001</v>
      </c>
    </row>
    <row r="4032" spans="1:3" x14ac:dyDescent="0.25">
      <c r="A4032" s="1">
        <v>41660</v>
      </c>
      <c r="B4032">
        <v>1350.019</v>
      </c>
      <c r="C4032">
        <v>6.4749999999999996</v>
      </c>
    </row>
    <row r="4033" spans="1:3" x14ac:dyDescent="0.25">
      <c r="A4033" s="1">
        <v>41661</v>
      </c>
      <c r="B4033">
        <v>1355.2360000000001</v>
      </c>
      <c r="C4033">
        <v>6.4824000000000002</v>
      </c>
    </row>
    <row r="4034" spans="1:3" x14ac:dyDescent="0.25">
      <c r="A4034" s="1">
        <v>41662</v>
      </c>
      <c r="B4034">
        <v>1339.798</v>
      </c>
      <c r="C4034">
        <v>6.4032999999999998</v>
      </c>
    </row>
    <row r="4035" spans="1:3" x14ac:dyDescent="0.25">
      <c r="A4035" s="1">
        <v>41663</v>
      </c>
      <c r="B4035">
        <v>1318.528</v>
      </c>
      <c r="C4035">
        <v>6.4371999999999998</v>
      </c>
    </row>
    <row r="4036" spans="1:3" x14ac:dyDescent="0.25">
      <c r="A4036" s="1">
        <v>41666</v>
      </c>
      <c r="B4036">
        <v>1317.2439999999999</v>
      </c>
      <c r="C4036">
        <v>6.4188999999999998</v>
      </c>
    </row>
    <row r="4037" spans="1:3" x14ac:dyDescent="0.25">
      <c r="A4037" s="1">
        <v>41667</v>
      </c>
      <c r="B4037">
        <v>1318.414</v>
      </c>
      <c r="C4037">
        <v>6.4168000000000003</v>
      </c>
    </row>
    <row r="4038" spans="1:3" x14ac:dyDescent="0.25">
      <c r="A4038" s="1">
        <v>41668</v>
      </c>
      <c r="B4038">
        <v>1310.126</v>
      </c>
      <c r="C4038">
        <v>6.4489999999999998</v>
      </c>
    </row>
    <row r="4039" spans="1:3" x14ac:dyDescent="0.25">
      <c r="A4039" s="1">
        <v>41669</v>
      </c>
      <c r="B4039">
        <v>1302.83</v>
      </c>
      <c r="C4039">
        <v>6.5134999999999996</v>
      </c>
    </row>
    <row r="4040" spans="1:3" x14ac:dyDescent="0.25">
      <c r="A4040" s="1">
        <v>41670</v>
      </c>
      <c r="B4040">
        <v>1304.454</v>
      </c>
      <c r="C4040">
        <v>6.5446</v>
      </c>
    </row>
    <row r="4041" spans="1:3" x14ac:dyDescent="0.25">
      <c r="A4041" s="1">
        <v>41673</v>
      </c>
      <c r="B4041">
        <v>1285.9100000000001</v>
      </c>
      <c r="C4041">
        <v>6.5449999999999999</v>
      </c>
    </row>
    <row r="4042" spans="1:3" x14ac:dyDescent="0.25">
      <c r="A4042" s="1">
        <v>41674</v>
      </c>
      <c r="B4042">
        <v>1280.989</v>
      </c>
      <c r="C4042">
        <v>6.5182000000000002</v>
      </c>
    </row>
    <row r="4043" spans="1:3" x14ac:dyDescent="0.25">
      <c r="A4043" s="1">
        <v>41675</v>
      </c>
      <c r="B4043">
        <v>1292.4570000000001</v>
      </c>
      <c r="C4043">
        <v>6.5233999999999996</v>
      </c>
    </row>
    <row r="4044" spans="1:3" x14ac:dyDescent="0.25">
      <c r="A4044" s="1">
        <v>41676</v>
      </c>
      <c r="B4044">
        <v>1308.1389999999999</v>
      </c>
      <c r="C4044">
        <v>6.5029000000000003</v>
      </c>
    </row>
    <row r="4045" spans="1:3" x14ac:dyDescent="0.25">
      <c r="A4045" s="1">
        <v>41677</v>
      </c>
      <c r="B4045">
        <v>1313.204</v>
      </c>
      <c r="C4045">
        <v>6.4832999999999998</v>
      </c>
    </row>
    <row r="4046" spans="1:3" x14ac:dyDescent="0.25">
      <c r="A4046" s="1">
        <v>41680</v>
      </c>
      <c r="B4046">
        <v>1318.652</v>
      </c>
      <c r="C4046">
        <v>6.4787999999999997</v>
      </c>
    </row>
    <row r="4047" spans="1:3" x14ac:dyDescent="0.25">
      <c r="A4047" s="1">
        <v>41681</v>
      </c>
      <c r="B4047">
        <v>1335.123</v>
      </c>
      <c r="C4047">
        <v>6.4363000000000001</v>
      </c>
    </row>
    <row r="4048" spans="1:3" x14ac:dyDescent="0.25">
      <c r="A4048" s="1">
        <v>41682</v>
      </c>
      <c r="B4048">
        <v>1330.0150000000001</v>
      </c>
      <c r="C4048">
        <v>6.4473000000000003</v>
      </c>
    </row>
    <row r="4049" spans="1:3" x14ac:dyDescent="0.25">
      <c r="A4049" s="1">
        <v>41683</v>
      </c>
      <c r="B4049">
        <v>1330.375</v>
      </c>
      <c r="C4049">
        <v>6.4589999999999996</v>
      </c>
    </row>
    <row r="4050" spans="1:3" x14ac:dyDescent="0.25">
      <c r="A4050" s="1">
        <v>41684</v>
      </c>
      <c r="B4050">
        <v>1335.8910000000001</v>
      </c>
      <c r="C4050">
        <v>6.4359999999999999</v>
      </c>
    </row>
    <row r="4051" spans="1:3" x14ac:dyDescent="0.25">
      <c r="A4051" s="1">
        <v>41687</v>
      </c>
      <c r="B4051">
        <v>1342.203</v>
      </c>
      <c r="C4051">
        <v>6.4497</v>
      </c>
    </row>
    <row r="4052" spans="1:3" x14ac:dyDescent="0.25">
      <c r="A4052" s="1">
        <v>41688</v>
      </c>
      <c r="B4052">
        <v>1329.0429999999999</v>
      </c>
      <c r="C4052">
        <v>6.4804000000000004</v>
      </c>
    </row>
    <row r="4053" spans="1:3" x14ac:dyDescent="0.25">
      <c r="A4053" s="1">
        <v>41689</v>
      </c>
      <c r="B4053">
        <v>1337.9970000000001</v>
      </c>
      <c r="C4053">
        <v>6.5110000000000001</v>
      </c>
    </row>
    <row r="4054" spans="1:3" x14ac:dyDescent="0.25">
      <c r="A4054" s="1">
        <v>41690</v>
      </c>
      <c r="B4054">
        <v>1341.846</v>
      </c>
      <c r="C4054">
        <v>6.5324999999999998</v>
      </c>
    </row>
    <row r="4055" spans="1:3" x14ac:dyDescent="0.25">
      <c r="A4055" s="1">
        <v>41691</v>
      </c>
      <c r="B4055">
        <v>1349.1189999999999</v>
      </c>
      <c r="C4055">
        <v>6.5252999999999997</v>
      </c>
    </row>
    <row r="4056" spans="1:3" x14ac:dyDescent="0.25">
      <c r="A4056" s="1">
        <v>41694</v>
      </c>
      <c r="B4056">
        <v>1370.1079999999999</v>
      </c>
      <c r="C4056">
        <v>6.5033000000000003</v>
      </c>
    </row>
    <row r="4057" spans="1:3" x14ac:dyDescent="0.25">
      <c r="A4057" s="1">
        <v>41695</v>
      </c>
      <c r="B4057">
        <v>1371.9369999999999</v>
      </c>
      <c r="C4057">
        <v>6.4958999999999998</v>
      </c>
    </row>
    <row r="4058" spans="1:3" x14ac:dyDescent="0.25">
      <c r="A4058" s="1">
        <v>41696</v>
      </c>
      <c r="B4058">
        <v>1373.365</v>
      </c>
      <c r="C4058">
        <v>6.5133000000000001</v>
      </c>
    </row>
    <row r="4059" spans="1:3" x14ac:dyDescent="0.25">
      <c r="A4059" s="1">
        <v>41697</v>
      </c>
      <c r="B4059">
        <v>1368.826</v>
      </c>
      <c r="C4059">
        <v>6.5152000000000001</v>
      </c>
    </row>
    <row r="4060" spans="1:3" x14ac:dyDescent="0.25">
      <c r="A4060" s="1">
        <v>41698</v>
      </c>
      <c r="B4060">
        <v>1369.127</v>
      </c>
      <c r="C4060">
        <v>6.4067999999999996</v>
      </c>
    </row>
    <row r="4061" spans="1:3" x14ac:dyDescent="0.25">
      <c r="A4061" s="1">
        <v>41701</v>
      </c>
      <c r="B4061">
        <v>1335.56</v>
      </c>
      <c r="C4061">
        <v>6.4748999999999999</v>
      </c>
    </row>
    <row r="4062" spans="1:3" x14ac:dyDescent="0.25">
      <c r="A4062" s="1">
        <v>41702</v>
      </c>
      <c r="B4062">
        <v>1363.4380000000001</v>
      </c>
      <c r="C4062">
        <v>6.444</v>
      </c>
    </row>
    <row r="4063" spans="1:3" x14ac:dyDescent="0.25">
      <c r="A4063" s="1">
        <v>41703</v>
      </c>
      <c r="B4063">
        <v>1364.9179999999999</v>
      </c>
      <c r="C4063">
        <v>6.4188000000000001</v>
      </c>
    </row>
    <row r="4064" spans="1:3" x14ac:dyDescent="0.25">
      <c r="A4064" s="1">
        <v>41704</v>
      </c>
      <c r="B4064">
        <v>1374.3219999999999</v>
      </c>
      <c r="C4064">
        <v>6.391</v>
      </c>
    </row>
    <row r="4065" spans="1:3" x14ac:dyDescent="0.25">
      <c r="A4065" s="1">
        <v>41705</v>
      </c>
      <c r="B4065">
        <v>1358.3630000000001</v>
      </c>
      <c r="C4065">
        <v>6.3802000000000003</v>
      </c>
    </row>
    <row r="4066" spans="1:3" x14ac:dyDescent="0.25">
      <c r="A4066" s="1">
        <v>41708</v>
      </c>
      <c r="B4066">
        <v>1359.933</v>
      </c>
      <c r="C4066">
        <v>6.3685999999999998</v>
      </c>
    </row>
    <row r="4067" spans="1:3" x14ac:dyDescent="0.25">
      <c r="A4067" s="1">
        <v>41709</v>
      </c>
      <c r="B4067">
        <v>1359.1759999999999</v>
      </c>
      <c r="C4067">
        <v>6.3715999999999999</v>
      </c>
    </row>
    <row r="4068" spans="1:3" x14ac:dyDescent="0.25">
      <c r="A4068" s="1">
        <v>41710</v>
      </c>
      <c r="B4068">
        <v>1346.3630000000001</v>
      </c>
      <c r="C4068">
        <v>6.3648999999999996</v>
      </c>
    </row>
    <row r="4069" spans="1:3" x14ac:dyDescent="0.25">
      <c r="A4069" s="1">
        <v>41711</v>
      </c>
      <c r="B4069">
        <v>1337.232</v>
      </c>
      <c r="C4069">
        <v>6.3788</v>
      </c>
    </row>
    <row r="4070" spans="1:3" x14ac:dyDescent="0.25">
      <c r="A4070" s="1">
        <v>41712</v>
      </c>
      <c r="B4070">
        <v>1326.8230000000001</v>
      </c>
      <c r="C4070">
        <v>6.3836000000000004</v>
      </c>
    </row>
    <row r="4071" spans="1:3" x14ac:dyDescent="0.25">
      <c r="A4071" s="1">
        <v>41715</v>
      </c>
      <c r="B4071">
        <v>1349.386</v>
      </c>
      <c r="C4071">
        <v>6.3493000000000004</v>
      </c>
    </row>
    <row r="4072" spans="1:3" x14ac:dyDescent="0.25">
      <c r="A4072" s="1">
        <v>41716</v>
      </c>
      <c r="B4072">
        <v>1359.069</v>
      </c>
      <c r="C4072">
        <v>6.3265000000000002</v>
      </c>
    </row>
    <row r="4073" spans="1:3" x14ac:dyDescent="0.25">
      <c r="A4073" s="1">
        <v>41717</v>
      </c>
      <c r="B4073">
        <v>1360.4760000000001</v>
      </c>
      <c r="C4073">
        <v>6.4006999999999996</v>
      </c>
    </row>
    <row r="4074" spans="1:3" x14ac:dyDescent="0.25">
      <c r="A4074" s="1">
        <v>41718</v>
      </c>
      <c r="B4074">
        <v>1352.4749999999999</v>
      </c>
      <c r="C4074">
        <v>6.4135</v>
      </c>
    </row>
    <row r="4075" spans="1:3" x14ac:dyDescent="0.25">
      <c r="A4075" s="1">
        <v>41719</v>
      </c>
      <c r="B4075">
        <v>1351.4280000000001</v>
      </c>
      <c r="C4075">
        <v>6.4238999999999997</v>
      </c>
    </row>
    <row r="4076" spans="1:3" x14ac:dyDescent="0.25">
      <c r="A4076" s="1">
        <v>41722</v>
      </c>
      <c r="B4076">
        <v>1335.4960000000001</v>
      </c>
      <c r="C4076">
        <v>6.3962000000000003</v>
      </c>
    </row>
    <row r="4077" spans="1:3" x14ac:dyDescent="0.25">
      <c r="A4077" s="1">
        <v>41723</v>
      </c>
      <c r="B4077">
        <v>1350.6679999999999</v>
      </c>
      <c r="C4077">
        <v>6.4</v>
      </c>
    </row>
    <row r="4078" spans="1:3" x14ac:dyDescent="0.25">
      <c r="A4078" s="1">
        <v>41724</v>
      </c>
      <c r="B4078">
        <v>1351.4770000000001</v>
      </c>
      <c r="C4078">
        <v>6.4653</v>
      </c>
    </row>
    <row r="4079" spans="1:3" x14ac:dyDescent="0.25">
      <c r="A4079" s="1">
        <v>41725</v>
      </c>
      <c r="B4079">
        <v>1341.693</v>
      </c>
      <c r="C4079">
        <v>6.4768999999999997</v>
      </c>
    </row>
    <row r="4080" spans="1:3" x14ac:dyDescent="0.25">
      <c r="A4080" s="1">
        <v>41726</v>
      </c>
      <c r="B4080">
        <v>1346.481</v>
      </c>
      <c r="C4080">
        <v>6.4993999999999996</v>
      </c>
    </row>
    <row r="4081" spans="1:3" x14ac:dyDescent="0.25">
      <c r="A4081" s="1">
        <v>41729</v>
      </c>
      <c r="B4081">
        <v>1364.9680000000001</v>
      </c>
      <c r="C4081">
        <v>6.4725999999999999</v>
      </c>
    </row>
    <row r="4082" spans="1:3" x14ac:dyDescent="0.25">
      <c r="A4082" s="1">
        <v>41730</v>
      </c>
      <c r="B4082">
        <v>1375.0150000000001</v>
      </c>
      <c r="C4082">
        <v>6.4539999999999997</v>
      </c>
    </row>
    <row r="4083" spans="1:3" x14ac:dyDescent="0.25">
      <c r="A4083" s="1">
        <v>41731</v>
      </c>
      <c r="B4083">
        <v>1377.4960000000001</v>
      </c>
      <c r="C4083">
        <v>6.4763000000000002</v>
      </c>
    </row>
    <row r="4084" spans="1:3" x14ac:dyDescent="0.25">
      <c r="A4084" s="1">
        <v>41732</v>
      </c>
      <c r="B4084">
        <v>1368.884</v>
      </c>
      <c r="C4084">
        <v>6.5346000000000002</v>
      </c>
    </row>
    <row r="4085" spans="1:3" x14ac:dyDescent="0.25">
      <c r="A4085" s="1">
        <v>41733</v>
      </c>
      <c r="B4085">
        <v>1369.694</v>
      </c>
      <c r="C4085">
        <v>6.5523999999999996</v>
      </c>
    </row>
    <row r="4086" spans="1:3" x14ac:dyDescent="0.25">
      <c r="A4086" s="1">
        <v>41736</v>
      </c>
      <c r="B4086">
        <v>1357.3150000000001</v>
      </c>
      <c r="C4086">
        <v>6.5239000000000003</v>
      </c>
    </row>
    <row r="4087" spans="1:3" x14ac:dyDescent="0.25">
      <c r="A4087" s="1">
        <v>41737</v>
      </c>
      <c r="B4087">
        <v>1361.53</v>
      </c>
      <c r="C4087">
        <v>6.4935</v>
      </c>
    </row>
    <row r="4088" spans="1:3" x14ac:dyDescent="0.25">
      <c r="A4088" s="1">
        <v>41738</v>
      </c>
      <c r="B4088">
        <v>1366.5250000000001</v>
      </c>
      <c r="C4088">
        <v>6.4821</v>
      </c>
    </row>
    <row r="4089" spans="1:3" x14ac:dyDescent="0.25">
      <c r="A4089" s="1">
        <v>41739</v>
      </c>
      <c r="B4089">
        <v>1354.992</v>
      </c>
      <c r="C4089">
        <v>6.5330000000000004</v>
      </c>
    </row>
    <row r="4090" spans="1:3" x14ac:dyDescent="0.25">
      <c r="A4090" s="1">
        <v>41740</v>
      </c>
      <c r="B4090">
        <v>1344.1220000000001</v>
      </c>
      <c r="C4090">
        <v>6.5316999999999998</v>
      </c>
    </row>
    <row r="4091" spans="1:3" x14ac:dyDescent="0.25">
      <c r="A4091" s="1">
        <v>41743</v>
      </c>
      <c r="B4091">
        <v>1348.2249999999999</v>
      </c>
      <c r="C4091">
        <v>6.5606999999999998</v>
      </c>
    </row>
    <row r="4092" spans="1:3" x14ac:dyDescent="0.25">
      <c r="A4092" s="1">
        <v>41744</v>
      </c>
      <c r="B4092">
        <v>1329.2809999999999</v>
      </c>
      <c r="C4092">
        <v>6.5709999999999997</v>
      </c>
    </row>
    <row r="4093" spans="1:3" x14ac:dyDescent="0.25">
      <c r="A4093" s="1">
        <v>41745</v>
      </c>
      <c r="B4093">
        <v>1342.549</v>
      </c>
      <c r="C4093">
        <v>6.5972999999999997</v>
      </c>
    </row>
    <row r="4094" spans="1:3" x14ac:dyDescent="0.25">
      <c r="A4094" s="1">
        <v>41746</v>
      </c>
      <c r="B4094">
        <v>1341.5650000000001</v>
      </c>
      <c r="C4094">
        <v>6.5978000000000003</v>
      </c>
    </row>
    <row r="4095" spans="1:3" x14ac:dyDescent="0.25">
      <c r="A4095" s="1">
        <v>41751</v>
      </c>
      <c r="B4095">
        <v>1369.4490000000001</v>
      </c>
      <c r="C4095">
        <v>6.5871000000000004</v>
      </c>
    </row>
    <row r="4096" spans="1:3" x14ac:dyDescent="0.25">
      <c r="A4096" s="1">
        <v>41752</v>
      </c>
      <c r="B4096">
        <v>1353.0609999999999</v>
      </c>
      <c r="C4096">
        <v>6.5753000000000004</v>
      </c>
    </row>
    <row r="4097" spans="1:3" x14ac:dyDescent="0.25">
      <c r="A4097" s="1">
        <v>41753</v>
      </c>
      <c r="B4097">
        <v>1365.2670000000001</v>
      </c>
      <c r="C4097">
        <v>6.5724</v>
      </c>
    </row>
    <row r="4098" spans="1:3" x14ac:dyDescent="0.25">
      <c r="A4098" s="1">
        <v>41754</v>
      </c>
      <c r="B4098">
        <v>1360.354</v>
      </c>
      <c r="C4098">
        <v>6.5865</v>
      </c>
    </row>
    <row r="4099" spans="1:3" x14ac:dyDescent="0.25">
      <c r="A4099" s="1">
        <v>41757</v>
      </c>
      <c r="B4099">
        <v>1357.558</v>
      </c>
      <c r="C4099">
        <v>6.5491000000000001</v>
      </c>
    </row>
    <row r="4100" spans="1:3" x14ac:dyDescent="0.25">
      <c r="A4100" s="1">
        <v>41758</v>
      </c>
      <c r="B4100">
        <v>1371.646</v>
      </c>
      <c r="C4100">
        <v>6.5632999999999999</v>
      </c>
    </row>
    <row r="4101" spans="1:3" x14ac:dyDescent="0.25">
      <c r="A4101" s="1">
        <v>41759</v>
      </c>
      <c r="B4101">
        <v>1364.39</v>
      </c>
      <c r="C4101">
        <v>6.5018000000000002</v>
      </c>
    </row>
    <row r="4102" spans="1:3" x14ac:dyDescent="0.25">
      <c r="A4102" s="1">
        <v>41761</v>
      </c>
      <c r="B4102">
        <v>1360.193</v>
      </c>
      <c r="C4102">
        <v>6.5053999999999998</v>
      </c>
    </row>
    <row r="4103" spans="1:3" x14ac:dyDescent="0.25">
      <c r="A4103" s="1">
        <v>41764</v>
      </c>
      <c r="B4103">
        <v>1358.5909999999999</v>
      </c>
      <c r="C4103">
        <v>6.5514000000000001</v>
      </c>
    </row>
    <row r="4104" spans="1:3" x14ac:dyDescent="0.25">
      <c r="A4104" s="1">
        <v>41765</v>
      </c>
      <c r="B4104">
        <v>1352.9749999999999</v>
      </c>
      <c r="C4104">
        <v>6.4954000000000001</v>
      </c>
    </row>
    <row r="4105" spans="1:3" x14ac:dyDescent="0.25">
      <c r="A4105" s="1">
        <v>41766</v>
      </c>
      <c r="B4105">
        <v>1343.126</v>
      </c>
      <c r="C4105">
        <v>6.4984000000000002</v>
      </c>
    </row>
    <row r="4106" spans="1:3" x14ac:dyDescent="0.25">
      <c r="A4106" s="1">
        <v>41767</v>
      </c>
      <c r="B4106">
        <v>1359.1320000000001</v>
      </c>
      <c r="C4106">
        <v>6.5279999999999996</v>
      </c>
    </row>
    <row r="4107" spans="1:3" x14ac:dyDescent="0.25">
      <c r="A4107" s="1">
        <v>41768</v>
      </c>
      <c r="B4107">
        <v>1354.336</v>
      </c>
      <c r="C4107">
        <v>6.5720999999999998</v>
      </c>
    </row>
    <row r="4108" spans="1:3" x14ac:dyDescent="0.25">
      <c r="A4108" s="1">
        <v>41771</v>
      </c>
      <c r="B4108">
        <v>1364.7760000000001</v>
      </c>
      <c r="C4108">
        <v>6.5621</v>
      </c>
    </row>
    <row r="4109" spans="1:3" x14ac:dyDescent="0.25">
      <c r="A4109" s="1">
        <v>41772</v>
      </c>
      <c r="B4109">
        <v>1373.6210000000001</v>
      </c>
      <c r="C4109">
        <v>6.5479000000000003</v>
      </c>
    </row>
    <row r="4110" spans="1:3" x14ac:dyDescent="0.25">
      <c r="A4110" s="1">
        <v>41773</v>
      </c>
      <c r="B4110">
        <v>1375.925</v>
      </c>
      <c r="C4110">
        <v>6.5586000000000002</v>
      </c>
    </row>
    <row r="4111" spans="1:3" x14ac:dyDescent="0.25">
      <c r="A4111" s="1">
        <v>41774</v>
      </c>
      <c r="B4111">
        <v>1385.845</v>
      </c>
      <c r="C4111">
        <v>6.5712999999999999</v>
      </c>
    </row>
    <row r="4112" spans="1:3" x14ac:dyDescent="0.25">
      <c r="A4112" s="1">
        <v>41775</v>
      </c>
      <c r="B4112">
        <v>1382.1410000000001</v>
      </c>
      <c r="C4112">
        <v>6.5651999999999999</v>
      </c>
    </row>
    <row r="4113" spans="1:3" x14ac:dyDescent="0.25">
      <c r="A4113" s="1">
        <v>41778</v>
      </c>
      <c r="B4113">
        <v>1379.923</v>
      </c>
      <c r="C4113">
        <v>6.5876999999999999</v>
      </c>
    </row>
    <row r="4114" spans="1:3" x14ac:dyDescent="0.25">
      <c r="A4114" s="1">
        <v>41779</v>
      </c>
      <c r="B4114">
        <v>1381.2729999999999</v>
      </c>
      <c r="C4114">
        <v>6.5860000000000003</v>
      </c>
    </row>
    <row r="4115" spans="1:3" x14ac:dyDescent="0.25">
      <c r="A4115" s="1">
        <v>41780</v>
      </c>
      <c r="B4115">
        <v>1385.855</v>
      </c>
      <c r="C4115">
        <v>6.5682</v>
      </c>
    </row>
    <row r="4116" spans="1:3" x14ac:dyDescent="0.25">
      <c r="A4116" s="1">
        <v>41781</v>
      </c>
      <c r="B4116">
        <v>1388.52</v>
      </c>
      <c r="C4116">
        <v>6.5864000000000003</v>
      </c>
    </row>
    <row r="4117" spans="1:3" x14ac:dyDescent="0.25">
      <c r="A4117" s="1">
        <v>41782</v>
      </c>
      <c r="B4117">
        <v>1392.2809999999999</v>
      </c>
      <c r="C4117">
        <v>6.6422999999999996</v>
      </c>
    </row>
    <row r="4118" spans="1:3" x14ac:dyDescent="0.25">
      <c r="A4118" s="1">
        <v>41785</v>
      </c>
      <c r="B4118">
        <v>1394.152</v>
      </c>
      <c r="C4118">
        <v>6.6203000000000003</v>
      </c>
    </row>
    <row r="4119" spans="1:3" x14ac:dyDescent="0.25">
      <c r="A4119" s="1">
        <v>41786</v>
      </c>
      <c r="B4119">
        <v>1395.3889999999999</v>
      </c>
      <c r="C4119">
        <v>6.6234999999999999</v>
      </c>
    </row>
    <row r="4120" spans="1:3" x14ac:dyDescent="0.25">
      <c r="A4120" s="1">
        <v>41787</v>
      </c>
      <c r="B4120">
        <v>1392.8510000000001</v>
      </c>
      <c r="C4120">
        <v>6.6418999999999997</v>
      </c>
    </row>
    <row r="4121" spans="1:3" x14ac:dyDescent="0.25">
      <c r="A4121" s="1">
        <v>41789</v>
      </c>
      <c r="B4121">
        <v>1402.0820000000001</v>
      </c>
      <c r="C4121">
        <v>6.6875</v>
      </c>
    </row>
    <row r="4122" spans="1:3" x14ac:dyDescent="0.25">
      <c r="A4122" s="1">
        <v>41792</v>
      </c>
      <c r="B4122">
        <v>1399.405</v>
      </c>
      <c r="C4122">
        <v>6.6927000000000003</v>
      </c>
    </row>
    <row r="4123" spans="1:3" x14ac:dyDescent="0.25">
      <c r="A4123" s="1">
        <v>41793</v>
      </c>
      <c r="B4123">
        <v>1395.769</v>
      </c>
      <c r="C4123">
        <v>6.6769999999999996</v>
      </c>
    </row>
    <row r="4124" spans="1:3" x14ac:dyDescent="0.25">
      <c r="A4124" s="1">
        <v>41794</v>
      </c>
      <c r="B4124">
        <v>1397.4680000000001</v>
      </c>
      <c r="C4124">
        <v>6.6406000000000001</v>
      </c>
    </row>
    <row r="4125" spans="1:3" x14ac:dyDescent="0.25">
      <c r="A4125" s="1">
        <v>41795</v>
      </c>
      <c r="B4125">
        <v>1391.1980000000001</v>
      </c>
      <c r="C4125">
        <v>6.6603000000000003</v>
      </c>
    </row>
    <row r="4126" spans="1:3" x14ac:dyDescent="0.25">
      <c r="A4126" s="1">
        <v>41799</v>
      </c>
      <c r="B4126">
        <v>1406.4380000000001</v>
      </c>
      <c r="C4126">
        <v>6.6820000000000004</v>
      </c>
    </row>
    <row r="4127" spans="1:3" x14ac:dyDescent="0.25">
      <c r="A4127" s="1">
        <v>41800</v>
      </c>
      <c r="B4127">
        <v>1406.2170000000001</v>
      </c>
      <c r="C4127">
        <v>6.6936</v>
      </c>
    </row>
    <row r="4128" spans="1:3" x14ac:dyDescent="0.25">
      <c r="A4128" s="1">
        <v>41801</v>
      </c>
      <c r="B4128">
        <v>1400.3489999999999</v>
      </c>
      <c r="C4128">
        <v>6.6990999999999996</v>
      </c>
    </row>
    <row r="4129" spans="1:3" x14ac:dyDescent="0.25">
      <c r="A4129" s="1">
        <v>41802</v>
      </c>
      <c r="B4129">
        <v>1397.674</v>
      </c>
      <c r="C4129">
        <v>6.6898</v>
      </c>
    </row>
    <row r="4130" spans="1:3" x14ac:dyDescent="0.25">
      <c r="A4130" s="1">
        <v>41803</v>
      </c>
      <c r="B4130">
        <v>1390.1469999999999</v>
      </c>
      <c r="C4130">
        <v>6.6448</v>
      </c>
    </row>
    <row r="4131" spans="1:3" x14ac:dyDescent="0.25">
      <c r="A4131" s="1">
        <v>41806</v>
      </c>
      <c r="B4131">
        <v>1382.9829999999999</v>
      </c>
      <c r="C4131">
        <v>6.6246999999999998</v>
      </c>
    </row>
    <row r="4132" spans="1:3" x14ac:dyDescent="0.25">
      <c r="A4132" s="1">
        <v>41807</v>
      </c>
      <c r="B4132">
        <v>1384.2670000000001</v>
      </c>
      <c r="C4132">
        <v>6.6360999999999999</v>
      </c>
    </row>
    <row r="4133" spans="1:3" x14ac:dyDescent="0.25">
      <c r="A4133" s="1">
        <v>41808</v>
      </c>
      <c r="B4133">
        <v>1378.423</v>
      </c>
      <c r="C4133">
        <v>6.641</v>
      </c>
    </row>
    <row r="4134" spans="1:3" x14ac:dyDescent="0.25">
      <c r="A4134" s="1">
        <v>41809</v>
      </c>
      <c r="B4134">
        <v>1386.037</v>
      </c>
      <c r="C4134">
        <v>6.6955</v>
      </c>
    </row>
    <row r="4135" spans="1:3" x14ac:dyDescent="0.25">
      <c r="A4135" s="1">
        <v>41813</v>
      </c>
      <c r="B4135">
        <v>1396.0809999999999</v>
      </c>
      <c r="C4135">
        <v>6.6917999999999997</v>
      </c>
    </row>
    <row r="4136" spans="1:3" x14ac:dyDescent="0.25">
      <c r="A4136" s="1">
        <v>41814</v>
      </c>
      <c r="B4136">
        <v>1400.3720000000001</v>
      </c>
      <c r="C4136">
        <v>6.7222999999999997</v>
      </c>
    </row>
    <row r="4137" spans="1:3" x14ac:dyDescent="0.25">
      <c r="A4137" s="1">
        <v>41815</v>
      </c>
      <c r="B4137">
        <v>1380.502</v>
      </c>
      <c r="C4137">
        <v>6.7367999999999997</v>
      </c>
    </row>
    <row r="4138" spans="1:3" x14ac:dyDescent="0.25">
      <c r="A4138" s="1">
        <v>41816</v>
      </c>
      <c r="B4138">
        <v>1372.384</v>
      </c>
      <c r="C4138">
        <v>6.7355999999999998</v>
      </c>
    </row>
    <row r="4139" spans="1:3" x14ac:dyDescent="0.25">
      <c r="A4139" s="1">
        <v>41817</v>
      </c>
      <c r="B4139">
        <v>1379.0239999999999</v>
      </c>
      <c r="C4139">
        <v>6.7309000000000001</v>
      </c>
    </row>
    <row r="4140" spans="1:3" x14ac:dyDescent="0.25">
      <c r="A4140" s="1">
        <v>41820</v>
      </c>
      <c r="B4140">
        <v>1376.8140000000001</v>
      </c>
      <c r="C4140">
        <v>6.6821999999999999</v>
      </c>
    </row>
    <row r="4141" spans="1:3" x14ac:dyDescent="0.25">
      <c r="A4141" s="1">
        <v>41821</v>
      </c>
      <c r="B4141">
        <v>1384.3579999999999</v>
      </c>
      <c r="C4141">
        <v>6.6894999999999998</v>
      </c>
    </row>
    <row r="4142" spans="1:3" x14ac:dyDescent="0.25">
      <c r="A4142" s="1">
        <v>41822</v>
      </c>
      <c r="B4142">
        <v>1388.1079999999999</v>
      </c>
      <c r="C4142">
        <v>6.7023999999999999</v>
      </c>
    </row>
    <row r="4143" spans="1:3" x14ac:dyDescent="0.25">
      <c r="A4143" s="1">
        <v>41823</v>
      </c>
      <c r="B4143">
        <v>1409.4449999999999</v>
      </c>
      <c r="C4143">
        <v>6.8209</v>
      </c>
    </row>
    <row r="4144" spans="1:3" x14ac:dyDescent="0.25">
      <c r="A4144" s="1">
        <v>41824</v>
      </c>
      <c r="B4144">
        <v>1399.941</v>
      </c>
      <c r="C4144">
        <v>6.8437000000000001</v>
      </c>
    </row>
    <row r="4145" spans="1:3" x14ac:dyDescent="0.25">
      <c r="A4145" s="1">
        <v>41827</v>
      </c>
      <c r="B4145">
        <v>1397.1120000000001</v>
      </c>
      <c r="C4145">
        <v>6.8308</v>
      </c>
    </row>
    <row r="4146" spans="1:3" x14ac:dyDescent="0.25">
      <c r="A4146" s="1">
        <v>41828</v>
      </c>
      <c r="B4146">
        <v>1381.5909999999999</v>
      </c>
      <c r="C4146">
        <v>6.8356000000000003</v>
      </c>
    </row>
    <row r="4147" spans="1:3" x14ac:dyDescent="0.25">
      <c r="A4147" s="1">
        <v>41829</v>
      </c>
      <c r="B4147">
        <v>1379.7660000000001</v>
      </c>
      <c r="C4147">
        <v>6.7897999999999996</v>
      </c>
    </row>
    <row r="4148" spans="1:3" x14ac:dyDescent="0.25">
      <c r="A4148" s="1">
        <v>41830</v>
      </c>
      <c r="B4148">
        <v>1357.82</v>
      </c>
      <c r="C4148">
        <v>6.7786</v>
      </c>
    </row>
    <row r="4149" spans="1:3" x14ac:dyDescent="0.25">
      <c r="A4149" s="1">
        <v>41831</v>
      </c>
      <c r="B4149">
        <v>1362.345</v>
      </c>
      <c r="C4149">
        <v>6.7888999999999999</v>
      </c>
    </row>
    <row r="4150" spans="1:3" x14ac:dyDescent="0.25">
      <c r="A4150" s="1">
        <v>41834</v>
      </c>
      <c r="B4150">
        <v>1382.5519999999999</v>
      </c>
      <c r="C4150">
        <v>6.7934000000000001</v>
      </c>
    </row>
    <row r="4151" spans="1:3" x14ac:dyDescent="0.25">
      <c r="A4151" s="1">
        <v>41835</v>
      </c>
      <c r="B4151">
        <v>1372.25</v>
      </c>
      <c r="C4151">
        <v>6.8215000000000003</v>
      </c>
    </row>
    <row r="4152" spans="1:3" x14ac:dyDescent="0.25">
      <c r="A4152" s="1">
        <v>41836</v>
      </c>
      <c r="B4152">
        <v>1393.1189999999999</v>
      </c>
      <c r="C4152">
        <v>6.8255999999999997</v>
      </c>
    </row>
    <row r="4153" spans="1:3" x14ac:dyDescent="0.25">
      <c r="A4153" s="1">
        <v>41837</v>
      </c>
      <c r="B4153">
        <v>1376.364</v>
      </c>
      <c r="C4153">
        <v>6.8216000000000001</v>
      </c>
    </row>
    <row r="4154" spans="1:3" x14ac:dyDescent="0.25">
      <c r="A4154" s="1">
        <v>41838</v>
      </c>
      <c r="B4154">
        <v>1387.3679999999999</v>
      </c>
      <c r="C4154">
        <v>6.8372999999999999</v>
      </c>
    </row>
    <row r="4155" spans="1:3" x14ac:dyDescent="0.25">
      <c r="A4155" s="1">
        <v>41841</v>
      </c>
      <c r="B4155">
        <v>1383.529</v>
      </c>
      <c r="C4155">
        <v>6.8452000000000002</v>
      </c>
    </row>
    <row r="4156" spans="1:3" x14ac:dyDescent="0.25">
      <c r="A4156" s="1">
        <v>41842</v>
      </c>
      <c r="B4156">
        <v>1399.0940000000001</v>
      </c>
      <c r="C4156">
        <v>6.8482000000000003</v>
      </c>
    </row>
    <row r="4157" spans="1:3" x14ac:dyDescent="0.25">
      <c r="A4157" s="1">
        <v>41843</v>
      </c>
      <c r="B4157">
        <v>1398.133</v>
      </c>
      <c r="C4157">
        <v>6.8375000000000004</v>
      </c>
    </row>
    <row r="4158" spans="1:3" x14ac:dyDescent="0.25">
      <c r="A4158" s="1">
        <v>41844</v>
      </c>
      <c r="B4158">
        <v>1405.7049999999999</v>
      </c>
      <c r="C4158">
        <v>6.8272000000000004</v>
      </c>
    </row>
    <row r="4159" spans="1:3" x14ac:dyDescent="0.25">
      <c r="A4159" s="1">
        <v>41845</v>
      </c>
      <c r="B4159">
        <v>1404.124</v>
      </c>
      <c r="C4159">
        <v>6.8178999999999998</v>
      </c>
    </row>
    <row r="4160" spans="1:3" x14ac:dyDescent="0.25">
      <c r="A4160" s="1">
        <v>41848</v>
      </c>
      <c r="B4160">
        <v>1400.873</v>
      </c>
      <c r="C4160">
        <v>6.8276000000000003</v>
      </c>
    </row>
    <row r="4161" spans="1:3" x14ac:dyDescent="0.25">
      <c r="A4161" s="1">
        <v>41849</v>
      </c>
      <c r="B4161">
        <v>1397.8879999999999</v>
      </c>
      <c r="C4161">
        <v>6.8550000000000004</v>
      </c>
    </row>
    <row r="4162" spans="1:3" x14ac:dyDescent="0.25">
      <c r="A4162" s="1">
        <v>41850</v>
      </c>
      <c r="B4162">
        <v>1398.23</v>
      </c>
      <c r="C4162">
        <v>6.8810000000000002</v>
      </c>
    </row>
    <row r="4163" spans="1:3" x14ac:dyDescent="0.25">
      <c r="A4163" s="1">
        <v>41851</v>
      </c>
      <c r="B4163">
        <v>1379.8689999999999</v>
      </c>
      <c r="C4163">
        <v>6.8967000000000001</v>
      </c>
    </row>
    <row r="4164" spans="1:3" x14ac:dyDescent="0.25">
      <c r="A4164" s="1">
        <v>41852</v>
      </c>
      <c r="B4164">
        <v>1361.443</v>
      </c>
      <c r="C4164">
        <v>6.8571999999999997</v>
      </c>
    </row>
    <row r="4165" spans="1:3" x14ac:dyDescent="0.25">
      <c r="A4165" s="1">
        <v>41855</v>
      </c>
      <c r="B4165">
        <v>1361.029</v>
      </c>
      <c r="C4165">
        <v>6.8798000000000004</v>
      </c>
    </row>
    <row r="4166" spans="1:3" x14ac:dyDescent="0.25">
      <c r="A4166" s="1">
        <v>41856</v>
      </c>
      <c r="B4166">
        <v>1366.1279999999999</v>
      </c>
      <c r="C4166">
        <v>6.8819999999999997</v>
      </c>
    </row>
    <row r="4167" spans="1:3" x14ac:dyDescent="0.25">
      <c r="A4167" s="1">
        <v>41857</v>
      </c>
      <c r="B4167">
        <v>1344.3040000000001</v>
      </c>
      <c r="C4167">
        <v>6.8929999999999998</v>
      </c>
    </row>
    <row r="4168" spans="1:3" x14ac:dyDescent="0.25">
      <c r="A4168" s="1">
        <v>41858</v>
      </c>
      <c r="B4168">
        <v>1334.4</v>
      </c>
      <c r="C4168">
        <v>6.9040999999999997</v>
      </c>
    </row>
    <row r="4169" spans="1:3" x14ac:dyDescent="0.25">
      <c r="A4169" s="1">
        <v>41859</v>
      </c>
      <c r="B4169">
        <v>1331.5630000000001</v>
      </c>
      <c r="C4169">
        <v>6.9016000000000002</v>
      </c>
    </row>
    <row r="4170" spans="1:3" x14ac:dyDescent="0.25">
      <c r="A4170" s="1">
        <v>41862</v>
      </c>
      <c r="B4170">
        <v>1357.3630000000001</v>
      </c>
      <c r="C4170">
        <v>6.8707000000000003</v>
      </c>
    </row>
    <row r="4171" spans="1:3" x14ac:dyDescent="0.25">
      <c r="A4171" s="1">
        <v>41863</v>
      </c>
      <c r="B4171">
        <v>1349.9590000000001</v>
      </c>
      <c r="C4171">
        <v>6.8750999999999998</v>
      </c>
    </row>
    <row r="4172" spans="1:3" x14ac:dyDescent="0.25">
      <c r="A4172" s="1">
        <v>41864</v>
      </c>
      <c r="B4172">
        <v>1361.8209999999999</v>
      </c>
      <c r="C4172">
        <v>6.8731</v>
      </c>
    </row>
    <row r="4173" spans="1:3" x14ac:dyDescent="0.25">
      <c r="A4173" s="1">
        <v>41865</v>
      </c>
      <c r="B4173">
        <v>1353.94</v>
      </c>
      <c r="C4173">
        <v>6.859</v>
      </c>
    </row>
    <row r="4174" spans="1:3" x14ac:dyDescent="0.25">
      <c r="A4174" s="1">
        <v>41866</v>
      </c>
      <c r="B4174">
        <v>1352.9760000000001</v>
      </c>
      <c r="C4174">
        <v>6.8362999999999996</v>
      </c>
    </row>
    <row r="4175" spans="1:3" x14ac:dyDescent="0.25">
      <c r="A4175" s="1">
        <v>41869</v>
      </c>
      <c r="B4175">
        <v>1369.3240000000001</v>
      </c>
      <c r="C4175">
        <v>6.8516000000000004</v>
      </c>
    </row>
    <row r="4176" spans="1:3" x14ac:dyDescent="0.25">
      <c r="A4176" s="1">
        <v>41870</v>
      </c>
      <c r="B4176">
        <v>1376.614</v>
      </c>
      <c r="C4176">
        <v>6.8714000000000004</v>
      </c>
    </row>
    <row r="4177" spans="1:3" x14ac:dyDescent="0.25">
      <c r="A4177" s="1">
        <v>41871</v>
      </c>
      <c r="B4177">
        <v>1373.4949999999999</v>
      </c>
      <c r="C4177">
        <v>6.9120999999999997</v>
      </c>
    </row>
    <row r="4178" spans="1:3" x14ac:dyDescent="0.25">
      <c r="A4178" s="1">
        <v>41872</v>
      </c>
      <c r="B4178">
        <v>1385.028</v>
      </c>
      <c r="C4178">
        <v>6.8887999999999998</v>
      </c>
    </row>
    <row r="4179" spans="1:3" x14ac:dyDescent="0.25">
      <c r="A4179" s="1">
        <v>41873</v>
      </c>
      <c r="B4179">
        <v>1382.7170000000001</v>
      </c>
      <c r="C4179">
        <v>6.9118000000000004</v>
      </c>
    </row>
    <row r="4180" spans="1:3" x14ac:dyDescent="0.25">
      <c r="A4180" s="1">
        <v>41876</v>
      </c>
      <c r="B4180">
        <v>1394.6849999999999</v>
      </c>
      <c r="C4180">
        <v>6.9353999999999996</v>
      </c>
    </row>
    <row r="4181" spans="1:3" x14ac:dyDescent="0.25">
      <c r="A4181" s="1">
        <v>41877</v>
      </c>
      <c r="B4181">
        <v>1397.5350000000001</v>
      </c>
      <c r="C4181">
        <v>6.9558</v>
      </c>
    </row>
    <row r="4182" spans="1:3" x14ac:dyDescent="0.25">
      <c r="A4182" s="1">
        <v>41878</v>
      </c>
      <c r="B4182">
        <v>1397.414</v>
      </c>
      <c r="C4182">
        <v>6.9470000000000001</v>
      </c>
    </row>
    <row r="4183" spans="1:3" x14ac:dyDescent="0.25">
      <c r="A4183" s="1">
        <v>41879</v>
      </c>
      <c r="B4183">
        <v>1383.0319999999999</v>
      </c>
      <c r="C4183">
        <v>6.9707999999999997</v>
      </c>
    </row>
    <row r="4184" spans="1:3" x14ac:dyDescent="0.25">
      <c r="A4184" s="1">
        <v>41880</v>
      </c>
      <c r="B4184">
        <v>1388.885</v>
      </c>
      <c r="C4184">
        <v>6.9896000000000003</v>
      </c>
    </row>
    <row r="4185" spans="1:3" x14ac:dyDescent="0.25">
      <c r="A4185" s="1">
        <v>41883</v>
      </c>
      <c r="B4185">
        <v>1386.9749999999999</v>
      </c>
      <c r="C4185">
        <v>6.9997999999999996</v>
      </c>
    </row>
    <row r="4186" spans="1:3" x14ac:dyDescent="0.25">
      <c r="A4186" s="1">
        <v>41884</v>
      </c>
      <c r="B4186">
        <v>1387.9359999999999</v>
      </c>
      <c r="C4186">
        <v>7.0147000000000004</v>
      </c>
    </row>
    <row r="4187" spans="1:3" x14ac:dyDescent="0.25">
      <c r="A4187" s="1">
        <v>41885</v>
      </c>
      <c r="B4187">
        <v>1398.4839999999999</v>
      </c>
      <c r="C4187">
        <v>7.0006000000000004</v>
      </c>
    </row>
    <row r="4188" spans="1:3" x14ac:dyDescent="0.25">
      <c r="A4188" s="1">
        <v>41886</v>
      </c>
      <c r="B4188">
        <v>1397.9870000000001</v>
      </c>
      <c r="C4188">
        <v>7.0633999999999997</v>
      </c>
    </row>
    <row r="4189" spans="1:3" x14ac:dyDescent="0.25">
      <c r="A4189" s="1">
        <v>41887</v>
      </c>
      <c r="B4189">
        <v>1388.385</v>
      </c>
      <c r="C4189">
        <v>7.0965999999999996</v>
      </c>
    </row>
    <row r="4190" spans="1:3" x14ac:dyDescent="0.25">
      <c r="A4190" s="1">
        <v>41890</v>
      </c>
      <c r="B4190">
        <v>1392.7260000000001</v>
      </c>
      <c r="C4190">
        <v>7.1120000000000001</v>
      </c>
    </row>
    <row r="4191" spans="1:3" x14ac:dyDescent="0.25">
      <c r="A4191" s="1">
        <v>41891</v>
      </c>
      <c r="B4191">
        <v>1382.779</v>
      </c>
      <c r="C4191">
        <v>7.1074000000000002</v>
      </c>
    </row>
    <row r="4192" spans="1:3" x14ac:dyDescent="0.25">
      <c r="A4192" s="1">
        <v>41892</v>
      </c>
      <c r="B4192">
        <v>1387.3810000000001</v>
      </c>
      <c r="C4192">
        <v>7.1025999999999998</v>
      </c>
    </row>
    <row r="4193" spans="1:3" x14ac:dyDescent="0.25">
      <c r="A4193" s="1">
        <v>41893</v>
      </c>
      <c r="B4193">
        <v>1382.854</v>
      </c>
      <c r="C4193">
        <v>7.1283000000000003</v>
      </c>
    </row>
    <row r="4194" spans="1:3" x14ac:dyDescent="0.25">
      <c r="A4194" s="1">
        <v>41894</v>
      </c>
      <c r="B4194">
        <v>1388.587</v>
      </c>
      <c r="C4194">
        <v>7.1246999999999998</v>
      </c>
    </row>
    <row r="4195" spans="1:3" x14ac:dyDescent="0.25">
      <c r="A4195" s="1">
        <v>41897</v>
      </c>
      <c r="B4195">
        <v>1393.2170000000001</v>
      </c>
      <c r="C4195">
        <v>7.1140999999999996</v>
      </c>
    </row>
    <row r="4196" spans="1:3" x14ac:dyDescent="0.25">
      <c r="A4196" s="1">
        <v>41898</v>
      </c>
      <c r="B4196">
        <v>1395.289</v>
      </c>
      <c r="C4196">
        <v>7.1185</v>
      </c>
    </row>
    <row r="4197" spans="1:3" x14ac:dyDescent="0.25">
      <c r="A4197" s="1">
        <v>41899</v>
      </c>
      <c r="B4197">
        <v>1407.0360000000001</v>
      </c>
      <c r="C4197">
        <v>7.1665999999999999</v>
      </c>
    </row>
    <row r="4198" spans="1:3" x14ac:dyDescent="0.25">
      <c r="A4198" s="1">
        <v>41900</v>
      </c>
      <c r="B4198">
        <v>1416.788</v>
      </c>
      <c r="C4198">
        <v>7.0852000000000004</v>
      </c>
    </row>
    <row r="4199" spans="1:3" x14ac:dyDescent="0.25">
      <c r="A4199" s="1">
        <v>41901</v>
      </c>
      <c r="B4199">
        <v>1421.482</v>
      </c>
      <c r="C4199">
        <v>7.1512000000000002</v>
      </c>
    </row>
    <row r="4200" spans="1:3" x14ac:dyDescent="0.25">
      <c r="A4200" s="1">
        <v>41904</v>
      </c>
      <c r="B4200">
        <v>1418.2909999999999</v>
      </c>
      <c r="C4200">
        <v>7.149</v>
      </c>
    </row>
    <row r="4201" spans="1:3" x14ac:dyDescent="0.25">
      <c r="A4201" s="1">
        <v>41905</v>
      </c>
      <c r="B4201">
        <v>1405.32</v>
      </c>
      <c r="C4201">
        <v>7.1456999999999997</v>
      </c>
    </row>
    <row r="4202" spans="1:3" x14ac:dyDescent="0.25">
      <c r="A4202" s="1">
        <v>41906</v>
      </c>
      <c r="B4202">
        <v>1411.23</v>
      </c>
      <c r="C4202">
        <v>7.1778000000000004</v>
      </c>
    </row>
    <row r="4203" spans="1:3" x14ac:dyDescent="0.25">
      <c r="A4203" s="1">
        <v>41907</v>
      </c>
      <c r="B4203">
        <v>1393.086</v>
      </c>
      <c r="C4203">
        <v>7.2077999999999998</v>
      </c>
    </row>
    <row r="4204" spans="1:3" x14ac:dyDescent="0.25">
      <c r="A4204" s="1">
        <v>41908</v>
      </c>
      <c r="B4204">
        <v>1396.1980000000001</v>
      </c>
      <c r="C4204">
        <v>7.2666000000000004</v>
      </c>
    </row>
    <row r="4205" spans="1:3" x14ac:dyDescent="0.25">
      <c r="A4205" s="1">
        <v>41911</v>
      </c>
      <c r="B4205">
        <v>1392.3889999999999</v>
      </c>
      <c r="C4205">
        <v>7.2443</v>
      </c>
    </row>
    <row r="4206" spans="1:3" x14ac:dyDescent="0.25">
      <c r="A4206" s="1">
        <v>41912</v>
      </c>
      <c r="B4206">
        <v>1402.998</v>
      </c>
      <c r="C4206">
        <v>7.2121000000000004</v>
      </c>
    </row>
    <row r="4207" spans="1:3" x14ac:dyDescent="0.25">
      <c r="A4207" s="1">
        <v>41913</v>
      </c>
      <c r="B4207">
        <v>1381.586</v>
      </c>
      <c r="C4207">
        <v>7.2159000000000004</v>
      </c>
    </row>
    <row r="4208" spans="1:3" x14ac:dyDescent="0.25">
      <c r="A4208" s="1">
        <v>41914</v>
      </c>
      <c r="B4208">
        <v>1353.9269999999999</v>
      </c>
      <c r="C4208">
        <v>7.1795</v>
      </c>
    </row>
    <row r="4209" spans="1:3" x14ac:dyDescent="0.25">
      <c r="A4209" s="1">
        <v>41915</v>
      </c>
      <c r="B4209">
        <v>1369.5160000000001</v>
      </c>
      <c r="C4209">
        <v>7.2748999999999997</v>
      </c>
    </row>
    <row r="4210" spans="1:3" x14ac:dyDescent="0.25">
      <c r="A4210" s="1">
        <v>41918</v>
      </c>
      <c r="B4210">
        <v>1365.7080000000001</v>
      </c>
      <c r="C4210">
        <v>7.1753</v>
      </c>
    </row>
    <row r="4211" spans="1:3" x14ac:dyDescent="0.25">
      <c r="A4211" s="1">
        <v>41919</v>
      </c>
      <c r="B4211">
        <v>1337.627</v>
      </c>
      <c r="C4211">
        <v>7.1868999999999996</v>
      </c>
    </row>
    <row r="4212" spans="1:3" x14ac:dyDescent="0.25">
      <c r="A4212" s="1">
        <v>41920</v>
      </c>
      <c r="B4212">
        <v>1331.828</v>
      </c>
      <c r="C4212">
        <v>7.1657000000000002</v>
      </c>
    </row>
    <row r="4213" spans="1:3" x14ac:dyDescent="0.25">
      <c r="A4213" s="1">
        <v>41921</v>
      </c>
      <c r="B4213">
        <v>1322.308</v>
      </c>
      <c r="C4213">
        <v>7.2206999999999999</v>
      </c>
    </row>
    <row r="4214" spans="1:3" x14ac:dyDescent="0.25">
      <c r="A4214" s="1">
        <v>41922</v>
      </c>
      <c r="B4214">
        <v>1302.3440000000001</v>
      </c>
      <c r="C4214">
        <v>7.2302999999999997</v>
      </c>
    </row>
    <row r="4215" spans="1:3" x14ac:dyDescent="0.25">
      <c r="A4215" s="1">
        <v>41925</v>
      </c>
      <c r="B4215">
        <v>1294.6400000000001</v>
      </c>
      <c r="C4215">
        <v>7.1121999999999996</v>
      </c>
    </row>
    <row r="4216" spans="1:3" x14ac:dyDescent="0.25">
      <c r="A4216" s="1">
        <v>41926</v>
      </c>
      <c r="B4216">
        <v>1307.8610000000001</v>
      </c>
      <c r="C4216">
        <v>7.25</v>
      </c>
    </row>
    <row r="4217" spans="1:3" x14ac:dyDescent="0.25">
      <c r="A4217" s="1">
        <v>41927</v>
      </c>
      <c r="B4217">
        <v>1269.913</v>
      </c>
      <c r="C4217">
        <v>7.1539000000000001</v>
      </c>
    </row>
    <row r="4218" spans="1:3" x14ac:dyDescent="0.25">
      <c r="A4218" s="1">
        <v>41928</v>
      </c>
      <c r="B4218">
        <v>1271.009</v>
      </c>
      <c r="C4218">
        <v>7.1444999999999999</v>
      </c>
    </row>
    <row r="4219" spans="1:3" x14ac:dyDescent="0.25">
      <c r="A4219" s="1">
        <v>41929</v>
      </c>
      <c r="B4219">
        <v>1310.4570000000001</v>
      </c>
      <c r="C4219">
        <v>7.1768000000000001</v>
      </c>
    </row>
    <row r="4220" spans="1:3" x14ac:dyDescent="0.25">
      <c r="A4220" s="1">
        <v>41932</v>
      </c>
      <c r="B4220">
        <v>1306.443</v>
      </c>
      <c r="C4220">
        <v>7.1760000000000002</v>
      </c>
    </row>
    <row r="4221" spans="1:3" x14ac:dyDescent="0.25">
      <c r="A4221" s="1">
        <v>41933</v>
      </c>
      <c r="B4221">
        <v>1338.123</v>
      </c>
      <c r="C4221">
        <v>7.2340999999999998</v>
      </c>
    </row>
    <row r="4222" spans="1:3" x14ac:dyDescent="0.25">
      <c r="A4222" s="1">
        <v>41934</v>
      </c>
      <c r="B4222">
        <v>1344.3409999999999</v>
      </c>
      <c r="C4222">
        <v>7.2694000000000001</v>
      </c>
    </row>
    <row r="4223" spans="1:3" x14ac:dyDescent="0.25">
      <c r="A4223" s="1">
        <v>41935</v>
      </c>
      <c r="B4223">
        <v>1361.88</v>
      </c>
      <c r="C4223">
        <v>7.2575000000000003</v>
      </c>
    </row>
    <row r="4224" spans="1:3" x14ac:dyDescent="0.25">
      <c r="A4224" s="1">
        <v>41936</v>
      </c>
      <c r="B4224">
        <v>1358.5730000000001</v>
      </c>
      <c r="C4224">
        <v>7.2503000000000002</v>
      </c>
    </row>
    <row r="4225" spans="1:3" x14ac:dyDescent="0.25">
      <c r="A4225" s="1">
        <v>41939</v>
      </c>
      <c r="B4225">
        <v>1360.326</v>
      </c>
      <c r="C4225">
        <v>7.2968999999999999</v>
      </c>
    </row>
    <row r="4226" spans="1:3" x14ac:dyDescent="0.25">
      <c r="A4226" s="1">
        <v>41940</v>
      </c>
      <c r="B4226">
        <v>1380.827</v>
      </c>
      <c r="C4226">
        <v>7.3342999999999998</v>
      </c>
    </row>
    <row r="4227" spans="1:3" x14ac:dyDescent="0.25">
      <c r="A4227" s="1">
        <v>41941</v>
      </c>
      <c r="B4227">
        <v>1389.9469999999999</v>
      </c>
      <c r="C4227">
        <v>7.3634000000000004</v>
      </c>
    </row>
    <row r="4228" spans="1:3" x14ac:dyDescent="0.25">
      <c r="A4228" s="1">
        <v>41942</v>
      </c>
      <c r="B4228">
        <v>1397.18</v>
      </c>
      <c r="C4228">
        <v>7.3422000000000001</v>
      </c>
    </row>
    <row r="4229" spans="1:3" x14ac:dyDescent="0.25">
      <c r="A4229" s="1">
        <v>41943</v>
      </c>
      <c r="B4229">
        <v>1412.8440000000001</v>
      </c>
      <c r="C4229">
        <v>7.3916000000000004</v>
      </c>
    </row>
    <row r="4230" spans="1:3" x14ac:dyDescent="0.25">
      <c r="A4230" s="1">
        <v>41946</v>
      </c>
      <c r="B4230">
        <v>1399.0519999999999</v>
      </c>
      <c r="C4230">
        <v>7.4139999999999997</v>
      </c>
    </row>
    <row r="4231" spans="1:3" x14ac:dyDescent="0.25">
      <c r="A4231" s="1">
        <v>41947</v>
      </c>
      <c r="B4231">
        <v>1399.8710000000001</v>
      </c>
      <c r="C4231">
        <v>7.38</v>
      </c>
    </row>
    <row r="4232" spans="1:3" x14ac:dyDescent="0.25">
      <c r="A4232" s="1">
        <v>41948</v>
      </c>
      <c r="B4232">
        <v>1414.0909999999999</v>
      </c>
      <c r="C4232">
        <v>7.3655999999999997</v>
      </c>
    </row>
    <row r="4233" spans="1:3" x14ac:dyDescent="0.25">
      <c r="A4233" s="1">
        <v>41949</v>
      </c>
      <c r="B4233">
        <v>1415.3009999999999</v>
      </c>
      <c r="C4233">
        <v>7.4393000000000002</v>
      </c>
    </row>
    <row r="4234" spans="1:3" x14ac:dyDescent="0.25">
      <c r="A4234" s="1">
        <v>41950</v>
      </c>
      <c r="B4234">
        <v>1410.883</v>
      </c>
      <c r="C4234">
        <v>7.3992000000000004</v>
      </c>
    </row>
    <row r="4235" spans="1:3" x14ac:dyDescent="0.25">
      <c r="A4235" s="1">
        <v>41953</v>
      </c>
      <c r="B4235">
        <v>1417.8219999999999</v>
      </c>
      <c r="C4235">
        <v>7.4318</v>
      </c>
    </row>
    <row r="4236" spans="1:3" x14ac:dyDescent="0.25">
      <c r="A4236" s="1">
        <v>41954</v>
      </c>
      <c r="B4236">
        <v>1424.9349999999999</v>
      </c>
      <c r="C4236">
        <v>7.3872</v>
      </c>
    </row>
    <row r="4237" spans="1:3" x14ac:dyDescent="0.25">
      <c r="A4237" s="1">
        <v>41955</v>
      </c>
      <c r="B4237">
        <v>1408.8610000000001</v>
      </c>
      <c r="C4237">
        <v>7.4217000000000004</v>
      </c>
    </row>
    <row r="4238" spans="1:3" x14ac:dyDescent="0.25">
      <c r="A4238" s="1">
        <v>41956</v>
      </c>
      <c r="B4238">
        <v>1422.7629999999999</v>
      </c>
      <c r="C4238">
        <v>7.4278000000000004</v>
      </c>
    </row>
    <row r="4239" spans="1:3" x14ac:dyDescent="0.25">
      <c r="A4239" s="1">
        <v>41957</v>
      </c>
      <c r="B4239">
        <v>1415.6010000000001</v>
      </c>
      <c r="C4239">
        <v>7.3825000000000003</v>
      </c>
    </row>
    <row r="4240" spans="1:3" x14ac:dyDescent="0.25">
      <c r="A4240" s="1">
        <v>41960</v>
      </c>
      <c r="B4240">
        <v>1419.922</v>
      </c>
      <c r="C4240">
        <v>7.4349999999999996</v>
      </c>
    </row>
    <row r="4241" spans="1:3" x14ac:dyDescent="0.25">
      <c r="A4241" s="1">
        <v>41961</v>
      </c>
      <c r="B4241">
        <v>1432.38</v>
      </c>
      <c r="C4241">
        <v>7.3689</v>
      </c>
    </row>
    <row r="4242" spans="1:3" x14ac:dyDescent="0.25">
      <c r="A4242" s="1">
        <v>41962</v>
      </c>
      <c r="B4242">
        <v>1428.01</v>
      </c>
      <c r="C4242">
        <v>7.3784000000000001</v>
      </c>
    </row>
    <row r="4243" spans="1:3" x14ac:dyDescent="0.25">
      <c r="A4243" s="1">
        <v>41963</v>
      </c>
      <c r="B4243">
        <v>1423.7090000000001</v>
      </c>
      <c r="C4243">
        <v>7.3936999999999999</v>
      </c>
    </row>
    <row r="4244" spans="1:3" x14ac:dyDescent="0.25">
      <c r="A4244" s="1">
        <v>41964</v>
      </c>
      <c r="B4244">
        <v>1447.5260000000001</v>
      </c>
      <c r="C4244">
        <v>7.4622000000000002</v>
      </c>
    </row>
    <row r="4245" spans="1:3" x14ac:dyDescent="0.25">
      <c r="A4245" s="1">
        <v>41967</v>
      </c>
      <c r="B4245">
        <v>1456.5940000000001</v>
      </c>
      <c r="C4245">
        <v>7.4374000000000002</v>
      </c>
    </row>
    <row r="4246" spans="1:3" x14ac:dyDescent="0.25">
      <c r="A4246" s="1">
        <v>41968</v>
      </c>
      <c r="B4246">
        <v>1467.3589999999999</v>
      </c>
      <c r="C4246">
        <v>7.4218000000000002</v>
      </c>
    </row>
    <row r="4247" spans="1:3" x14ac:dyDescent="0.25">
      <c r="A4247" s="1">
        <v>41969</v>
      </c>
      <c r="B4247">
        <v>1457.8109999999999</v>
      </c>
      <c r="C4247">
        <v>7.3958000000000004</v>
      </c>
    </row>
    <row r="4248" spans="1:3" x14ac:dyDescent="0.25">
      <c r="A4248" s="1">
        <v>41970</v>
      </c>
      <c r="B4248">
        <v>1465.9570000000001</v>
      </c>
      <c r="C4248">
        <v>7.4284999999999997</v>
      </c>
    </row>
    <row r="4249" spans="1:3" x14ac:dyDescent="0.25">
      <c r="A4249" s="1">
        <v>41971</v>
      </c>
      <c r="B4249">
        <v>1461.338</v>
      </c>
      <c r="C4249">
        <v>7.4564000000000004</v>
      </c>
    </row>
    <row r="4250" spans="1:3" x14ac:dyDescent="0.25">
      <c r="A4250" s="1">
        <v>41974</v>
      </c>
      <c r="B4250">
        <v>1450.0250000000001</v>
      </c>
      <c r="C4250">
        <v>7.4383999999999997</v>
      </c>
    </row>
    <row r="4251" spans="1:3" x14ac:dyDescent="0.25">
      <c r="A4251" s="1">
        <v>41975</v>
      </c>
      <c r="B4251">
        <v>1450.068</v>
      </c>
      <c r="C4251">
        <v>7.5206999999999997</v>
      </c>
    </row>
    <row r="4252" spans="1:3" x14ac:dyDescent="0.25">
      <c r="A4252" s="1">
        <v>41976</v>
      </c>
      <c r="B4252">
        <v>1464.835</v>
      </c>
      <c r="C4252">
        <v>7.5284000000000004</v>
      </c>
    </row>
    <row r="4253" spans="1:3" x14ac:dyDescent="0.25">
      <c r="A4253" s="1">
        <v>41977</v>
      </c>
      <c r="B4253">
        <v>1447.8230000000001</v>
      </c>
      <c r="C4253">
        <v>7.4859999999999998</v>
      </c>
    </row>
    <row r="4254" spans="1:3" x14ac:dyDescent="0.25">
      <c r="A4254" s="1">
        <v>41978</v>
      </c>
      <c r="B4254">
        <v>1474.6990000000001</v>
      </c>
      <c r="C4254">
        <v>7.5555000000000003</v>
      </c>
    </row>
    <row r="4255" spans="1:3" x14ac:dyDescent="0.25">
      <c r="A4255" s="1">
        <v>41981</v>
      </c>
      <c r="B4255">
        <v>1467.883</v>
      </c>
      <c r="C4255">
        <v>7.5437000000000003</v>
      </c>
    </row>
    <row r="4256" spans="1:3" x14ac:dyDescent="0.25">
      <c r="A4256" s="1">
        <v>41982</v>
      </c>
      <c r="B4256">
        <v>1452.241</v>
      </c>
      <c r="C4256">
        <v>7.5293999999999999</v>
      </c>
    </row>
    <row r="4257" spans="1:3" x14ac:dyDescent="0.25">
      <c r="A4257" s="1">
        <v>41983</v>
      </c>
      <c r="B4257">
        <v>1452.8009999999999</v>
      </c>
      <c r="C4257">
        <v>7.5294999999999996</v>
      </c>
    </row>
    <row r="4258" spans="1:3" x14ac:dyDescent="0.25">
      <c r="A4258" s="1">
        <v>41984</v>
      </c>
      <c r="B4258">
        <v>1454.4459999999999</v>
      </c>
      <c r="C4258">
        <v>7.5225</v>
      </c>
    </row>
    <row r="4259" spans="1:3" x14ac:dyDescent="0.25">
      <c r="A4259" s="1">
        <v>41985</v>
      </c>
      <c r="B4259">
        <v>1425.8589999999999</v>
      </c>
      <c r="C4259">
        <v>7.5429000000000004</v>
      </c>
    </row>
    <row r="4260" spans="1:3" x14ac:dyDescent="0.25">
      <c r="A4260" s="1">
        <v>41988</v>
      </c>
      <c r="B4260">
        <v>1408.749</v>
      </c>
      <c r="C4260">
        <v>7.641</v>
      </c>
    </row>
    <row r="4261" spans="1:3" x14ac:dyDescent="0.25">
      <c r="A4261" s="1">
        <v>41989</v>
      </c>
      <c r="B4261">
        <v>1413.5809999999999</v>
      </c>
      <c r="C4261">
        <v>7.6108000000000002</v>
      </c>
    </row>
    <row r="4262" spans="1:3" x14ac:dyDescent="0.25">
      <c r="A4262" s="1">
        <v>41990</v>
      </c>
      <c r="B4262">
        <v>1405.3520000000001</v>
      </c>
      <c r="C4262">
        <v>7.6646999999999998</v>
      </c>
    </row>
    <row r="4263" spans="1:3" x14ac:dyDescent="0.25">
      <c r="A4263" s="1">
        <v>41991</v>
      </c>
      <c r="B4263">
        <v>1441.8510000000001</v>
      </c>
      <c r="C4263">
        <v>7.6978</v>
      </c>
    </row>
    <row r="4264" spans="1:3" x14ac:dyDescent="0.25">
      <c r="A4264" s="1">
        <v>41992</v>
      </c>
      <c r="B4264">
        <v>1452.356</v>
      </c>
      <c r="C4264">
        <v>7.7392000000000003</v>
      </c>
    </row>
    <row r="4265" spans="1:3" x14ac:dyDescent="0.25">
      <c r="A4265" s="1">
        <v>41995</v>
      </c>
      <c r="B4265">
        <v>1461.7539999999999</v>
      </c>
      <c r="C4265">
        <v>7.7957999999999998</v>
      </c>
    </row>
    <row r="4266" spans="1:3" x14ac:dyDescent="0.25">
      <c r="A4266" s="1">
        <v>41996</v>
      </c>
      <c r="B4266">
        <v>1470.4880000000001</v>
      </c>
      <c r="C4266">
        <v>7.7991000000000001</v>
      </c>
    </row>
    <row r="4267" spans="1:3" x14ac:dyDescent="0.25">
      <c r="A4267" s="1">
        <v>42002</v>
      </c>
      <c r="B4267">
        <v>1478.932</v>
      </c>
      <c r="C4267">
        <v>7.8570000000000002</v>
      </c>
    </row>
    <row r="4268" spans="1:3" x14ac:dyDescent="0.25">
      <c r="A4268" s="1">
        <v>42003</v>
      </c>
      <c r="B4268">
        <v>1464.548</v>
      </c>
      <c r="C4268">
        <v>7.7435999999999998</v>
      </c>
    </row>
    <row r="4269" spans="1:3" x14ac:dyDescent="0.25">
      <c r="A4269" s="1">
        <v>42006</v>
      </c>
      <c r="B4269">
        <v>1463.78</v>
      </c>
      <c r="C4269">
        <v>7.9207000000000001</v>
      </c>
    </row>
    <row r="4270" spans="1:3" x14ac:dyDescent="0.25">
      <c r="A4270" s="1">
        <v>42009</v>
      </c>
      <c r="B4270">
        <v>1454.8109999999999</v>
      </c>
      <c r="C4270">
        <v>7.9389000000000003</v>
      </c>
    </row>
    <row r="4271" spans="1:3" x14ac:dyDescent="0.25">
      <c r="A4271" s="1">
        <v>42011</v>
      </c>
      <c r="B4271">
        <v>1421.3420000000001</v>
      </c>
      <c r="C4271">
        <v>7.9748999999999999</v>
      </c>
    </row>
    <row r="4272" spans="1:3" x14ac:dyDescent="0.25">
      <c r="A4272" s="1">
        <v>42012</v>
      </c>
      <c r="B4272">
        <v>1456.72</v>
      </c>
      <c r="C4272">
        <v>8.0287000000000006</v>
      </c>
    </row>
    <row r="4273" spans="1:3" x14ac:dyDescent="0.25">
      <c r="A4273" s="1">
        <v>42013</v>
      </c>
      <c r="B4273">
        <v>1444.4639999999999</v>
      </c>
      <c r="C4273">
        <v>8.0496999999999996</v>
      </c>
    </row>
    <row r="4274" spans="1:3" x14ac:dyDescent="0.25">
      <c r="A4274" s="1">
        <v>42016</v>
      </c>
      <c r="B4274">
        <v>1453.644</v>
      </c>
      <c r="C4274">
        <v>8.0731999999999999</v>
      </c>
    </row>
    <row r="4275" spans="1:3" x14ac:dyDescent="0.25">
      <c r="A4275" s="1">
        <v>42017</v>
      </c>
      <c r="B4275">
        <v>1465.6590000000001</v>
      </c>
      <c r="C4275">
        <v>8.0684000000000005</v>
      </c>
    </row>
    <row r="4276" spans="1:3" x14ac:dyDescent="0.25">
      <c r="A4276" s="1">
        <v>42018</v>
      </c>
      <c r="B4276">
        <v>1434.7929999999999</v>
      </c>
      <c r="C4276">
        <v>8.0833999999999993</v>
      </c>
    </row>
    <row r="4277" spans="1:3" x14ac:dyDescent="0.25">
      <c r="A4277" s="1">
        <v>42019</v>
      </c>
      <c r="B4277">
        <v>1457.3610000000001</v>
      </c>
      <c r="C4277">
        <v>8.1016999999999992</v>
      </c>
    </row>
    <row r="4278" spans="1:3" x14ac:dyDescent="0.25">
      <c r="A4278" s="1">
        <v>42020</v>
      </c>
      <c r="B4278">
        <v>1468.8979999999999</v>
      </c>
      <c r="C4278">
        <v>8.1178000000000008</v>
      </c>
    </row>
    <row r="4279" spans="1:3" x14ac:dyDescent="0.25">
      <c r="A4279" s="1">
        <v>42023</v>
      </c>
      <c r="B4279">
        <v>1476.307</v>
      </c>
      <c r="C4279">
        <v>8.1329999999999991</v>
      </c>
    </row>
    <row r="4280" spans="1:3" x14ac:dyDescent="0.25">
      <c r="A4280" s="1">
        <v>42024</v>
      </c>
      <c r="B4280">
        <v>1491.5920000000001</v>
      </c>
      <c r="C4280">
        <v>8.1630000000000003</v>
      </c>
    </row>
    <row r="4281" spans="1:3" x14ac:dyDescent="0.25">
      <c r="A4281" s="1">
        <v>42025</v>
      </c>
      <c r="B4281">
        <v>1501.222</v>
      </c>
      <c r="C4281">
        <v>8.1716999999999995</v>
      </c>
    </row>
    <row r="4282" spans="1:3" x14ac:dyDescent="0.25">
      <c r="A4282" s="1">
        <v>42026</v>
      </c>
      <c r="B4282">
        <v>1523.796</v>
      </c>
      <c r="C4282">
        <v>8.2286999999999999</v>
      </c>
    </row>
    <row r="4283" spans="1:3" x14ac:dyDescent="0.25">
      <c r="A4283" s="1">
        <v>42027</v>
      </c>
      <c r="B4283">
        <v>1536.39</v>
      </c>
      <c r="C4283">
        <v>8.3359000000000005</v>
      </c>
    </row>
    <row r="4284" spans="1:3" x14ac:dyDescent="0.25">
      <c r="A4284" s="1">
        <v>42030</v>
      </c>
      <c r="B4284">
        <v>1554.6969999999999</v>
      </c>
      <c r="C4284">
        <v>8.3004999999999995</v>
      </c>
    </row>
    <row r="4285" spans="1:3" x14ac:dyDescent="0.25">
      <c r="A4285" s="1">
        <v>42031</v>
      </c>
      <c r="B4285">
        <v>1533.366</v>
      </c>
      <c r="C4285">
        <v>8.1754999999999995</v>
      </c>
    </row>
    <row r="4286" spans="1:3" x14ac:dyDescent="0.25">
      <c r="A4286" s="1">
        <v>42032</v>
      </c>
      <c r="B4286">
        <v>1562.538</v>
      </c>
      <c r="C4286">
        <v>8.2965</v>
      </c>
    </row>
    <row r="4287" spans="1:3" x14ac:dyDescent="0.25">
      <c r="A4287" s="1">
        <v>42033</v>
      </c>
      <c r="B4287">
        <v>1570.3869999999999</v>
      </c>
      <c r="C4287">
        <v>8.2754999999999992</v>
      </c>
    </row>
    <row r="4288" spans="1:3" x14ac:dyDescent="0.25">
      <c r="A4288" s="1">
        <v>42034</v>
      </c>
      <c r="B4288">
        <v>1573.6220000000001</v>
      </c>
      <c r="C4288">
        <v>8.2730999999999995</v>
      </c>
    </row>
    <row r="4289" spans="1:3" x14ac:dyDescent="0.25">
      <c r="A4289" s="1">
        <v>42037</v>
      </c>
      <c r="B4289">
        <v>1575.9449999999999</v>
      </c>
      <c r="C4289">
        <v>8.3146000000000004</v>
      </c>
    </row>
    <row r="4290" spans="1:3" x14ac:dyDescent="0.25">
      <c r="A4290" s="1">
        <v>42038</v>
      </c>
      <c r="B4290">
        <v>1593.415</v>
      </c>
      <c r="C4290">
        <v>8.2129999999999992</v>
      </c>
    </row>
    <row r="4291" spans="1:3" x14ac:dyDescent="0.25">
      <c r="A4291" s="1">
        <v>42039</v>
      </c>
      <c r="B4291">
        <v>1579.3130000000001</v>
      </c>
      <c r="C4291">
        <v>8.2843999999999998</v>
      </c>
    </row>
    <row r="4292" spans="1:3" x14ac:dyDescent="0.25">
      <c r="A4292" s="1">
        <v>42040</v>
      </c>
      <c r="B4292">
        <v>1586.13</v>
      </c>
      <c r="C4292">
        <v>8.2446000000000002</v>
      </c>
    </row>
    <row r="4293" spans="1:3" x14ac:dyDescent="0.25">
      <c r="A4293" s="1">
        <v>42041</v>
      </c>
      <c r="B4293">
        <v>1599.5509999999999</v>
      </c>
      <c r="C4293">
        <v>8.3931000000000004</v>
      </c>
    </row>
    <row r="4294" spans="1:3" x14ac:dyDescent="0.25">
      <c r="A4294" s="1">
        <v>42044</v>
      </c>
      <c r="B4294">
        <v>1591.4</v>
      </c>
      <c r="C4294">
        <v>8.3596000000000004</v>
      </c>
    </row>
    <row r="4295" spans="1:3" x14ac:dyDescent="0.25">
      <c r="A4295" s="1">
        <v>42045</v>
      </c>
      <c r="B4295">
        <v>1602.7439999999999</v>
      </c>
      <c r="C4295">
        <v>8.3247</v>
      </c>
    </row>
    <row r="4296" spans="1:3" x14ac:dyDescent="0.25">
      <c r="A4296" s="1">
        <v>42046</v>
      </c>
      <c r="B4296">
        <v>1593.029</v>
      </c>
      <c r="C4296">
        <v>8.3772000000000002</v>
      </c>
    </row>
    <row r="4297" spans="1:3" x14ac:dyDescent="0.25">
      <c r="A4297" s="1">
        <v>42047</v>
      </c>
      <c r="B4297">
        <v>1624.3530000000001</v>
      </c>
      <c r="C4297">
        <v>8.4443000000000001</v>
      </c>
    </row>
    <row r="4298" spans="1:3" x14ac:dyDescent="0.25">
      <c r="A4298" s="1">
        <v>42048</v>
      </c>
      <c r="B4298">
        <v>1642.0419999999999</v>
      </c>
      <c r="C4298">
        <v>8.4100999999999999</v>
      </c>
    </row>
    <row r="4299" spans="1:3" x14ac:dyDescent="0.25">
      <c r="A4299" s="1">
        <v>42051</v>
      </c>
      <c r="B4299">
        <v>1644.2909999999999</v>
      </c>
      <c r="C4299">
        <v>8.4156999999999993</v>
      </c>
    </row>
    <row r="4300" spans="1:3" x14ac:dyDescent="0.25">
      <c r="A4300" s="1">
        <v>42052</v>
      </c>
      <c r="B4300">
        <v>1630.9939999999999</v>
      </c>
      <c r="C4300">
        <v>8.3240999999999996</v>
      </c>
    </row>
    <row r="4301" spans="1:3" x14ac:dyDescent="0.25">
      <c r="A4301" s="1">
        <v>42053</v>
      </c>
      <c r="B4301">
        <v>1652.1469999999999</v>
      </c>
      <c r="C4301">
        <v>8.3605</v>
      </c>
    </row>
    <row r="4302" spans="1:3" x14ac:dyDescent="0.25">
      <c r="A4302" s="1">
        <v>42054</v>
      </c>
      <c r="B4302">
        <v>1662.2360000000001</v>
      </c>
      <c r="C4302">
        <v>8.4225999999999992</v>
      </c>
    </row>
    <row r="4303" spans="1:3" x14ac:dyDescent="0.25">
      <c r="A4303" s="1">
        <v>42055</v>
      </c>
      <c r="B4303">
        <v>1664.3320000000001</v>
      </c>
      <c r="C4303">
        <v>8.3691999999999993</v>
      </c>
    </row>
    <row r="4304" spans="1:3" x14ac:dyDescent="0.25">
      <c r="A4304" s="1">
        <v>42058</v>
      </c>
      <c r="B4304">
        <v>1679.4770000000001</v>
      </c>
      <c r="C4304">
        <v>8.4120000000000008</v>
      </c>
    </row>
    <row r="4305" spans="1:3" x14ac:dyDescent="0.25">
      <c r="A4305" s="1">
        <v>42059</v>
      </c>
      <c r="B4305">
        <v>1683.915</v>
      </c>
      <c r="C4305">
        <v>8.4129000000000005</v>
      </c>
    </row>
    <row r="4306" spans="1:3" x14ac:dyDescent="0.25">
      <c r="A4306" s="1">
        <v>42060</v>
      </c>
      <c r="B4306">
        <v>1678.73</v>
      </c>
      <c r="C4306">
        <v>8.2987000000000002</v>
      </c>
    </row>
    <row r="4307" spans="1:3" x14ac:dyDescent="0.25">
      <c r="A4307" s="1">
        <v>42061</v>
      </c>
      <c r="B4307">
        <v>1684.828</v>
      </c>
      <c r="C4307">
        <v>8.4041999999999994</v>
      </c>
    </row>
    <row r="4308" spans="1:3" x14ac:dyDescent="0.25">
      <c r="A4308" s="1">
        <v>42062</v>
      </c>
      <c r="B4308">
        <v>1691.029</v>
      </c>
      <c r="C4308">
        <v>8.3422999999999998</v>
      </c>
    </row>
    <row r="4309" spans="1:3" x14ac:dyDescent="0.25">
      <c r="A4309" s="1">
        <v>42065</v>
      </c>
      <c r="B4309">
        <v>1686.6379999999999</v>
      </c>
      <c r="C4309">
        <v>8.3324999999999996</v>
      </c>
    </row>
    <row r="4310" spans="1:3" x14ac:dyDescent="0.25">
      <c r="A4310" s="1">
        <v>42066</v>
      </c>
      <c r="B4310">
        <v>1661.8689999999999</v>
      </c>
      <c r="C4310">
        <v>8.2718000000000007</v>
      </c>
    </row>
    <row r="4311" spans="1:3" x14ac:dyDescent="0.25">
      <c r="A4311" s="1">
        <v>42067</v>
      </c>
      <c r="B4311">
        <v>1664.498</v>
      </c>
      <c r="C4311">
        <v>8.3270999999999997</v>
      </c>
    </row>
    <row r="4312" spans="1:3" x14ac:dyDescent="0.25">
      <c r="A4312" s="1">
        <v>42068</v>
      </c>
      <c r="B4312">
        <v>1669.5640000000001</v>
      </c>
      <c r="C4312">
        <v>8.3367000000000004</v>
      </c>
    </row>
    <row r="4313" spans="1:3" x14ac:dyDescent="0.25">
      <c r="A4313" s="1">
        <v>42069</v>
      </c>
      <c r="B4313">
        <v>1662.546</v>
      </c>
      <c r="C4313">
        <v>8.4542000000000002</v>
      </c>
    </row>
    <row r="4314" spans="1:3" x14ac:dyDescent="0.25">
      <c r="A4314" s="1">
        <v>42072</v>
      </c>
      <c r="B4314">
        <v>1660.3620000000001</v>
      </c>
      <c r="C4314">
        <v>8.4863</v>
      </c>
    </row>
    <row r="4315" spans="1:3" x14ac:dyDescent="0.25">
      <c r="A4315" s="1">
        <v>42073</v>
      </c>
      <c r="B4315">
        <v>1641.7059999999999</v>
      </c>
      <c r="C4315">
        <v>8.5602</v>
      </c>
    </row>
    <row r="4316" spans="1:3" x14ac:dyDescent="0.25">
      <c r="A4316" s="1">
        <v>42074</v>
      </c>
      <c r="B4316">
        <v>1663.3119999999999</v>
      </c>
      <c r="C4316">
        <v>8.6255000000000006</v>
      </c>
    </row>
    <row r="4317" spans="1:3" x14ac:dyDescent="0.25">
      <c r="A4317" s="1">
        <v>42075</v>
      </c>
      <c r="B4317">
        <v>1661.6849999999999</v>
      </c>
      <c r="C4317">
        <v>8.5856999999999992</v>
      </c>
    </row>
    <row r="4318" spans="1:3" x14ac:dyDescent="0.25">
      <c r="A4318" s="1">
        <v>42076</v>
      </c>
      <c r="B4318">
        <v>1665.1279999999999</v>
      </c>
      <c r="C4318">
        <v>8.7142999999999997</v>
      </c>
    </row>
    <row r="4319" spans="1:3" x14ac:dyDescent="0.25">
      <c r="A4319" s="1">
        <v>42079</v>
      </c>
      <c r="B4319">
        <v>1689.6669999999999</v>
      </c>
      <c r="C4319">
        <v>8.6602999999999994</v>
      </c>
    </row>
    <row r="4320" spans="1:3" x14ac:dyDescent="0.25">
      <c r="A4320" s="1">
        <v>42080</v>
      </c>
      <c r="B4320">
        <v>1675.876</v>
      </c>
      <c r="C4320">
        <v>8.6821999999999999</v>
      </c>
    </row>
    <row r="4321" spans="1:3" x14ac:dyDescent="0.25">
      <c r="A4321" s="1">
        <v>42081</v>
      </c>
      <c r="B4321">
        <v>1703.963</v>
      </c>
      <c r="C4321">
        <v>8.5754999999999999</v>
      </c>
    </row>
    <row r="4322" spans="1:3" x14ac:dyDescent="0.25">
      <c r="A4322" s="1">
        <v>42082</v>
      </c>
      <c r="B4322">
        <v>1707.5029999999999</v>
      </c>
      <c r="C4322">
        <v>8.6709999999999994</v>
      </c>
    </row>
    <row r="4323" spans="1:3" x14ac:dyDescent="0.25">
      <c r="A4323" s="1">
        <v>42083</v>
      </c>
      <c r="B4323">
        <v>1710.87</v>
      </c>
      <c r="C4323">
        <v>8.6210000000000004</v>
      </c>
    </row>
    <row r="4324" spans="1:3" x14ac:dyDescent="0.25">
      <c r="A4324" s="1">
        <v>42086</v>
      </c>
      <c r="B4324">
        <v>1698.384</v>
      </c>
      <c r="C4324">
        <v>8.4985999999999997</v>
      </c>
    </row>
    <row r="4325" spans="1:3" x14ac:dyDescent="0.25">
      <c r="A4325" s="1">
        <v>42087</v>
      </c>
      <c r="B4325">
        <v>1701.287</v>
      </c>
      <c r="C4325">
        <v>8.4901</v>
      </c>
    </row>
    <row r="4326" spans="1:3" x14ac:dyDescent="0.25">
      <c r="A4326" s="1">
        <v>42088</v>
      </c>
      <c r="B4326">
        <v>1694.3910000000001</v>
      </c>
      <c r="C4326">
        <v>8.4863</v>
      </c>
    </row>
    <row r="4327" spans="1:3" x14ac:dyDescent="0.25">
      <c r="A4327" s="1">
        <v>42089</v>
      </c>
      <c r="B4327">
        <v>1675.607</v>
      </c>
      <c r="C4327">
        <v>8.5874000000000006</v>
      </c>
    </row>
    <row r="4328" spans="1:3" x14ac:dyDescent="0.25">
      <c r="A4328" s="1">
        <v>42090</v>
      </c>
      <c r="B4328">
        <v>1662.5630000000001</v>
      </c>
      <c r="C4328">
        <v>8.5827000000000009</v>
      </c>
    </row>
    <row r="4329" spans="1:3" x14ac:dyDescent="0.25">
      <c r="A4329" s="1">
        <v>42093</v>
      </c>
      <c r="B4329">
        <v>1687.175</v>
      </c>
      <c r="C4329">
        <v>8.5892999999999997</v>
      </c>
    </row>
    <row r="4330" spans="1:3" x14ac:dyDescent="0.25">
      <c r="A4330" s="1">
        <v>42094</v>
      </c>
      <c r="B4330">
        <v>1667.7260000000001</v>
      </c>
      <c r="C4330">
        <v>8.6288</v>
      </c>
    </row>
    <row r="4331" spans="1:3" x14ac:dyDescent="0.25">
      <c r="A4331" s="1">
        <v>42095</v>
      </c>
      <c r="B4331">
        <v>1669.49</v>
      </c>
      <c r="C4331">
        <v>8.6639999999999997</v>
      </c>
    </row>
    <row r="4332" spans="1:3" x14ac:dyDescent="0.25">
      <c r="A4332" s="1">
        <v>42096</v>
      </c>
      <c r="B4332">
        <v>1675.52</v>
      </c>
      <c r="C4332">
        <v>8.6318000000000001</v>
      </c>
    </row>
    <row r="4333" spans="1:3" x14ac:dyDescent="0.25">
      <c r="A4333" s="1">
        <v>42101</v>
      </c>
      <c r="B4333">
        <v>1697.4290000000001</v>
      </c>
      <c r="C4333">
        <v>8.6768000000000001</v>
      </c>
    </row>
    <row r="4334" spans="1:3" x14ac:dyDescent="0.25">
      <c r="A4334" s="1">
        <v>42102</v>
      </c>
      <c r="B4334">
        <v>1686.7650000000001</v>
      </c>
      <c r="C4334">
        <v>8.6708999999999996</v>
      </c>
    </row>
    <row r="4335" spans="1:3" x14ac:dyDescent="0.25">
      <c r="A4335" s="1">
        <v>42103</v>
      </c>
      <c r="B4335">
        <v>1695.9349999999999</v>
      </c>
      <c r="C4335">
        <v>8.7596000000000007</v>
      </c>
    </row>
    <row r="4336" spans="1:3" x14ac:dyDescent="0.25">
      <c r="A4336" s="1">
        <v>42104</v>
      </c>
      <c r="B4336">
        <v>1699.9639999999999</v>
      </c>
      <c r="C4336">
        <v>8.8210999999999995</v>
      </c>
    </row>
    <row r="4337" spans="1:3" x14ac:dyDescent="0.25">
      <c r="A4337" s="1">
        <v>42107</v>
      </c>
      <c r="B4337">
        <v>1700.356</v>
      </c>
      <c r="C4337">
        <v>8.8207000000000004</v>
      </c>
    </row>
    <row r="4338" spans="1:3" x14ac:dyDescent="0.25">
      <c r="A4338" s="1">
        <v>42108</v>
      </c>
      <c r="B4338">
        <v>1701.3869999999999</v>
      </c>
      <c r="C4338">
        <v>8.7629000000000001</v>
      </c>
    </row>
    <row r="4339" spans="1:3" x14ac:dyDescent="0.25">
      <c r="A4339" s="1">
        <v>42109</v>
      </c>
      <c r="B4339">
        <v>1710.605</v>
      </c>
      <c r="C4339">
        <v>8.7233999999999998</v>
      </c>
    </row>
    <row r="4340" spans="1:3" x14ac:dyDescent="0.25">
      <c r="A4340" s="1">
        <v>42110</v>
      </c>
      <c r="B4340">
        <v>1690.9290000000001</v>
      </c>
      <c r="C4340">
        <v>8.5884999999999998</v>
      </c>
    </row>
    <row r="4341" spans="1:3" x14ac:dyDescent="0.25">
      <c r="A4341" s="1">
        <v>42111</v>
      </c>
      <c r="B4341">
        <v>1655.7159999999999</v>
      </c>
      <c r="C4341">
        <v>8.6325000000000003</v>
      </c>
    </row>
    <row r="4342" spans="1:3" x14ac:dyDescent="0.25">
      <c r="A4342" s="1">
        <v>42114</v>
      </c>
      <c r="B4342">
        <v>1678.2819999999999</v>
      </c>
      <c r="C4342">
        <v>8.6949000000000005</v>
      </c>
    </row>
    <row r="4343" spans="1:3" x14ac:dyDescent="0.25">
      <c r="A4343" s="1">
        <v>42115</v>
      </c>
      <c r="B4343">
        <v>1694.7249999999999</v>
      </c>
      <c r="C4343">
        <v>8.6626999999999992</v>
      </c>
    </row>
    <row r="4344" spans="1:3" x14ac:dyDescent="0.25">
      <c r="A4344" s="1">
        <v>42116</v>
      </c>
      <c r="B4344">
        <v>1706.251</v>
      </c>
      <c r="C4344">
        <v>8.7294</v>
      </c>
    </row>
    <row r="4345" spans="1:3" x14ac:dyDescent="0.25">
      <c r="A4345" s="1">
        <v>42117</v>
      </c>
      <c r="B4345">
        <v>1689.7729999999999</v>
      </c>
      <c r="C4345">
        <v>8.6332000000000004</v>
      </c>
    </row>
    <row r="4346" spans="1:3" x14ac:dyDescent="0.25">
      <c r="A4346" s="1">
        <v>42118</v>
      </c>
      <c r="B4346">
        <v>1698.5119999999999</v>
      </c>
      <c r="C4346">
        <v>8.6325000000000003</v>
      </c>
    </row>
    <row r="4347" spans="1:3" x14ac:dyDescent="0.25">
      <c r="A4347" s="1">
        <v>42121</v>
      </c>
      <c r="B4347">
        <v>1719.933</v>
      </c>
      <c r="C4347">
        <v>8.5966000000000005</v>
      </c>
    </row>
    <row r="4348" spans="1:3" x14ac:dyDescent="0.25">
      <c r="A4348" s="1">
        <v>42122</v>
      </c>
      <c r="B4348">
        <v>1679.5219999999999</v>
      </c>
      <c r="C4348">
        <v>8.5134000000000007</v>
      </c>
    </row>
    <row r="4349" spans="1:3" x14ac:dyDescent="0.25">
      <c r="A4349" s="1">
        <v>42123</v>
      </c>
      <c r="B4349">
        <v>1636.18</v>
      </c>
      <c r="C4349">
        <v>8.3282000000000007</v>
      </c>
    </row>
    <row r="4350" spans="1:3" x14ac:dyDescent="0.25">
      <c r="A4350" s="1">
        <v>42124</v>
      </c>
      <c r="B4350">
        <v>1628.039</v>
      </c>
      <c r="C4350">
        <v>8.3286999999999995</v>
      </c>
    </row>
    <row r="4351" spans="1:3" x14ac:dyDescent="0.25">
      <c r="A4351" s="1">
        <v>42128</v>
      </c>
      <c r="B4351">
        <v>1634.1020000000001</v>
      </c>
      <c r="C4351">
        <v>8.3696999999999999</v>
      </c>
    </row>
    <row r="4352" spans="1:3" x14ac:dyDescent="0.25">
      <c r="A4352" s="1">
        <v>42129</v>
      </c>
      <c r="B4352">
        <v>1595.4829999999999</v>
      </c>
      <c r="C4352">
        <v>8.3420000000000005</v>
      </c>
    </row>
    <row r="4353" spans="1:3" x14ac:dyDescent="0.25">
      <c r="A4353" s="1">
        <v>42130</v>
      </c>
      <c r="B4353">
        <v>1584.175</v>
      </c>
      <c r="C4353">
        <v>8.2199000000000009</v>
      </c>
    </row>
    <row r="4354" spans="1:3" x14ac:dyDescent="0.25">
      <c r="A4354" s="1">
        <v>42131</v>
      </c>
      <c r="B4354">
        <v>1587.65</v>
      </c>
      <c r="C4354">
        <v>8.2556999999999992</v>
      </c>
    </row>
    <row r="4355" spans="1:3" x14ac:dyDescent="0.25">
      <c r="A4355" s="1">
        <v>42132</v>
      </c>
      <c r="B4355">
        <v>1616.4549999999999</v>
      </c>
      <c r="C4355">
        <v>8.2567000000000004</v>
      </c>
    </row>
    <row r="4356" spans="1:3" x14ac:dyDescent="0.25">
      <c r="A4356" s="1">
        <v>42135</v>
      </c>
      <c r="B4356">
        <v>1617.0350000000001</v>
      </c>
      <c r="C4356">
        <v>8.2981999999999996</v>
      </c>
    </row>
    <row r="4357" spans="1:3" x14ac:dyDescent="0.25">
      <c r="A4357" s="1">
        <v>42136</v>
      </c>
      <c r="B4357">
        <v>1600.1</v>
      </c>
      <c r="C4357">
        <v>8.3316999999999997</v>
      </c>
    </row>
    <row r="4358" spans="1:3" x14ac:dyDescent="0.25">
      <c r="A4358" s="1">
        <v>42137</v>
      </c>
      <c r="B4358">
        <v>1622.01</v>
      </c>
      <c r="C4358">
        <v>8.2373999999999992</v>
      </c>
    </row>
    <row r="4359" spans="1:3" x14ac:dyDescent="0.25">
      <c r="A4359" s="1">
        <v>42139</v>
      </c>
      <c r="B4359">
        <v>1616.4829999999999</v>
      </c>
      <c r="C4359">
        <v>8.1882000000000001</v>
      </c>
    </row>
    <row r="4360" spans="1:3" x14ac:dyDescent="0.25">
      <c r="A4360" s="1">
        <v>42142</v>
      </c>
      <c r="B4360">
        <v>1622.5719999999999</v>
      </c>
      <c r="C4360">
        <v>8.2289999999999992</v>
      </c>
    </row>
    <row r="4361" spans="1:3" x14ac:dyDescent="0.25">
      <c r="A4361" s="1">
        <v>42143</v>
      </c>
      <c r="B4361">
        <v>1633.258</v>
      </c>
      <c r="C4361">
        <v>8.3393999999999995</v>
      </c>
    </row>
    <row r="4362" spans="1:3" x14ac:dyDescent="0.25">
      <c r="A4362" s="1">
        <v>42144</v>
      </c>
      <c r="B4362">
        <v>1637.4849999999999</v>
      </c>
      <c r="C4362">
        <v>8.3463999999999992</v>
      </c>
    </row>
    <row r="4363" spans="1:3" x14ac:dyDescent="0.25">
      <c r="A4363" s="1">
        <v>42145</v>
      </c>
      <c r="B4363">
        <v>1642.191</v>
      </c>
      <c r="C4363">
        <v>8.3363999999999994</v>
      </c>
    </row>
    <row r="4364" spans="1:3" x14ac:dyDescent="0.25">
      <c r="A4364" s="1">
        <v>42146</v>
      </c>
      <c r="B4364">
        <v>1648.463</v>
      </c>
      <c r="C4364">
        <v>8.3887</v>
      </c>
    </row>
    <row r="4365" spans="1:3" x14ac:dyDescent="0.25">
      <c r="A4365" s="1">
        <v>42149</v>
      </c>
      <c r="B4365">
        <v>1650.69</v>
      </c>
      <c r="C4365">
        <v>8.4147999999999996</v>
      </c>
    </row>
    <row r="4366" spans="1:3" x14ac:dyDescent="0.25">
      <c r="A4366" s="1">
        <v>42150</v>
      </c>
      <c r="B4366">
        <v>1638.4880000000001</v>
      </c>
      <c r="C4366">
        <v>8.4742999999999995</v>
      </c>
    </row>
    <row r="4367" spans="1:3" x14ac:dyDescent="0.25">
      <c r="A4367" s="1">
        <v>42151</v>
      </c>
      <c r="B4367">
        <v>1664.078</v>
      </c>
      <c r="C4367">
        <v>8.5027000000000008</v>
      </c>
    </row>
    <row r="4368" spans="1:3" x14ac:dyDescent="0.25">
      <c r="A4368" s="1">
        <v>42152</v>
      </c>
      <c r="B4368">
        <v>1667.058</v>
      </c>
      <c r="C4368">
        <v>8.4687000000000001</v>
      </c>
    </row>
    <row r="4369" spans="1:3" x14ac:dyDescent="0.25">
      <c r="A4369" s="1">
        <v>42153</v>
      </c>
      <c r="B4369">
        <v>1644.991</v>
      </c>
      <c r="C4369">
        <v>8.5188000000000006</v>
      </c>
    </row>
    <row r="4370" spans="1:3" x14ac:dyDescent="0.25">
      <c r="A4370" s="1">
        <v>42156</v>
      </c>
      <c r="B4370">
        <v>1649.59</v>
      </c>
      <c r="C4370">
        <v>8.5762999999999998</v>
      </c>
    </row>
    <row r="4371" spans="1:3" x14ac:dyDescent="0.25">
      <c r="A4371" s="1">
        <v>42157</v>
      </c>
      <c r="B4371">
        <v>1638.654</v>
      </c>
      <c r="C4371">
        <v>8.4405000000000001</v>
      </c>
    </row>
    <row r="4372" spans="1:3" x14ac:dyDescent="0.25">
      <c r="A4372" s="1">
        <v>42158</v>
      </c>
      <c r="B4372">
        <v>1641.692</v>
      </c>
      <c r="C4372">
        <v>8.3004999999999995</v>
      </c>
    </row>
    <row r="4373" spans="1:3" x14ac:dyDescent="0.25">
      <c r="A4373" s="1">
        <v>42159</v>
      </c>
      <c r="B4373">
        <v>1625.0160000000001</v>
      </c>
      <c r="C4373">
        <v>8.2714999999999996</v>
      </c>
    </row>
    <row r="4374" spans="1:3" x14ac:dyDescent="0.25">
      <c r="A4374" s="1">
        <v>42160</v>
      </c>
      <c r="B4374">
        <v>1606.4549999999999</v>
      </c>
      <c r="C4374">
        <v>8.3800000000000008</v>
      </c>
    </row>
    <row r="4375" spans="1:3" x14ac:dyDescent="0.25">
      <c r="A4375" s="1">
        <v>42163</v>
      </c>
      <c r="B4375">
        <v>1589.5650000000001</v>
      </c>
      <c r="C4375">
        <v>8.2952999999999992</v>
      </c>
    </row>
    <row r="4376" spans="1:3" x14ac:dyDescent="0.25">
      <c r="A4376" s="1">
        <v>42164</v>
      </c>
      <c r="B4376">
        <v>1587.836</v>
      </c>
      <c r="C4376">
        <v>8.2881999999999998</v>
      </c>
    </row>
    <row r="4377" spans="1:3" x14ac:dyDescent="0.25">
      <c r="A4377" s="1">
        <v>42165</v>
      </c>
      <c r="B4377">
        <v>1610.3820000000001</v>
      </c>
      <c r="C4377">
        <v>8.2604000000000006</v>
      </c>
    </row>
    <row r="4378" spans="1:3" x14ac:dyDescent="0.25">
      <c r="A4378" s="1">
        <v>42166</v>
      </c>
      <c r="B4378">
        <v>1604.8920000000001</v>
      </c>
      <c r="C4378">
        <v>8.2060999999999993</v>
      </c>
    </row>
    <row r="4379" spans="1:3" x14ac:dyDescent="0.25">
      <c r="A4379" s="1">
        <v>42167</v>
      </c>
      <c r="B4379">
        <v>1597.3330000000001</v>
      </c>
      <c r="C4379">
        <v>8.1823999999999995</v>
      </c>
    </row>
    <row r="4380" spans="1:3" x14ac:dyDescent="0.25">
      <c r="A4380" s="1">
        <v>42170</v>
      </c>
      <c r="B4380">
        <v>1566.9949999999999</v>
      </c>
      <c r="C4380">
        <v>8.1582000000000008</v>
      </c>
    </row>
    <row r="4381" spans="1:3" x14ac:dyDescent="0.25">
      <c r="A4381" s="1">
        <v>42171</v>
      </c>
      <c r="B4381">
        <v>1582.2280000000001</v>
      </c>
      <c r="C4381">
        <v>8.1709999999999994</v>
      </c>
    </row>
    <row r="4382" spans="1:3" x14ac:dyDescent="0.25">
      <c r="A4382" s="1">
        <v>42172</v>
      </c>
      <c r="B4382">
        <v>1567.4580000000001</v>
      </c>
      <c r="C4382">
        <v>8.1083999999999996</v>
      </c>
    </row>
    <row r="4383" spans="1:3" x14ac:dyDescent="0.25">
      <c r="A4383" s="1">
        <v>42173</v>
      </c>
      <c r="B4383">
        <v>1562.425</v>
      </c>
      <c r="C4383">
        <v>8.1308000000000007</v>
      </c>
    </row>
    <row r="4384" spans="1:3" x14ac:dyDescent="0.25">
      <c r="A4384" s="1">
        <v>42177</v>
      </c>
      <c r="B4384">
        <v>1606.62</v>
      </c>
      <c r="C4384">
        <v>8.1477000000000004</v>
      </c>
    </row>
    <row r="4385" spans="1:3" x14ac:dyDescent="0.25">
      <c r="A4385" s="1">
        <v>42178</v>
      </c>
      <c r="B4385">
        <v>1620.9480000000001</v>
      </c>
      <c r="C4385">
        <v>8.2590000000000003</v>
      </c>
    </row>
    <row r="4386" spans="1:3" x14ac:dyDescent="0.25">
      <c r="A4386" s="1">
        <v>42179</v>
      </c>
      <c r="B4386">
        <v>1611.5</v>
      </c>
      <c r="C4386">
        <v>8.2390000000000008</v>
      </c>
    </row>
    <row r="4387" spans="1:3" x14ac:dyDescent="0.25">
      <c r="A4387" s="1">
        <v>42180</v>
      </c>
      <c r="B4387">
        <v>1601.123</v>
      </c>
      <c r="C4387">
        <v>8.2436000000000007</v>
      </c>
    </row>
    <row r="4388" spans="1:3" x14ac:dyDescent="0.25">
      <c r="A4388" s="1">
        <v>42181</v>
      </c>
      <c r="B4388">
        <v>1608.2550000000001</v>
      </c>
      <c r="C4388">
        <v>8.2995000000000001</v>
      </c>
    </row>
    <row r="4389" spans="1:3" x14ac:dyDescent="0.25">
      <c r="A4389" s="1">
        <v>42184</v>
      </c>
      <c r="B4389">
        <v>1559.8040000000001</v>
      </c>
      <c r="C4389">
        <v>8.2266999999999992</v>
      </c>
    </row>
    <row r="4390" spans="1:3" x14ac:dyDescent="0.25">
      <c r="A4390" s="1">
        <v>42185</v>
      </c>
      <c r="B4390">
        <v>1541.6590000000001</v>
      </c>
      <c r="C4390">
        <v>8.2819000000000003</v>
      </c>
    </row>
    <row r="4391" spans="1:3" x14ac:dyDescent="0.25">
      <c r="A4391" s="1">
        <v>42186</v>
      </c>
      <c r="B4391">
        <v>1575.499</v>
      </c>
      <c r="C4391">
        <v>8.3803000000000001</v>
      </c>
    </row>
    <row r="4392" spans="1:3" x14ac:dyDescent="0.25">
      <c r="A4392" s="1">
        <v>42187</v>
      </c>
      <c r="B4392">
        <v>1562.104</v>
      </c>
      <c r="C4392">
        <v>8.4572000000000003</v>
      </c>
    </row>
    <row r="4393" spans="1:3" x14ac:dyDescent="0.25">
      <c r="A4393" s="1">
        <v>42188</v>
      </c>
      <c r="B4393">
        <v>1553.6020000000001</v>
      </c>
      <c r="C4393">
        <v>8.4513999999999996</v>
      </c>
    </row>
    <row r="4394" spans="1:3" x14ac:dyDescent="0.25">
      <c r="A4394" s="1">
        <v>42191</v>
      </c>
      <c r="B4394">
        <v>1526.942</v>
      </c>
      <c r="C4394">
        <v>8.4586000000000006</v>
      </c>
    </row>
    <row r="4395" spans="1:3" x14ac:dyDescent="0.25">
      <c r="A4395" s="1">
        <v>42192</v>
      </c>
      <c r="B4395">
        <v>1516.1179999999999</v>
      </c>
      <c r="C4395">
        <v>8.5091000000000001</v>
      </c>
    </row>
    <row r="4396" spans="1:3" x14ac:dyDescent="0.25">
      <c r="A4396" s="1">
        <v>42193</v>
      </c>
      <c r="B4396">
        <v>1520.8779999999999</v>
      </c>
      <c r="C4396">
        <v>8.4624000000000006</v>
      </c>
    </row>
    <row r="4397" spans="1:3" x14ac:dyDescent="0.25">
      <c r="A4397" s="1">
        <v>42194</v>
      </c>
      <c r="B4397">
        <v>1549.5920000000001</v>
      </c>
      <c r="C4397">
        <v>8.4853000000000005</v>
      </c>
    </row>
    <row r="4398" spans="1:3" x14ac:dyDescent="0.25">
      <c r="A4398" s="1">
        <v>42195</v>
      </c>
      <c r="B4398">
        <v>1590.5409999999999</v>
      </c>
      <c r="C4398">
        <v>8.4314</v>
      </c>
    </row>
    <row r="4399" spans="1:3" x14ac:dyDescent="0.25">
      <c r="A4399" s="1">
        <v>42198</v>
      </c>
      <c r="B4399">
        <v>1614.424</v>
      </c>
      <c r="C4399">
        <v>8.4826999999999995</v>
      </c>
    </row>
    <row r="4400" spans="1:3" x14ac:dyDescent="0.25">
      <c r="A4400" s="1">
        <v>42199</v>
      </c>
      <c r="B4400">
        <v>1616.2449999999999</v>
      </c>
      <c r="C4400">
        <v>8.4940999999999995</v>
      </c>
    </row>
    <row r="4401" spans="1:3" x14ac:dyDescent="0.25">
      <c r="A4401" s="1">
        <v>42200</v>
      </c>
      <c r="B4401">
        <v>1601.9670000000001</v>
      </c>
      <c r="C4401">
        <v>8.5068999999999999</v>
      </c>
    </row>
    <row r="4402" spans="1:3" x14ac:dyDescent="0.25">
      <c r="A4402" s="1">
        <v>42201</v>
      </c>
      <c r="B4402">
        <v>1636.1189999999999</v>
      </c>
      <c r="C4402">
        <v>8.5489999999999995</v>
      </c>
    </row>
    <row r="4403" spans="1:3" x14ac:dyDescent="0.25">
      <c r="A4403" s="1">
        <v>42202</v>
      </c>
      <c r="B4403">
        <v>1635.4659999999999</v>
      </c>
      <c r="C4403">
        <v>8.6529000000000007</v>
      </c>
    </row>
    <row r="4404" spans="1:3" x14ac:dyDescent="0.25">
      <c r="A4404" s="1">
        <v>42205</v>
      </c>
      <c r="B4404">
        <v>1653.443</v>
      </c>
      <c r="C4404">
        <v>8.6143999999999998</v>
      </c>
    </row>
    <row r="4405" spans="1:3" x14ac:dyDescent="0.25">
      <c r="A4405" s="1">
        <v>42206</v>
      </c>
      <c r="B4405">
        <v>1636.4159999999999</v>
      </c>
      <c r="C4405">
        <v>8.5449999999999999</v>
      </c>
    </row>
    <row r="4406" spans="1:3" x14ac:dyDescent="0.25">
      <c r="A4406" s="1">
        <v>42207</v>
      </c>
      <c r="B4406">
        <v>1621.269</v>
      </c>
      <c r="C4406">
        <v>8.5927000000000007</v>
      </c>
    </row>
    <row r="4407" spans="1:3" x14ac:dyDescent="0.25">
      <c r="A4407" s="1">
        <v>42208</v>
      </c>
      <c r="B4407">
        <v>1619.8119999999999</v>
      </c>
      <c r="C4407">
        <v>8.5617000000000001</v>
      </c>
    </row>
    <row r="4408" spans="1:3" x14ac:dyDescent="0.25">
      <c r="A4408" s="1">
        <v>42209</v>
      </c>
      <c r="B4408">
        <v>1612.8</v>
      </c>
      <c r="C4408">
        <v>8.5861999999999998</v>
      </c>
    </row>
    <row r="4409" spans="1:3" x14ac:dyDescent="0.25">
      <c r="A4409" s="1">
        <v>42212</v>
      </c>
      <c r="B4409">
        <v>1581.33</v>
      </c>
      <c r="C4409">
        <v>8.5053000000000001</v>
      </c>
    </row>
    <row r="4410" spans="1:3" x14ac:dyDescent="0.25">
      <c r="A4410" s="1">
        <v>42213</v>
      </c>
      <c r="B4410">
        <v>1588.2170000000001</v>
      </c>
      <c r="C4410">
        <v>8.5632999999999999</v>
      </c>
    </row>
    <row r="4411" spans="1:3" x14ac:dyDescent="0.25">
      <c r="A4411" s="1">
        <v>42214</v>
      </c>
      <c r="B4411">
        <v>1597.864</v>
      </c>
      <c r="C4411">
        <v>8.6293000000000006</v>
      </c>
    </row>
    <row r="4412" spans="1:3" x14ac:dyDescent="0.25">
      <c r="A4412" s="1">
        <v>42215</v>
      </c>
      <c r="B4412">
        <v>1603.499</v>
      </c>
      <c r="C4412">
        <v>8.6164000000000005</v>
      </c>
    </row>
    <row r="4413" spans="1:3" x14ac:dyDescent="0.25">
      <c r="A4413" s="1">
        <v>42216</v>
      </c>
      <c r="B4413">
        <v>1615.644</v>
      </c>
      <c r="C4413">
        <v>8.6195000000000004</v>
      </c>
    </row>
    <row r="4414" spans="1:3" x14ac:dyDescent="0.25">
      <c r="A4414" s="1">
        <v>42219</v>
      </c>
      <c r="B4414">
        <v>1618.2840000000001</v>
      </c>
      <c r="C4414">
        <v>8.6514000000000006</v>
      </c>
    </row>
    <row r="4415" spans="1:3" x14ac:dyDescent="0.25">
      <c r="A4415" s="1">
        <v>42220</v>
      </c>
      <c r="B4415">
        <v>1611.8789999999999</v>
      </c>
      <c r="C4415">
        <v>8.7105999999999995</v>
      </c>
    </row>
    <row r="4416" spans="1:3" x14ac:dyDescent="0.25">
      <c r="A4416" s="1">
        <v>42221</v>
      </c>
      <c r="B4416">
        <v>1627.424</v>
      </c>
      <c r="C4416">
        <v>8.6931999999999992</v>
      </c>
    </row>
    <row r="4417" spans="1:3" x14ac:dyDescent="0.25">
      <c r="A4417" s="1">
        <v>42222</v>
      </c>
      <c r="B4417">
        <v>1621.5650000000001</v>
      </c>
      <c r="C4417">
        <v>8.7354000000000003</v>
      </c>
    </row>
    <row r="4418" spans="1:3" x14ac:dyDescent="0.25">
      <c r="A4418" s="1">
        <v>42223</v>
      </c>
      <c r="B4418">
        <v>1612.2819999999999</v>
      </c>
      <c r="C4418">
        <v>8.7651000000000003</v>
      </c>
    </row>
    <row r="4419" spans="1:3" x14ac:dyDescent="0.25">
      <c r="A4419" s="1">
        <v>42226</v>
      </c>
      <c r="B4419">
        <v>1636.54</v>
      </c>
      <c r="C4419">
        <v>8.6854999999999993</v>
      </c>
    </row>
    <row r="4420" spans="1:3" x14ac:dyDescent="0.25">
      <c r="A4420" s="1">
        <v>42227</v>
      </c>
      <c r="B4420">
        <v>1614.72</v>
      </c>
      <c r="C4420">
        <v>8.6562000000000001</v>
      </c>
    </row>
    <row r="4421" spans="1:3" x14ac:dyDescent="0.25">
      <c r="A4421" s="1">
        <v>42228</v>
      </c>
      <c r="B4421">
        <v>1575.0360000000001</v>
      </c>
      <c r="C4421">
        <v>8.593</v>
      </c>
    </row>
    <row r="4422" spans="1:3" x14ac:dyDescent="0.25">
      <c r="A4422" s="1">
        <v>42229</v>
      </c>
      <c r="B4422">
        <v>1594.1489999999999</v>
      </c>
      <c r="C4422">
        <v>8.4756</v>
      </c>
    </row>
    <row r="4423" spans="1:3" x14ac:dyDescent="0.25">
      <c r="A4423" s="1">
        <v>42230</v>
      </c>
      <c r="B4423">
        <v>1586.826</v>
      </c>
      <c r="C4423">
        <v>8.5054999999999996</v>
      </c>
    </row>
    <row r="4424" spans="1:3" x14ac:dyDescent="0.25">
      <c r="A4424" s="1">
        <v>42233</v>
      </c>
      <c r="B4424">
        <v>1592.81</v>
      </c>
      <c r="C4424">
        <v>8.5330999999999992</v>
      </c>
    </row>
    <row r="4425" spans="1:3" x14ac:dyDescent="0.25">
      <c r="A4425" s="1">
        <v>42234</v>
      </c>
      <c r="B4425">
        <v>1583.529</v>
      </c>
      <c r="C4425">
        <v>8.5511999999999997</v>
      </c>
    </row>
    <row r="4426" spans="1:3" x14ac:dyDescent="0.25">
      <c r="A4426" s="1">
        <v>42235</v>
      </c>
      <c r="B4426">
        <v>1553.5060000000001</v>
      </c>
      <c r="C4426">
        <v>8.5181000000000004</v>
      </c>
    </row>
    <row r="4427" spans="1:3" x14ac:dyDescent="0.25">
      <c r="A4427" s="1">
        <v>42236</v>
      </c>
      <c r="B4427">
        <v>1534.3879999999999</v>
      </c>
      <c r="C4427">
        <v>8.516</v>
      </c>
    </row>
    <row r="4428" spans="1:3" x14ac:dyDescent="0.25">
      <c r="A4428" s="1">
        <v>42237</v>
      </c>
      <c r="B4428">
        <v>1495.357</v>
      </c>
      <c r="C4428">
        <v>8.3521999999999998</v>
      </c>
    </row>
    <row r="4429" spans="1:3" x14ac:dyDescent="0.25">
      <c r="A4429" s="1">
        <v>42240</v>
      </c>
      <c r="B4429">
        <v>1428.079</v>
      </c>
      <c r="C4429">
        <v>8.2482000000000006</v>
      </c>
    </row>
    <row r="4430" spans="1:3" x14ac:dyDescent="0.25">
      <c r="A4430" s="1">
        <v>42241</v>
      </c>
      <c r="B4430">
        <v>1483.3489999999999</v>
      </c>
      <c r="C4430">
        <v>8.3673999999999999</v>
      </c>
    </row>
    <row r="4431" spans="1:3" x14ac:dyDescent="0.25">
      <c r="A4431" s="1">
        <v>42242</v>
      </c>
      <c r="B4431">
        <v>1458.1959999999999</v>
      </c>
      <c r="C4431">
        <v>8.4923000000000002</v>
      </c>
    </row>
    <row r="4432" spans="1:3" x14ac:dyDescent="0.25">
      <c r="A4432" s="1">
        <v>42243</v>
      </c>
      <c r="B4432">
        <v>1502.86</v>
      </c>
      <c r="C4432">
        <v>8.4642999999999997</v>
      </c>
    </row>
    <row r="4433" spans="1:3" x14ac:dyDescent="0.25">
      <c r="A4433" s="1">
        <v>42244</v>
      </c>
      <c r="B4433">
        <v>1509.7059999999999</v>
      </c>
      <c r="C4433">
        <v>8.4555000000000007</v>
      </c>
    </row>
    <row r="4434" spans="1:3" x14ac:dyDescent="0.25">
      <c r="A4434" s="1">
        <v>42247</v>
      </c>
      <c r="B4434">
        <v>1501.0730000000001</v>
      </c>
      <c r="C4434">
        <v>8.4718</v>
      </c>
    </row>
    <row r="4435" spans="1:3" x14ac:dyDescent="0.25">
      <c r="A4435" s="1">
        <v>42248</v>
      </c>
      <c r="B4435">
        <v>1469.865</v>
      </c>
      <c r="C4435">
        <v>8.4181000000000008</v>
      </c>
    </row>
    <row r="4436" spans="1:3" x14ac:dyDescent="0.25">
      <c r="A4436" s="1">
        <v>42249</v>
      </c>
      <c r="B4436">
        <v>1471.5129999999999</v>
      </c>
      <c r="C4436">
        <v>8.4288000000000007</v>
      </c>
    </row>
    <row r="4437" spans="1:3" x14ac:dyDescent="0.25">
      <c r="A4437" s="1">
        <v>42250</v>
      </c>
      <c r="B4437">
        <v>1500.211</v>
      </c>
      <c r="C4437">
        <v>8.4042999999999992</v>
      </c>
    </row>
    <row r="4438" spans="1:3" x14ac:dyDescent="0.25">
      <c r="A4438" s="1">
        <v>42251</v>
      </c>
      <c r="B4438">
        <v>1461.4570000000001</v>
      </c>
      <c r="C4438">
        <v>8.4324999999999992</v>
      </c>
    </row>
    <row r="4439" spans="1:3" x14ac:dyDescent="0.25">
      <c r="A4439" s="1">
        <v>42254</v>
      </c>
      <c r="B4439">
        <v>1471.752</v>
      </c>
      <c r="C4439">
        <v>8.4444999999999997</v>
      </c>
    </row>
    <row r="4440" spans="1:3" x14ac:dyDescent="0.25">
      <c r="A4440" s="1">
        <v>42255</v>
      </c>
      <c r="B4440">
        <v>1488.876</v>
      </c>
      <c r="C4440">
        <v>8.4032</v>
      </c>
    </row>
    <row r="4441" spans="1:3" x14ac:dyDescent="0.25">
      <c r="A4441" s="1">
        <v>42256</v>
      </c>
      <c r="B4441">
        <v>1507.146</v>
      </c>
      <c r="C4441">
        <v>8.3960000000000008</v>
      </c>
    </row>
    <row r="4442" spans="1:3" x14ac:dyDescent="0.25">
      <c r="A4442" s="1">
        <v>42257</v>
      </c>
      <c r="B4442">
        <v>1494.346</v>
      </c>
      <c r="C4442">
        <v>8.3627000000000002</v>
      </c>
    </row>
    <row r="4443" spans="1:3" x14ac:dyDescent="0.25">
      <c r="A4443" s="1">
        <v>42258</v>
      </c>
      <c r="B4443">
        <v>1488.4069999999999</v>
      </c>
      <c r="C4443">
        <v>8.2350999999999992</v>
      </c>
    </row>
    <row r="4444" spans="1:3" x14ac:dyDescent="0.25">
      <c r="A4444" s="1">
        <v>42261</v>
      </c>
      <c r="B4444">
        <v>1467.7339999999999</v>
      </c>
      <c r="C4444">
        <v>8.2542000000000009</v>
      </c>
    </row>
    <row r="4445" spans="1:3" x14ac:dyDescent="0.25">
      <c r="A4445" s="1">
        <v>42262</v>
      </c>
      <c r="B4445">
        <v>1469.079</v>
      </c>
      <c r="C4445">
        <v>8.3097999999999992</v>
      </c>
    </row>
    <row r="4446" spans="1:3" x14ac:dyDescent="0.25">
      <c r="A4446" s="1">
        <v>42263</v>
      </c>
      <c r="B4446">
        <v>1483.664</v>
      </c>
      <c r="C4446">
        <v>8.2524999999999995</v>
      </c>
    </row>
    <row r="4447" spans="1:3" x14ac:dyDescent="0.25">
      <c r="A4447" s="1">
        <v>42264</v>
      </c>
      <c r="B4447">
        <v>1486.4559999999999</v>
      </c>
      <c r="C4447">
        <v>8.1655999999999995</v>
      </c>
    </row>
    <row r="4448" spans="1:3" x14ac:dyDescent="0.25">
      <c r="A4448" s="1">
        <v>42265</v>
      </c>
      <c r="B4448">
        <v>1453.114</v>
      </c>
      <c r="C4448">
        <v>8.2444000000000006</v>
      </c>
    </row>
    <row r="4449" spans="1:3" x14ac:dyDescent="0.25">
      <c r="A4449" s="1">
        <v>42268</v>
      </c>
      <c r="B4449">
        <v>1462.6610000000001</v>
      </c>
      <c r="C4449">
        <v>8.3664000000000005</v>
      </c>
    </row>
    <row r="4450" spans="1:3" x14ac:dyDescent="0.25">
      <c r="A4450" s="1">
        <v>42269</v>
      </c>
      <c r="B4450">
        <v>1425.3920000000001</v>
      </c>
      <c r="C4450">
        <v>8.3994</v>
      </c>
    </row>
    <row r="4451" spans="1:3" x14ac:dyDescent="0.25">
      <c r="A4451" s="1">
        <v>42270</v>
      </c>
      <c r="B4451">
        <v>1421.4949999999999</v>
      </c>
      <c r="C4451">
        <v>8.4334000000000007</v>
      </c>
    </row>
    <row r="4452" spans="1:3" x14ac:dyDescent="0.25">
      <c r="A4452" s="1">
        <v>42271</v>
      </c>
      <c r="B4452">
        <v>1381.8720000000001</v>
      </c>
      <c r="C4452">
        <v>8.3826000000000001</v>
      </c>
    </row>
    <row r="4453" spans="1:3" x14ac:dyDescent="0.25">
      <c r="A4453" s="1">
        <v>42272</v>
      </c>
      <c r="B4453">
        <v>1418.471</v>
      </c>
      <c r="C4453">
        <v>8.4075000000000006</v>
      </c>
    </row>
    <row r="4454" spans="1:3" x14ac:dyDescent="0.25">
      <c r="A4454" s="1">
        <v>42275</v>
      </c>
      <c r="B4454">
        <v>1389.377</v>
      </c>
      <c r="C4454">
        <v>8.4604999999999997</v>
      </c>
    </row>
    <row r="4455" spans="1:3" x14ac:dyDescent="0.25">
      <c r="A4455" s="1">
        <v>42276</v>
      </c>
      <c r="B4455">
        <v>1391.88</v>
      </c>
      <c r="C4455">
        <v>8.3844999999999992</v>
      </c>
    </row>
    <row r="4456" spans="1:3" x14ac:dyDescent="0.25">
      <c r="A4456" s="1">
        <v>42277</v>
      </c>
      <c r="B4456">
        <v>1416.885</v>
      </c>
      <c r="C4456">
        <v>8.3674999999999997</v>
      </c>
    </row>
    <row r="4457" spans="1:3" x14ac:dyDescent="0.25">
      <c r="A4457" s="1">
        <v>42278</v>
      </c>
      <c r="B4457">
        <v>1404.454</v>
      </c>
      <c r="C4457">
        <v>8.3743999999999996</v>
      </c>
    </row>
    <row r="4458" spans="1:3" x14ac:dyDescent="0.25">
      <c r="A4458" s="1">
        <v>42279</v>
      </c>
      <c r="B4458">
        <v>1412.857</v>
      </c>
      <c r="C4458">
        <v>8.3579000000000008</v>
      </c>
    </row>
    <row r="4459" spans="1:3" x14ac:dyDescent="0.25">
      <c r="A4459" s="1">
        <v>42282</v>
      </c>
      <c r="B4459">
        <v>1456.972</v>
      </c>
      <c r="C4459">
        <v>8.3364999999999991</v>
      </c>
    </row>
    <row r="4460" spans="1:3" x14ac:dyDescent="0.25">
      <c r="A4460" s="1">
        <v>42283</v>
      </c>
      <c r="B4460">
        <v>1457.152</v>
      </c>
      <c r="C4460">
        <v>8.2346000000000004</v>
      </c>
    </row>
    <row r="4461" spans="1:3" x14ac:dyDescent="0.25">
      <c r="A4461" s="1">
        <v>42284</v>
      </c>
      <c r="B4461">
        <v>1452.0070000000001</v>
      </c>
      <c r="C4461">
        <v>8.2454999999999998</v>
      </c>
    </row>
    <row r="4462" spans="1:3" x14ac:dyDescent="0.25">
      <c r="A4462" s="1">
        <v>42285</v>
      </c>
      <c r="B4462">
        <v>1464.4880000000001</v>
      </c>
      <c r="C4462">
        <v>8.2445000000000004</v>
      </c>
    </row>
    <row r="4463" spans="1:3" x14ac:dyDescent="0.25">
      <c r="A4463" s="1">
        <v>42286</v>
      </c>
      <c r="B4463">
        <v>1483.74</v>
      </c>
      <c r="C4463">
        <v>8.1943999999999999</v>
      </c>
    </row>
    <row r="4464" spans="1:3" x14ac:dyDescent="0.25">
      <c r="A4464" s="1">
        <v>42289</v>
      </c>
      <c r="B4464">
        <v>1481.4290000000001</v>
      </c>
      <c r="C4464">
        <v>8.18</v>
      </c>
    </row>
    <row r="4465" spans="1:3" x14ac:dyDescent="0.25">
      <c r="A4465" s="1">
        <v>42290</v>
      </c>
      <c r="B4465">
        <v>1460.1089999999999</v>
      </c>
      <c r="C4465">
        <v>8.1387</v>
      </c>
    </row>
    <row r="4466" spans="1:3" x14ac:dyDescent="0.25">
      <c r="A4466" s="1">
        <v>42291</v>
      </c>
      <c r="B4466">
        <v>1442.75</v>
      </c>
      <c r="C4466">
        <v>8.109</v>
      </c>
    </row>
    <row r="4467" spans="1:3" x14ac:dyDescent="0.25">
      <c r="A4467" s="1">
        <v>42292</v>
      </c>
      <c r="B4467">
        <v>1453.87</v>
      </c>
      <c r="C4467">
        <v>8.2340999999999998</v>
      </c>
    </row>
    <row r="4468" spans="1:3" x14ac:dyDescent="0.25">
      <c r="A4468" s="1">
        <v>42293</v>
      </c>
      <c r="B4468">
        <v>1452.355</v>
      </c>
      <c r="C4468">
        <v>8.2446999999999999</v>
      </c>
    </row>
    <row r="4469" spans="1:3" x14ac:dyDescent="0.25">
      <c r="A4469" s="1">
        <v>42296</v>
      </c>
      <c r="B4469">
        <v>1458.0050000000001</v>
      </c>
      <c r="C4469">
        <v>8.3180999999999994</v>
      </c>
    </row>
    <row r="4470" spans="1:3" x14ac:dyDescent="0.25">
      <c r="A4470" s="1">
        <v>42297</v>
      </c>
      <c r="B4470">
        <v>1466.672</v>
      </c>
      <c r="C4470">
        <v>8.3021999999999991</v>
      </c>
    </row>
    <row r="4471" spans="1:3" x14ac:dyDescent="0.25">
      <c r="A4471" s="1">
        <v>42298</v>
      </c>
      <c r="B4471">
        <v>1452.0920000000001</v>
      </c>
      <c r="C4471">
        <v>8.3283000000000005</v>
      </c>
    </row>
    <row r="4472" spans="1:3" x14ac:dyDescent="0.25">
      <c r="A4472" s="1">
        <v>42299</v>
      </c>
      <c r="B4472">
        <v>1484.4659999999999</v>
      </c>
      <c r="C4472">
        <v>8.4489999999999998</v>
      </c>
    </row>
    <row r="4473" spans="1:3" x14ac:dyDescent="0.25">
      <c r="A4473" s="1">
        <v>42300</v>
      </c>
      <c r="B4473">
        <v>1506.5909999999999</v>
      </c>
      <c r="C4473">
        <v>8.4993999999999996</v>
      </c>
    </row>
    <row r="4474" spans="1:3" x14ac:dyDescent="0.25">
      <c r="A4474" s="1">
        <v>42303</v>
      </c>
      <c r="B4474">
        <v>1506.155</v>
      </c>
      <c r="C4474">
        <v>8.5053000000000001</v>
      </c>
    </row>
    <row r="4475" spans="1:3" x14ac:dyDescent="0.25">
      <c r="A4475" s="1">
        <v>42304</v>
      </c>
      <c r="B4475">
        <v>1487.029</v>
      </c>
      <c r="C4475">
        <v>8.4984000000000002</v>
      </c>
    </row>
    <row r="4476" spans="1:3" x14ac:dyDescent="0.25">
      <c r="A4476" s="1">
        <v>42305</v>
      </c>
      <c r="B4476">
        <v>1499.6369999999999</v>
      </c>
      <c r="C4476">
        <v>8.5441000000000003</v>
      </c>
    </row>
    <row r="4477" spans="1:3" x14ac:dyDescent="0.25">
      <c r="A4477" s="1">
        <v>42306</v>
      </c>
      <c r="B4477">
        <v>1495.8630000000001</v>
      </c>
      <c r="C4477">
        <v>8.5320999999999998</v>
      </c>
    </row>
    <row r="4478" spans="1:3" x14ac:dyDescent="0.25">
      <c r="A4478" s="1">
        <v>42307</v>
      </c>
      <c r="B4478">
        <v>1499.23</v>
      </c>
      <c r="C4478">
        <v>8.5358000000000001</v>
      </c>
    </row>
    <row r="4479" spans="1:3" x14ac:dyDescent="0.25">
      <c r="A4479" s="1">
        <v>42310</v>
      </c>
      <c r="B4479">
        <v>1502.4369999999999</v>
      </c>
      <c r="C4479">
        <v>8.5305999999999997</v>
      </c>
    </row>
    <row r="4480" spans="1:3" x14ac:dyDescent="0.25">
      <c r="A4480" s="1">
        <v>42311</v>
      </c>
      <c r="B4480">
        <v>1507.4490000000001</v>
      </c>
      <c r="C4480">
        <v>8.5334000000000003</v>
      </c>
    </row>
    <row r="4481" spans="1:3" x14ac:dyDescent="0.25">
      <c r="A4481" s="1">
        <v>42312</v>
      </c>
      <c r="B4481">
        <v>1529.431</v>
      </c>
      <c r="C4481">
        <v>8.6278000000000006</v>
      </c>
    </row>
    <row r="4482" spans="1:3" x14ac:dyDescent="0.25">
      <c r="A4482" s="1">
        <v>42313</v>
      </c>
      <c r="B4482">
        <v>1523.25</v>
      </c>
      <c r="C4482">
        <v>8.6267999999999994</v>
      </c>
    </row>
    <row r="4483" spans="1:3" x14ac:dyDescent="0.25">
      <c r="A4483" s="1">
        <v>42314</v>
      </c>
      <c r="B4483">
        <v>1526.49</v>
      </c>
      <c r="C4483">
        <v>8.7196999999999996</v>
      </c>
    </row>
    <row r="4484" spans="1:3" x14ac:dyDescent="0.25">
      <c r="A4484" s="1">
        <v>42317</v>
      </c>
      <c r="B4484">
        <v>1511.5540000000001</v>
      </c>
      <c r="C4484">
        <v>8.6859000000000002</v>
      </c>
    </row>
    <row r="4485" spans="1:3" x14ac:dyDescent="0.25">
      <c r="A4485" s="1">
        <v>42318</v>
      </c>
      <c r="B4485">
        <v>1499.4</v>
      </c>
      <c r="C4485">
        <v>8.6870999999999992</v>
      </c>
    </row>
    <row r="4486" spans="1:3" x14ac:dyDescent="0.25">
      <c r="A4486" s="1">
        <v>42319</v>
      </c>
      <c r="B4486">
        <v>1511.4570000000001</v>
      </c>
      <c r="C4486">
        <v>8.6812000000000005</v>
      </c>
    </row>
    <row r="4487" spans="1:3" x14ac:dyDescent="0.25">
      <c r="A4487" s="1">
        <v>42320</v>
      </c>
      <c r="B4487">
        <v>1488.3979999999999</v>
      </c>
      <c r="C4487">
        <v>8.6311999999999998</v>
      </c>
    </row>
    <row r="4488" spans="1:3" x14ac:dyDescent="0.25">
      <c r="A4488" s="1">
        <v>42321</v>
      </c>
      <c r="B4488">
        <v>1476.2149999999999</v>
      </c>
      <c r="C4488">
        <v>8.6940000000000008</v>
      </c>
    </row>
    <row r="4489" spans="1:3" x14ac:dyDescent="0.25">
      <c r="A4489" s="1">
        <v>42324</v>
      </c>
      <c r="B4489">
        <v>1479.039</v>
      </c>
      <c r="C4489">
        <v>8.7269000000000005</v>
      </c>
    </row>
    <row r="4490" spans="1:3" x14ac:dyDescent="0.25">
      <c r="A4490" s="1">
        <v>42325</v>
      </c>
      <c r="B4490">
        <v>1513.9349999999999</v>
      </c>
      <c r="C4490">
        <v>8.7543000000000006</v>
      </c>
    </row>
    <row r="4491" spans="1:3" x14ac:dyDescent="0.25">
      <c r="A4491" s="1">
        <v>42326</v>
      </c>
      <c r="B4491">
        <v>1514.181</v>
      </c>
      <c r="C4491">
        <v>8.7246000000000006</v>
      </c>
    </row>
    <row r="4492" spans="1:3" x14ac:dyDescent="0.25">
      <c r="A4492" s="1">
        <v>42327</v>
      </c>
      <c r="B4492">
        <v>1512.7729999999999</v>
      </c>
      <c r="C4492">
        <v>8.6685999999999996</v>
      </c>
    </row>
    <row r="4493" spans="1:3" x14ac:dyDescent="0.25">
      <c r="A4493" s="1">
        <v>42328</v>
      </c>
      <c r="B4493">
        <v>1521.8689999999999</v>
      </c>
      <c r="C4493">
        <v>8.7192000000000007</v>
      </c>
    </row>
    <row r="4494" spans="1:3" x14ac:dyDescent="0.25">
      <c r="A4494" s="1">
        <v>42331</v>
      </c>
      <c r="B4494">
        <v>1515.798</v>
      </c>
      <c r="C4494">
        <v>8.7164000000000001</v>
      </c>
    </row>
    <row r="4495" spans="1:3" x14ac:dyDescent="0.25">
      <c r="A4495" s="1">
        <v>42332</v>
      </c>
      <c r="B4495">
        <v>1488.894</v>
      </c>
      <c r="C4495">
        <v>8.6928999999999998</v>
      </c>
    </row>
    <row r="4496" spans="1:3" x14ac:dyDescent="0.25">
      <c r="A4496" s="1">
        <v>42333</v>
      </c>
      <c r="B4496">
        <v>1506.521</v>
      </c>
      <c r="C4496">
        <v>8.7266999999999992</v>
      </c>
    </row>
    <row r="4497" spans="1:3" x14ac:dyDescent="0.25">
      <c r="A4497" s="1">
        <v>42334</v>
      </c>
      <c r="B4497">
        <v>1522.2840000000001</v>
      </c>
      <c r="C4497">
        <v>8.7348999999999997</v>
      </c>
    </row>
    <row r="4498" spans="1:3" x14ac:dyDescent="0.25">
      <c r="A4498" s="1">
        <v>42335</v>
      </c>
      <c r="B4498">
        <v>1522.0050000000001</v>
      </c>
      <c r="C4498">
        <v>8.7296999999999993</v>
      </c>
    </row>
    <row r="4499" spans="1:3" x14ac:dyDescent="0.25">
      <c r="A4499" s="1">
        <v>42338</v>
      </c>
      <c r="B4499">
        <v>1536.0519999999999</v>
      </c>
      <c r="C4499">
        <v>8.7266999999999992</v>
      </c>
    </row>
    <row r="4500" spans="1:3" x14ac:dyDescent="0.25">
      <c r="A4500" s="1">
        <v>42339</v>
      </c>
      <c r="B4500">
        <v>1530.5150000000001</v>
      </c>
      <c r="C4500">
        <v>8.6783000000000001</v>
      </c>
    </row>
    <row r="4501" spans="1:3" x14ac:dyDescent="0.25">
      <c r="A4501" s="1">
        <v>42340</v>
      </c>
      <c r="B4501">
        <v>1533.867</v>
      </c>
      <c r="C4501">
        <v>8.6757000000000009</v>
      </c>
    </row>
    <row r="4502" spans="1:3" x14ac:dyDescent="0.25">
      <c r="A4502" s="1">
        <v>42341</v>
      </c>
      <c r="B4502">
        <v>1502.413</v>
      </c>
      <c r="C4502">
        <v>8.4809999999999999</v>
      </c>
    </row>
    <row r="4503" spans="1:3" x14ac:dyDescent="0.25">
      <c r="A4503" s="1">
        <v>42342</v>
      </c>
      <c r="B4503">
        <v>1485.3240000000001</v>
      </c>
      <c r="C4503">
        <v>8.4832000000000001</v>
      </c>
    </row>
    <row r="4504" spans="1:3" x14ac:dyDescent="0.25">
      <c r="A4504" s="1">
        <v>42345</v>
      </c>
      <c r="B4504">
        <v>1494.518</v>
      </c>
      <c r="C4504">
        <v>8.5436999999999994</v>
      </c>
    </row>
    <row r="4505" spans="1:3" x14ac:dyDescent="0.25">
      <c r="A4505" s="1">
        <v>42346</v>
      </c>
      <c r="B4505">
        <v>1454.9929999999999</v>
      </c>
      <c r="C4505">
        <v>8.5100999999999996</v>
      </c>
    </row>
    <row r="4506" spans="1:3" x14ac:dyDescent="0.25">
      <c r="A4506" s="1">
        <v>42347</v>
      </c>
      <c r="B4506">
        <v>1440.9349999999999</v>
      </c>
      <c r="C4506">
        <v>8.4093999999999998</v>
      </c>
    </row>
    <row r="4507" spans="1:3" x14ac:dyDescent="0.25">
      <c r="A4507" s="1">
        <v>42348</v>
      </c>
      <c r="B4507">
        <v>1433.4110000000001</v>
      </c>
      <c r="C4507">
        <v>8.5185999999999993</v>
      </c>
    </row>
    <row r="4508" spans="1:3" x14ac:dyDescent="0.25">
      <c r="A4508" s="1">
        <v>42349</v>
      </c>
      <c r="B4508">
        <v>1401.1420000000001</v>
      </c>
      <c r="C4508">
        <v>8.4962999999999997</v>
      </c>
    </row>
    <row r="4509" spans="1:3" x14ac:dyDescent="0.25">
      <c r="A4509" s="1">
        <v>42352</v>
      </c>
      <c r="B4509">
        <v>1389.2550000000001</v>
      </c>
      <c r="C4509">
        <v>8.4804999999999993</v>
      </c>
    </row>
    <row r="4510" spans="1:3" x14ac:dyDescent="0.25">
      <c r="A4510" s="1">
        <v>42353</v>
      </c>
      <c r="B4510">
        <v>1426.4739999999999</v>
      </c>
      <c r="C4510">
        <v>8.5070999999999994</v>
      </c>
    </row>
    <row r="4511" spans="1:3" x14ac:dyDescent="0.25">
      <c r="A4511" s="1">
        <v>42354</v>
      </c>
      <c r="B4511">
        <v>1428.0219999999999</v>
      </c>
      <c r="C4511">
        <v>8.5000999999999998</v>
      </c>
    </row>
    <row r="4512" spans="1:3" x14ac:dyDescent="0.25">
      <c r="A4512" s="1">
        <v>42355</v>
      </c>
      <c r="B4512">
        <v>1438.32</v>
      </c>
      <c r="C4512">
        <v>8.5615000000000006</v>
      </c>
    </row>
    <row r="4513" spans="1:3" x14ac:dyDescent="0.25">
      <c r="A4513" s="1">
        <v>42356</v>
      </c>
      <c r="B4513">
        <v>1422.633</v>
      </c>
      <c r="C4513">
        <v>8.5488999999999997</v>
      </c>
    </row>
    <row r="4514" spans="1:3" x14ac:dyDescent="0.25">
      <c r="A4514" s="1">
        <v>42359</v>
      </c>
      <c r="B4514">
        <v>1419.125</v>
      </c>
      <c r="C4514">
        <v>8.4989000000000008</v>
      </c>
    </row>
    <row r="4515" spans="1:3" x14ac:dyDescent="0.25">
      <c r="A4515" s="1">
        <v>42360</v>
      </c>
      <c r="B4515">
        <v>1413.7370000000001</v>
      </c>
      <c r="C4515">
        <v>8.4238999999999997</v>
      </c>
    </row>
    <row r="4516" spans="1:3" x14ac:dyDescent="0.25">
      <c r="A4516" s="1">
        <v>42361</v>
      </c>
      <c r="B4516">
        <v>1446.693</v>
      </c>
      <c r="C4516">
        <v>8.4392999999999994</v>
      </c>
    </row>
    <row r="4517" spans="1:3" x14ac:dyDescent="0.25">
      <c r="A4517" s="1">
        <v>42366</v>
      </c>
      <c r="B4517">
        <v>1434.056</v>
      </c>
      <c r="C4517">
        <v>8.3710000000000004</v>
      </c>
    </row>
    <row r="4518" spans="1:3" x14ac:dyDescent="0.25">
      <c r="A4518" s="1">
        <v>42367</v>
      </c>
      <c r="B4518">
        <v>1452.9469999999999</v>
      </c>
      <c r="C4518">
        <v>8.3779000000000003</v>
      </c>
    </row>
    <row r="4519" spans="1:3" x14ac:dyDescent="0.25">
      <c r="A4519" s="1">
        <v>42368</v>
      </c>
      <c r="B4519">
        <v>1446.8240000000001</v>
      </c>
      <c r="C4519">
        <v>8.4099000000000004</v>
      </c>
    </row>
    <row r="4520" spans="1:3" x14ac:dyDescent="0.25">
      <c r="A4520" s="1">
        <v>42373</v>
      </c>
      <c r="B4520">
        <v>1394.3869999999999</v>
      </c>
      <c r="C4520">
        <v>8.4941999999999993</v>
      </c>
    </row>
    <row r="4521" spans="1:3" x14ac:dyDescent="0.25">
      <c r="A4521" s="1">
        <v>42374</v>
      </c>
      <c r="B4521">
        <v>1387.0309999999999</v>
      </c>
      <c r="C4521">
        <v>8.5970999999999993</v>
      </c>
    </row>
    <row r="4522" spans="1:3" x14ac:dyDescent="0.25">
      <c r="A4522" s="1">
        <v>42376</v>
      </c>
      <c r="B4522">
        <v>1357.1179999999999</v>
      </c>
      <c r="C4522">
        <v>8.4633000000000003</v>
      </c>
    </row>
    <row r="4523" spans="1:3" x14ac:dyDescent="0.25">
      <c r="A4523" s="1">
        <v>42377</v>
      </c>
      <c r="B4523">
        <v>1348.7629999999999</v>
      </c>
      <c r="C4523">
        <v>8.4940999999999995</v>
      </c>
    </row>
    <row r="4524" spans="1:3" x14ac:dyDescent="0.25">
      <c r="A4524" s="1">
        <v>42380</v>
      </c>
      <c r="B4524">
        <v>1348.6420000000001</v>
      </c>
      <c r="C4524">
        <v>8.5374999999999996</v>
      </c>
    </row>
    <row r="4525" spans="1:3" x14ac:dyDescent="0.25">
      <c r="A4525" s="1">
        <v>42381</v>
      </c>
      <c r="B4525">
        <v>1351.259</v>
      </c>
      <c r="C4525">
        <v>8.5266999999999999</v>
      </c>
    </row>
    <row r="4526" spans="1:3" x14ac:dyDescent="0.25">
      <c r="A4526" s="1">
        <v>42382</v>
      </c>
      <c r="B4526">
        <v>1360.9780000000001</v>
      </c>
      <c r="C4526">
        <v>8.5288000000000004</v>
      </c>
    </row>
    <row r="4527" spans="1:3" x14ac:dyDescent="0.25">
      <c r="A4527" s="1">
        <v>42383</v>
      </c>
      <c r="B4527">
        <v>1339.4680000000001</v>
      </c>
      <c r="C4527">
        <v>8.5496999999999996</v>
      </c>
    </row>
    <row r="4528" spans="1:3" x14ac:dyDescent="0.25">
      <c r="A4528" s="1">
        <v>42384</v>
      </c>
      <c r="B4528">
        <v>1305.241</v>
      </c>
      <c r="C4528">
        <v>8.5855999999999995</v>
      </c>
    </row>
    <row r="4529" spans="1:3" x14ac:dyDescent="0.25">
      <c r="A4529" s="1">
        <v>42387</v>
      </c>
      <c r="B4529">
        <v>1306.019</v>
      </c>
      <c r="C4529">
        <v>8.5762</v>
      </c>
    </row>
    <row r="4530" spans="1:3" x14ac:dyDescent="0.25">
      <c r="A4530" s="1">
        <v>42388</v>
      </c>
      <c r="B4530">
        <v>1332.165</v>
      </c>
      <c r="C4530">
        <v>8.5382999999999996</v>
      </c>
    </row>
    <row r="4531" spans="1:3" x14ac:dyDescent="0.25">
      <c r="A4531" s="1">
        <v>42389</v>
      </c>
      <c r="B4531">
        <v>1290.9449999999999</v>
      </c>
      <c r="C4531">
        <v>8.5908999999999995</v>
      </c>
    </row>
    <row r="4532" spans="1:3" x14ac:dyDescent="0.25">
      <c r="A4532" s="1">
        <v>42390</v>
      </c>
      <c r="B4532">
        <v>1312.6</v>
      </c>
      <c r="C4532">
        <v>8.5591000000000008</v>
      </c>
    </row>
    <row r="4533" spans="1:3" x14ac:dyDescent="0.25">
      <c r="A4533" s="1">
        <v>42391</v>
      </c>
      <c r="B4533">
        <v>1361.3610000000001</v>
      </c>
      <c r="C4533">
        <v>8.5763999999999996</v>
      </c>
    </row>
    <row r="4534" spans="1:3" x14ac:dyDescent="0.25">
      <c r="A4534" s="1">
        <v>42394</v>
      </c>
      <c r="B4534">
        <v>1354.412</v>
      </c>
      <c r="C4534">
        <v>8.5642999999999994</v>
      </c>
    </row>
    <row r="4535" spans="1:3" x14ac:dyDescent="0.25">
      <c r="A4535" s="1">
        <v>42395</v>
      </c>
      <c r="B4535">
        <v>1375.7349999999999</v>
      </c>
      <c r="C4535">
        <v>8.5356000000000005</v>
      </c>
    </row>
    <row r="4536" spans="1:3" x14ac:dyDescent="0.25">
      <c r="A4536" s="1">
        <v>42396</v>
      </c>
      <c r="B4536">
        <v>1365.59</v>
      </c>
      <c r="C4536">
        <v>8.5089000000000006</v>
      </c>
    </row>
    <row r="4537" spans="1:3" x14ac:dyDescent="0.25">
      <c r="A4537" s="1">
        <v>42397</v>
      </c>
      <c r="B4537">
        <v>1333.319</v>
      </c>
      <c r="C4537">
        <v>8.5060000000000002</v>
      </c>
    </row>
    <row r="4538" spans="1:3" x14ac:dyDescent="0.25">
      <c r="A4538" s="1">
        <v>42398</v>
      </c>
      <c r="B4538">
        <v>1356.3209999999999</v>
      </c>
      <c r="C4538">
        <v>8.5789000000000009</v>
      </c>
    </row>
    <row r="4539" spans="1:3" x14ac:dyDescent="0.25">
      <c r="A4539" s="1">
        <v>42401</v>
      </c>
      <c r="B4539">
        <v>1342.433</v>
      </c>
      <c r="C4539">
        <v>8.5254999999999992</v>
      </c>
    </row>
    <row r="4540" spans="1:3" x14ac:dyDescent="0.25">
      <c r="A4540" s="1">
        <v>42402</v>
      </c>
      <c r="B4540">
        <v>1320.2909999999999</v>
      </c>
      <c r="C4540">
        <v>8.5546000000000006</v>
      </c>
    </row>
    <row r="4541" spans="1:3" x14ac:dyDescent="0.25">
      <c r="A4541" s="1">
        <v>42403</v>
      </c>
      <c r="B4541">
        <v>1305.49</v>
      </c>
      <c r="C4541">
        <v>8.4295000000000009</v>
      </c>
    </row>
    <row r="4542" spans="1:3" x14ac:dyDescent="0.25">
      <c r="A4542" s="1">
        <v>42404</v>
      </c>
      <c r="B4542">
        <v>1333.723</v>
      </c>
      <c r="C4542">
        <v>8.3979999999999997</v>
      </c>
    </row>
    <row r="4543" spans="1:3" x14ac:dyDescent="0.25">
      <c r="A4543" s="1">
        <v>42405</v>
      </c>
      <c r="B4543">
        <v>1330.1110000000001</v>
      </c>
      <c r="C4543">
        <v>8.4643999999999995</v>
      </c>
    </row>
    <row r="4544" spans="1:3" x14ac:dyDescent="0.25">
      <c r="A4544" s="1">
        <v>42408</v>
      </c>
      <c r="B4544">
        <v>1273.952</v>
      </c>
      <c r="C4544">
        <v>8.4422999999999995</v>
      </c>
    </row>
    <row r="4545" spans="1:3" x14ac:dyDescent="0.25">
      <c r="A4545" s="1">
        <v>42409</v>
      </c>
      <c r="B4545">
        <v>1271.4449999999999</v>
      </c>
      <c r="C4545">
        <v>8.4148999999999994</v>
      </c>
    </row>
    <row r="4546" spans="1:3" x14ac:dyDescent="0.25">
      <c r="A4546" s="1">
        <v>42410</v>
      </c>
      <c r="B4546">
        <v>1297.818</v>
      </c>
      <c r="C4546">
        <v>8.3754000000000008</v>
      </c>
    </row>
    <row r="4547" spans="1:3" x14ac:dyDescent="0.25">
      <c r="A4547" s="1">
        <v>42411</v>
      </c>
      <c r="B4547">
        <v>1247.0630000000001</v>
      </c>
      <c r="C4547">
        <v>8.375</v>
      </c>
    </row>
    <row r="4548" spans="1:3" x14ac:dyDescent="0.25">
      <c r="A4548" s="1">
        <v>42412</v>
      </c>
      <c r="B4548">
        <v>1286.665</v>
      </c>
      <c r="C4548">
        <v>8.4159000000000006</v>
      </c>
    </row>
    <row r="4549" spans="1:3" x14ac:dyDescent="0.25">
      <c r="A4549" s="1">
        <v>42415</v>
      </c>
      <c r="B4549">
        <v>1336.173</v>
      </c>
      <c r="C4549">
        <v>8.4847000000000001</v>
      </c>
    </row>
    <row r="4550" spans="1:3" x14ac:dyDescent="0.25">
      <c r="A4550" s="1">
        <v>42416</v>
      </c>
      <c r="B4550">
        <v>1328.145</v>
      </c>
      <c r="C4550">
        <v>8.5055999999999994</v>
      </c>
    </row>
    <row r="4551" spans="1:3" x14ac:dyDescent="0.25">
      <c r="A4551" s="1">
        <v>42417</v>
      </c>
      <c r="B4551">
        <v>1374.2470000000001</v>
      </c>
      <c r="C4551">
        <v>8.5139999999999993</v>
      </c>
    </row>
    <row r="4552" spans="1:3" x14ac:dyDescent="0.25">
      <c r="A4552" s="1">
        <v>42418</v>
      </c>
      <c r="B4552">
        <v>1362.9839999999999</v>
      </c>
      <c r="C4552">
        <v>8.4428999999999998</v>
      </c>
    </row>
    <row r="4553" spans="1:3" x14ac:dyDescent="0.25">
      <c r="A4553" s="1">
        <v>42419</v>
      </c>
      <c r="B4553">
        <v>1355.9459999999999</v>
      </c>
      <c r="C4553">
        <v>8.4422999999999995</v>
      </c>
    </row>
    <row r="4554" spans="1:3" x14ac:dyDescent="0.25">
      <c r="A4554" s="1">
        <v>42422</v>
      </c>
      <c r="B4554">
        <v>1385.7429999999999</v>
      </c>
      <c r="C4554">
        <v>8.4982000000000006</v>
      </c>
    </row>
    <row r="4555" spans="1:3" x14ac:dyDescent="0.25">
      <c r="A4555" s="1">
        <v>42423</v>
      </c>
      <c r="B4555">
        <v>1366.5260000000001</v>
      </c>
      <c r="C4555">
        <v>8.4894999999999996</v>
      </c>
    </row>
    <row r="4556" spans="1:3" x14ac:dyDescent="0.25">
      <c r="A4556" s="1">
        <v>42424</v>
      </c>
      <c r="B4556">
        <v>1327.847</v>
      </c>
      <c r="C4556">
        <v>8.4878999999999998</v>
      </c>
    </row>
    <row r="4557" spans="1:3" x14ac:dyDescent="0.25">
      <c r="A4557" s="1">
        <v>42425</v>
      </c>
      <c r="B4557">
        <v>1360.9670000000001</v>
      </c>
      <c r="C4557">
        <v>8.5045000000000002</v>
      </c>
    </row>
    <row r="4558" spans="1:3" x14ac:dyDescent="0.25">
      <c r="A4558" s="1">
        <v>42426</v>
      </c>
      <c r="B4558">
        <v>1370.799</v>
      </c>
      <c r="C4558">
        <v>8.5504999999999995</v>
      </c>
    </row>
    <row r="4559" spans="1:3" x14ac:dyDescent="0.25">
      <c r="A4559" s="1">
        <v>42429</v>
      </c>
      <c r="B4559">
        <v>1372.538</v>
      </c>
      <c r="C4559">
        <v>8.5653000000000006</v>
      </c>
    </row>
    <row r="4560" spans="1:3" x14ac:dyDescent="0.25">
      <c r="A4560" s="1">
        <v>42430</v>
      </c>
      <c r="B4560">
        <v>1391.451</v>
      </c>
      <c r="C4560">
        <v>8.6241000000000003</v>
      </c>
    </row>
    <row r="4561" spans="1:3" x14ac:dyDescent="0.25">
      <c r="A4561" s="1">
        <v>42431</v>
      </c>
      <c r="B4561">
        <v>1383.71</v>
      </c>
      <c r="C4561">
        <v>8.6074999999999999</v>
      </c>
    </row>
    <row r="4562" spans="1:3" x14ac:dyDescent="0.25">
      <c r="A4562" s="1">
        <v>42432</v>
      </c>
      <c r="B4562">
        <v>1389.4480000000001</v>
      </c>
      <c r="C4562">
        <v>8.5234000000000005</v>
      </c>
    </row>
    <row r="4563" spans="1:3" x14ac:dyDescent="0.25">
      <c r="A4563" s="1">
        <v>42433</v>
      </c>
      <c r="B4563">
        <v>1403.7650000000001</v>
      </c>
      <c r="C4563">
        <v>8.4673999999999996</v>
      </c>
    </row>
    <row r="4564" spans="1:3" x14ac:dyDescent="0.25">
      <c r="A4564" s="1">
        <v>42436</v>
      </c>
      <c r="B4564">
        <v>1397.0360000000001</v>
      </c>
      <c r="C4564">
        <v>8.4703999999999997</v>
      </c>
    </row>
    <row r="4565" spans="1:3" x14ac:dyDescent="0.25">
      <c r="A4565" s="1">
        <v>42437</v>
      </c>
      <c r="B4565">
        <v>1390.576</v>
      </c>
      <c r="C4565">
        <v>8.4833999999999996</v>
      </c>
    </row>
    <row r="4566" spans="1:3" x14ac:dyDescent="0.25">
      <c r="A4566" s="1">
        <v>42438</v>
      </c>
      <c r="B4566">
        <v>1398.4670000000001</v>
      </c>
      <c r="C4566">
        <v>8.4459</v>
      </c>
    </row>
    <row r="4567" spans="1:3" x14ac:dyDescent="0.25">
      <c r="A4567" s="1">
        <v>42439</v>
      </c>
      <c r="B4567">
        <v>1385.057</v>
      </c>
      <c r="C4567">
        <v>8.3788</v>
      </c>
    </row>
    <row r="4568" spans="1:3" x14ac:dyDescent="0.25">
      <c r="A4568" s="1">
        <v>42440</v>
      </c>
      <c r="B4568">
        <v>1418.394</v>
      </c>
      <c r="C4568">
        <v>8.3404000000000007</v>
      </c>
    </row>
    <row r="4569" spans="1:3" x14ac:dyDescent="0.25">
      <c r="A4569" s="1">
        <v>42443</v>
      </c>
      <c r="B4569">
        <v>1424.1949999999999</v>
      </c>
      <c r="C4569">
        <v>8.3422000000000001</v>
      </c>
    </row>
    <row r="4570" spans="1:3" x14ac:dyDescent="0.25">
      <c r="A4570" s="1">
        <v>42444</v>
      </c>
      <c r="B4570">
        <v>1403.9549999999999</v>
      </c>
      <c r="C4570">
        <v>8.3139000000000003</v>
      </c>
    </row>
    <row r="4571" spans="1:3" x14ac:dyDescent="0.25">
      <c r="A4571" s="1">
        <v>42445</v>
      </c>
      <c r="B4571">
        <v>1393.096</v>
      </c>
      <c r="C4571">
        <v>8.2178000000000004</v>
      </c>
    </row>
    <row r="4572" spans="1:3" x14ac:dyDescent="0.25">
      <c r="A4572" s="1">
        <v>42446</v>
      </c>
      <c r="B4572">
        <v>1390.856</v>
      </c>
      <c r="C4572">
        <v>8.1771999999999991</v>
      </c>
    </row>
    <row r="4573" spans="1:3" x14ac:dyDescent="0.25">
      <c r="A4573" s="1">
        <v>42447</v>
      </c>
      <c r="B4573">
        <v>1391.3779999999999</v>
      </c>
      <c r="C4573">
        <v>8.2311999999999994</v>
      </c>
    </row>
    <row r="4574" spans="1:3" x14ac:dyDescent="0.25">
      <c r="A4574" s="1">
        <v>42450</v>
      </c>
      <c r="B4574">
        <v>1377.5609999999999</v>
      </c>
      <c r="C4574">
        <v>8.2337000000000007</v>
      </c>
    </row>
    <row r="4575" spans="1:3" x14ac:dyDescent="0.25">
      <c r="A4575" s="1">
        <v>42451</v>
      </c>
      <c r="B4575">
        <v>1382.4380000000001</v>
      </c>
      <c r="C4575">
        <v>8.2272999999999996</v>
      </c>
    </row>
    <row r="4576" spans="1:3" x14ac:dyDescent="0.25">
      <c r="A4576" s="1">
        <v>42452</v>
      </c>
      <c r="B4576">
        <v>1368.2059999999999</v>
      </c>
      <c r="C4576">
        <v>8.2608999999999995</v>
      </c>
    </row>
    <row r="4577" spans="1:3" x14ac:dyDescent="0.25">
      <c r="A4577" s="1">
        <v>42453</v>
      </c>
      <c r="B4577">
        <v>1345.3409999999999</v>
      </c>
      <c r="C4577">
        <v>8.2908000000000008</v>
      </c>
    </row>
    <row r="4578" spans="1:3" x14ac:dyDescent="0.25">
      <c r="A4578" s="1">
        <v>42458</v>
      </c>
      <c r="B4578">
        <v>1348.7</v>
      </c>
      <c r="C4578">
        <v>8.1969999999999992</v>
      </c>
    </row>
    <row r="4579" spans="1:3" x14ac:dyDescent="0.25">
      <c r="A4579" s="1">
        <v>42459</v>
      </c>
      <c r="B4579">
        <v>1376.825</v>
      </c>
      <c r="C4579">
        <v>8.1273999999999997</v>
      </c>
    </row>
    <row r="4580" spans="1:3" x14ac:dyDescent="0.25">
      <c r="A4580" s="1">
        <v>42460</v>
      </c>
      <c r="B4580">
        <v>1365.702</v>
      </c>
      <c r="C4580">
        <v>8.1164000000000005</v>
      </c>
    </row>
    <row r="4581" spans="1:3" x14ac:dyDescent="0.25">
      <c r="A4581" s="1">
        <v>42461</v>
      </c>
      <c r="B4581">
        <v>1358.221</v>
      </c>
      <c r="C4581">
        <v>8.1358999999999995</v>
      </c>
    </row>
    <row r="4582" spans="1:3" x14ac:dyDescent="0.25">
      <c r="A4582" s="1">
        <v>42464</v>
      </c>
      <c r="B4582">
        <v>1361.857</v>
      </c>
      <c r="C4582">
        <v>8.1289999999999996</v>
      </c>
    </row>
    <row r="4583" spans="1:3" x14ac:dyDescent="0.25">
      <c r="A4583" s="1">
        <v>42465</v>
      </c>
      <c r="B4583">
        <v>1333.846</v>
      </c>
      <c r="C4583">
        <v>8.1328999999999994</v>
      </c>
    </row>
    <row r="4584" spans="1:3" x14ac:dyDescent="0.25">
      <c r="A4584" s="1">
        <v>42466</v>
      </c>
      <c r="B4584">
        <v>1349.0170000000001</v>
      </c>
      <c r="C4584">
        <v>8.1486999999999998</v>
      </c>
    </row>
    <row r="4585" spans="1:3" x14ac:dyDescent="0.25">
      <c r="A4585" s="1">
        <v>42467</v>
      </c>
      <c r="B4585">
        <v>1330.8420000000001</v>
      </c>
      <c r="C4585">
        <v>8.1672999999999991</v>
      </c>
    </row>
    <row r="4586" spans="1:3" x14ac:dyDescent="0.25">
      <c r="A4586" s="1">
        <v>42468</v>
      </c>
      <c r="B4586">
        <v>1364.9449999999999</v>
      </c>
      <c r="C4586">
        <v>8.1511999999999993</v>
      </c>
    </row>
    <row r="4587" spans="1:3" x14ac:dyDescent="0.25">
      <c r="A4587" s="1">
        <v>42471</v>
      </c>
      <c r="B4587">
        <v>1368.615</v>
      </c>
      <c r="C4587">
        <v>8.1121999999999996</v>
      </c>
    </row>
    <row r="4588" spans="1:3" x14ac:dyDescent="0.25">
      <c r="A4588" s="1">
        <v>42472</v>
      </c>
      <c r="B4588">
        <v>1366.6010000000001</v>
      </c>
      <c r="C4588">
        <v>8.0799000000000003</v>
      </c>
    </row>
    <row r="4589" spans="1:3" x14ac:dyDescent="0.25">
      <c r="A4589" s="1">
        <v>42473</v>
      </c>
      <c r="B4589">
        <v>1392.5909999999999</v>
      </c>
      <c r="C4589">
        <v>8.1397999999999993</v>
      </c>
    </row>
    <row r="4590" spans="1:3" x14ac:dyDescent="0.25">
      <c r="A4590" s="1">
        <v>42474</v>
      </c>
      <c r="B4590">
        <v>1384.1110000000001</v>
      </c>
      <c r="C4590">
        <v>8.1296999999999997</v>
      </c>
    </row>
    <row r="4591" spans="1:3" x14ac:dyDescent="0.25">
      <c r="A4591" s="1">
        <v>42475</v>
      </c>
      <c r="B4591">
        <v>1381.3340000000001</v>
      </c>
      <c r="C4591">
        <v>8.1327999999999996</v>
      </c>
    </row>
    <row r="4592" spans="1:3" x14ac:dyDescent="0.25">
      <c r="A4592" s="1">
        <v>42478</v>
      </c>
      <c r="B4592">
        <v>1381.8879999999999</v>
      </c>
      <c r="C4592">
        <v>8.1141000000000005</v>
      </c>
    </row>
    <row r="4593" spans="1:3" x14ac:dyDescent="0.25">
      <c r="A4593" s="1">
        <v>42479</v>
      </c>
      <c r="B4593">
        <v>1410.866</v>
      </c>
      <c r="C4593">
        <v>8.0841999999999992</v>
      </c>
    </row>
    <row r="4594" spans="1:3" x14ac:dyDescent="0.25">
      <c r="A4594" s="1">
        <v>42480</v>
      </c>
      <c r="B4594">
        <v>1419.671</v>
      </c>
      <c r="C4594">
        <v>8.1293000000000006</v>
      </c>
    </row>
    <row r="4595" spans="1:3" x14ac:dyDescent="0.25">
      <c r="A4595" s="1">
        <v>42481</v>
      </c>
      <c r="B4595">
        <v>1409.49</v>
      </c>
      <c r="C4595">
        <v>8.1404999999999994</v>
      </c>
    </row>
    <row r="4596" spans="1:3" x14ac:dyDescent="0.25">
      <c r="A4596" s="1">
        <v>42482</v>
      </c>
      <c r="B4596">
        <v>1396.373</v>
      </c>
      <c r="C4596">
        <v>8.1531000000000002</v>
      </c>
    </row>
    <row r="4597" spans="1:3" x14ac:dyDescent="0.25">
      <c r="A4597" s="1">
        <v>42485</v>
      </c>
      <c r="B4597">
        <v>1389.5709999999999</v>
      </c>
      <c r="C4597">
        <v>8.1289999999999996</v>
      </c>
    </row>
    <row r="4598" spans="1:3" x14ac:dyDescent="0.25">
      <c r="A4598" s="1">
        <v>42486</v>
      </c>
      <c r="B4598">
        <v>1389.797</v>
      </c>
      <c r="C4598">
        <v>8.1179000000000006</v>
      </c>
    </row>
    <row r="4599" spans="1:3" x14ac:dyDescent="0.25">
      <c r="A4599" s="1">
        <v>42487</v>
      </c>
      <c r="B4599">
        <v>1386.778</v>
      </c>
      <c r="C4599">
        <v>8.0938999999999997</v>
      </c>
    </row>
    <row r="4600" spans="1:3" x14ac:dyDescent="0.25">
      <c r="A4600" s="1">
        <v>42488</v>
      </c>
      <c r="B4600">
        <v>1389.6120000000001</v>
      </c>
      <c r="C4600">
        <v>8.0687999999999995</v>
      </c>
    </row>
    <row r="4601" spans="1:3" x14ac:dyDescent="0.25">
      <c r="A4601" s="1">
        <v>42489</v>
      </c>
      <c r="B4601">
        <v>1360.711</v>
      </c>
      <c r="C4601">
        <v>8.0310000000000006</v>
      </c>
    </row>
    <row r="4602" spans="1:3" x14ac:dyDescent="0.25">
      <c r="A4602" s="1">
        <v>42492</v>
      </c>
      <c r="B4602">
        <v>1352.914</v>
      </c>
      <c r="C4602">
        <v>7.9573</v>
      </c>
    </row>
    <row r="4603" spans="1:3" x14ac:dyDescent="0.25">
      <c r="A4603" s="1">
        <v>42493</v>
      </c>
      <c r="B4603">
        <v>1335.39</v>
      </c>
      <c r="C4603">
        <v>8.0584000000000007</v>
      </c>
    </row>
    <row r="4604" spans="1:3" x14ac:dyDescent="0.25">
      <c r="A4604" s="1">
        <v>42494</v>
      </c>
      <c r="B4604">
        <v>1319.17</v>
      </c>
      <c r="C4604">
        <v>8.0684000000000005</v>
      </c>
    </row>
    <row r="4605" spans="1:3" x14ac:dyDescent="0.25">
      <c r="A4605" s="1">
        <v>42496</v>
      </c>
      <c r="B4605">
        <v>1309.171</v>
      </c>
      <c r="C4605">
        <v>8.1377000000000006</v>
      </c>
    </row>
    <row r="4606" spans="1:3" x14ac:dyDescent="0.25">
      <c r="A4606" s="1">
        <v>42499</v>
      </c>
      <c r="B4606">
        <v>1328.2</v>
      </c>
      <c r="C4606">
        <v>8.1630000000000003</v>
      </c>
    </row>
    <row r="4607" spans="1:3" x14ac:dyDescent="0.25">
      <c r="A4607" s="1">
        <v>42500</v>
      </c>
      <c r="B4607">
        <v>1332.579</v>
      </c>
      <c r="C4607">
        <v>8.1587999999999994</v>
      </c>
    </row>
    <row r="4608" spans="1:3" x14ac:dyDescent="0.25">
      <c r="A4608" s="1">
        <v>42501</v>
      </c>
      <c r="B4608">
        <v>1326.1320000000001</v>
      </c>
      <c r="C4608">
        <v>8.1382999999999992</v>
      </c>
    </row>
    <row r="4609" spans="1:3" x14ac:dyDescent="0.25">
      <c r="A4609" s="1">
        <v>42502</v>
      </c>
      <c r="B4609">
        <v>1312.279</v>
      </c>
      <c r="C4609">
        <v>8.1811000000000007</v>
      </c>
    </row>
    <row r="4610" spans="1:3" x14ac:dyDescent="0.25">
      <c r="A4610" s="1">
        <v>42503</v>
      </c>
      <c r="B4610">
        <v>1323.181</v>
      </c>
      <c r="C4610">
        <v>8.2477999999999998</v>
      </c>
    </row>
    <row r="4611" spans="1:3" x14ac:dyDescent="0.25">
      <c r="A4611" s="1">
        <v>42506</v>
      </c>
      <c r="B4611">
        <v>1336.144</v>
      </c>
      <c r="C4611">
        <v>8.2604000000000006</v>
      </c>
    </row>
    <row r="4612" spans="1:3" x14ac:dyDescent="0.25">
      <c r="A4612" s="1">
        <v>42507</v>
      </c>
      <c r="B4612">
        <v>1331.7049999999999</v>
      </c>
      <c r="C4612">
        <v>8.2558000000000007</v>
      </c>
    </row>
    <row r="4613" spans="1:3" x14ac:dyDescent="0.25">
      <c r="A4613" s="1">
        <v>42508</v>
      </c>
      <c r="B4613">
        <v>1340.925</v>
      </c>
      <c r="C4613">
        <v>8.3513999999999999</v>
      </c>
    </row>
    <row r="4614" spans="1:3" x14ac:dyDescent="0.25">
      <c r="A4614" s="1">
        <v>42509</v>
      </c>
      <c r="B4614">
        <v>1321.798</v>
      </c>
      <c r="C4614">
        <v>8.3557000000000006</v>
      </c>
    </row>
    <row r="4615" spans="1:3" x14ac:dyDescent="0.25">
      <c r="A4615" s="1">
        <v>42510</v>
      </c>
      <c r="B4615">
        <v>1342.681</v>
      </c>
      <c r="C4615">
        <v>8.3127999999999993</v>
      </c>
    </row>
    <row r="4616" spans="1:3" x14ac:dyDescent="0.25">
      <c r="A4616" s="1">
        <v>42513</v>
      </c>
      <c r="B4616">
        <v>1338.9680000000001</v>
      </c>
      <c r="C4616">
        <v>8.3409999999999993</v>
      </c>
    </row>
    <row r="4617" spans="1:3" x14ac:dyDescent="0.25">
      <c r="A4617" s="1">
        <v>42514</v>
      </c>
      <c r="B4617">
        <v>1357.098</v>
      </c>
      <c r="C4617">
        <v>8.3153000000000006</v>
      </c>
    </row>
    <row r="4618" spans="1:3" x14ac:dyDescent="0.25">
      <c r="A4618" s="1">
        <v>42515</v>
      </c>
      <c r="B4618">
        <v>1367.067</v>
      </c>
      <c r="C4618">
        <v>8.2914999999999992</v>
      </c>
    </row>
    <row r="4619" spans="1:3" x14ac:dyDescent="0.25">
      <c r="A4619" s="1">
        <v>42516</v>
      </c>
      <c r="B4619">
        <v>1376.1469999999999</v>
      </c>
      <c r="C4619">
        <v>8.2814999999999994</v>
      </c>
    </row>
    <row r="4620" spans="1:3" x14ac:dyDescent="0.25">
      <c r="A4620" s="1">
        <v>42517</v>
      </c>
      <c r="B4620">
        <v>1376.499</v>
      </c>
      <c r="C4620">
        <v>8.3495000000000008</v>
      </c>
    </row>
    <row r="4621" spans="1:3" x14ac:dyDescent="0.25">
      <c r="A4621" s="1">
        <v>42520</v>
      </c>
      <c r="B4621">
        <v>1379.8050000000001</v>
      </c>
      <c r="C4621">
        <v>8.3332999999999995</v>
      </c>
    </row>
    <row r="4622" spans="1:3" x14ac:dyDescent="0.25">
      <c r="A4622" s="1">
        <v>42521</v>
      </c>
      <c r="B4622">
        <v>1369.479</v>
      </c>
      <c r="C4622">
        <v>8.3312000000000008</v>
      </c>
    </row>
    <row r="4623" spans="1:3" x14ac:dyDescent="0.25">
      <c r="A4623" s="1">
        <v>42522</v>
      </c>
      <c r="B4623">
        <v>1356.7539999999999</v>
      </c>
      <c r="C4623">
        <v>8.2934000000000001</v>
      </c>
    </row>
    <row r="4624" spans="1:3" x14ac:dyDescent="0.25">
      <c r="A4624" s="1">
        <v>42523</v>
      </c>
      <c r="B4624">
        <v>1359.1369999999999</v>
      </c>
      <c r="C4624">
        <v>8.3268000000000004</v>
      </c>
    </row>
    <row r="4625" spans="1:3" x14ac:dyDescent="0.25">
      <c r="A4625" s="1">
        <v>42524</v>
      </c>
      <c r="B4625">
        <v>1345.4380000000001</v>
      </c>
      <c r="C4625">
        <v>8.1354000000000006</v>
      </c>
    </row>
    <row r="4626" spans="1:3" x14ac:dyDescent="0.25">
      <c r="A4626" s="1">
        <v>42528</v>
      </c>
      <c r="B4626">
        <v>1367.155</v>
      </c>
      <c r="C4626">
        <v>8.1280999999999999</v>
      </c>
    </row>
    <row r="4627" spans="1:3" x14ac:dyDescent="0.25">
      <c r="A4627" s="1">
        <v>42529</v>
      </c>
      <c r="B4627">
        <v>1361.4849999999999</v>
      </c>
      <c r="C4627">
        <v>8.109</v>
      </c>
    </row>
    <row r="4628" spans="1:3" x14ac:dyDescent="0.25">
      <c r="A4628" s="1">
        <v>42530</v>
      </c>
      <c r="B4628">
        <v>1343.999</v>
      </c>
      <c r="C4628">
        <v>8.1738999999999997</v>
      </c>
    </row>
    <row r="4629" spans="1:3" x14ac:dyDescent="0.25">
      <c r="A4629" s="1">
        <v>42531</v>
      </c>
      <c r="B4629">
        <v>1315.059</v>
      </c>
      <c r="C4629">
        <v>8.3126999999999995</v>
      </c>
    </row>
    <row r="4630" spans="1:3" x14ac:dyDescent="0.25">
      <c r="A4630" s="1">
        <v>42534</v>
      </c>
      <c r="B4630">
        <v>1294.5060000000001</v>
      </c>
      <c r="C4630">
        <v>8.2356999999999996</v>
      </c>
    </row>
    <row r="4631" spans="1:3" x14ac:dyDescent="0.25">
      <c r="A4631" s="1">
        <v>42535</v>
      </c>
      <c r="B4631">
        <v>1273.97</v>
      </c>
      <c r="C4631">
        <v>8.3071000000000002</v>
      </c>
    </row>
    <row r="4632" spans="1:3" x14ac:dyDescent="0.25">
      <c r="A4632" s="1">
        <v>42536</v>
      </c>
      <c r="B4632">
        <v>1304.086</v>
      </c>
      <c r="C4632">
        <v>8.3091000000000008</v>
      </c>
    </row>
    <row r="4633" spans="1:3" x14ac:dyDescent="0.25">
      <c r="A4633" s="1">
        <v>42537</v>
      </c>
      <c r="B4633">
        <v>1278.712</v>
      </c>
      <c r="C4633">
        <v>8.3399000000000001</v>
      </c>
    </row>
    <row r="4634" spans="1:3" x14ac:dyDescent="0.25">
      <c r="A4634" s="1">
        <v>42538</v>
      </c>
      <c r="B4634">
        <v>1298.3800000000001</v>
      </c>
      <c r="C4634">
        <v>8.3298000000000005</v>
      </c>
    </row>
    <row r="4635" spans="1:3" x14ac:dyDescent="0.25">
      <c r="A4635" s="1">
        <v>42541</v>
      </c>
      <c r="B4635">
        <v>1340.288</v>
      </c>
      <c r="C4635">
        <v>8.2424999999999997</v>
      </c>
    </row>
    <row r="4636" spans="1:3" x14ac:dyDescent="0.25">
      <c r="A4636" s="1">
        <v>42542</v>
      </c>
      <c r="B4636">
        <v>1344.59</v>
      </c>
      <c r="C4636">
        <v>8.2790999999999997</v>
      </c>
    </row>
    <row r="4637" spans="1:3" x14ac:dyDescent="0.25">
      <c r="A4637" s="1">
        <v>42543</v>
      </c>
      <c r="B4637">
        <v>1354.5989999999999</v>
      </c>
      <c r="C4637">
        <v>8.2606000000000002</v>
      </c>
    </row>
    <row r="4638" spans="1:3" x14ac:dyDescent="0.25">
      <c r="A4638" s="1">
        <v>42544</v>
      </c>
      <c r="B4638">
        <v>1360.73</v>
      </c>
      <c r="C4638">
        <v>8.1539999999999999</v>
      </c>
    </row>
    <row r="4639" spans="1:3" x14ac:dyDescent="0.25">
      <c r="A4639" s="1">
        <v>42548</v>
      </c>
      <c r="B4639">
        <v>1246.098</v>
      </c>
      <c r="C4639">
        <v>8.5558999999999994</v>
      </c>
    </row>
    <row r="4640" spans="1:3" x14ac:dyDescent="0.25">
      <c r="A4640" s="1">
        <v>42549</v>
      </c>
      <c r="B4640">
        <v>1278.52</v>
      </c>
      <c r="C4640">
        <v>8.5051000000000005</v>
      </c>
    </row>
    <row r="4641" spans="1:3" x14ac:dyDescent="0.25">
      <c r="A4641" s="1">
        <v>42550</v>
      </c>
      <c r="B4641">
        <v>1309.569</v>
      </c>
      <c r="C4641">
        <v>8.4513999999999996</v>
      </c>
    </row>
    <row r="4642" spans="1:3" x14ac:dyDescent="0.25">
      <c r="A4642" s="1">
        <v>42551</v>
      </c>
      <c r="B4642">
        <v>1323.575</v>
      </c>
      <c r="C4642">
        <v>8.4573</v>
      </c>
    </row>
    <row r="4643" spans="1:3" x14ac:dyDescent="0.25">
      <c r="A4643" s="1">
        <v>42552</v>
      </c>
      <c r="B4643">
        <v>1340.2639999999999</v>
      </c>
      <c r="C4643">
        <v>8.4334000000000007</v>
      </c>
    </row>
    <row r="4644" spans="1:3" x14ac:dyDescent="0.25">
      <c r="A4644" s="1">
        <v>42555</v>
      </c>
      <c r="B4644">
        <v>1325.5360000000001</v>
      </c>
      <c r="C4644">
        <v>8.4161999999999999</v>
      </c>
    </row>
    <row r="4645" spans="1:3" x14ac:dyDescent="0.25">
      <c r="A4645" s="1">
        <v>42556</v>
      </c>
      <c r="B4645">
        <v>1303.008</v>
      </c>
      <c r="C4645">
        <v>8.5229999999999997</v>
      </c>
    </row>
    <row r="4646" spans="1:3" x14ac:dyDescent="0.25">
      <c r="A4646" s="1">
        <v>42557</v>
      </c>
      <c r="B4646">
        <v>1284.5809999999999</v>
      </c>
      <c r="C4646">
        <v>8.5216999999999992</v>
      </c>
    </row>
    <row r="4647" spans="1:3" x14ac:dyDescent="0.25">
      <c r="A4647" s="1">
        <v>42558</v>
      </c>
      <c r="B4647">
        <v>1305.3320000000001</v>
      </c>
      <c r="C4647">
        <v>8.5748999999999995</v>
      </c>
    </row>
    <row r="4648" spans="1:3" x14ac:dyDescent="0.25">
      <c r="A4648" s="1">
        <v>42559</v>
      </c>
      <c r="B4648">
        <v>1326.2139999999999</v>
      </c>
      <c r="C4648">
        <v>8.5776000000000003</v>
      </c>
    </row>
    <row r="4649" spans="1:3" x14ac:dyDescent="0.25">
      <c r="A4649" s="1">
        <v>42562</v>
      </c>
      <c r="B4649">
        <v>1350.085</v>
      </c>
      <c r="C4649">
        <v>8.5731000000000002</v>
      </c>
    </row>
    <row r="4650" spans="1:3" x14ac:dyDescent="0.25">
      <c r="A4650" s="1">
        <v>42563</v>
      </c>
      <c r="B4650">
        <v>1354.511</v>
      </c>
      <c r="C4650">
        <v>8.5388999999999999</v>
      </c>
    </row>
    <row r="4651" spans="1:3" x14ac:dyDescent="0.25">
      <c r="A4651" s="1">
        <v>42564</v>
      </c>
      <c r="B4651">
        <v>1356.347</v>
      </c>
      <c r="C4651">
        <v>8.4983000000000004</v>
      </c>
    </row>
    <row r="4652" spans="1:3" x14ac:dyDescent="0.25">
      <c r="A4652" s="1">
        <v>42565</v>
      </c>
      <c r="B4652">
        <v>1364.922</v>
      </c>
      <c r="C4652">
        <v>8.4940999999999995</v>
      </c>
    </row>
    <row r="4653" spans="1:3" x14ac:dyDescent="0.25">
      <c r="A4653" s="1">
        <v>42566</v>
      </c>
      <c r="B4653">
        <v>1372.797</v>
      </c>
      <c r="C4653">
        <v>8.5860000000000003</v>
      </c>
    </row>
    <row r="4654" spans="1:3" x14ac:dyDescent="0.25">
      <c r="A4654" s="1">
        <v>42569</v>
      </c>
      <c r="B4654">
        <v>1368.2470000000001</v>
      </c>
      <c r="C4654">
        <v>8.5466999999999995</v>
      </c>
    </row>
    <row r="4655" spans="1:3" x14ac:dyDescent="0.25">
      <c r="A4655" s="1">
        <v>42570</v>
      </c>
      <c r="B4655">
        <v>1371.9010000000001</v>
      </c>
      <c r="C4655">
        <v>8.6104000000000003</v>
      </c>
    </row>
    <row r="4656" spans="1:3" x14ac:dyDescent="0.25">
      <c r="A4656" s="1">
        <v>42571</v>
      </c>
      <c r="B4656">
        <v>1386.587</v>
      </c>
      <c r="C4656">
        <v>8.5980000000000008</v>
      </c>
    </row>
    <row r="4657" spans="1:3" x14ac:dyDescent="0.25">
      <c r="A4657" s="1">
        <v>42572</v>
      </c>
      <c r="B4657">
        <v>1381.7049999999999</v>
      </c>
      <c r="C4657">
        <v>8.5914000000000001</v>
      </c>
    </row>
    <row r="4658" spans="1:3" x14ac:dyDescent="0.25">
      <c r="A4658" s="1">
        <v>42573</v>
      </c>
      <c r="B4658">
        <v>1377.4690000000001</v>
      </c>
      <c r="C4658">
        <v>8.6493000000000002</v>
      </c>
    </row>
    <row r="4659" spans="1:3" x14ac:dyDescent="0.25">
      <c r="A4659" s="1">
        <v>42576</v>
      </c>
      <c r="B4659">
        <v>1385.971</v>
      </c>
      <c r="C4659">
        <v>8.6393000000000004</v>
      </c>
    </row>
    <row r="4660" spans="1:3" x14ac:dyDescent="0.25">
      <c r="A4660" s="1">
        <v>42577</v>
      </c>
      <c r="B4660">
        <v>1382.732</v>
      </c>
      <c r="C4660">
        <v>8.6579999999999995</v>
      </c>
    </row>
    <row r="4661" spans="1:3" x14ac:dyDescent="0.25">
      <c r="A4661" s="1">
        <v>42578</v>
      </c>
      <c r="B4661">
        <v>1387.509</v>
      </c>
      <c r="C4661">
        <v>8.6280999999999999</v>
      </c>
    </row>
    <row r="4662" spans="1:3" x14ac:dyDescent="0.25">
      <c r="A4662" s="1">
        <v>42579</v>
      </c>
      <c r="B4662">
        <v>1382.0809999999999</v>
      </c>
      <c r="C4662">
        <v>8.6396999999999995</v>
      </c>
    </row>
    <row r="4663" spans="1:3" x14ac:dyDescent="0.25">
      <c r="A4663" s="1">
        <v>42580</v>
      </c>
      <c r="B4663">
        <v>1386.6559999999999</v>
      </c>
      <c r="C4663">
        <v>8.5518000000000001</v>
      </c>
    </row>
    <row r="4664" spans="1:3" x14ac:dyDescent="0.25">
      <c r="A4664" s="1">
        <v>42583</v>
      </c>
      <c r="B4664">
        <v>1379.461</v>
      </c>
      <c r="C4664">
        <v>8.5938999999999997</v>
      </c>
    </row>
    <row r="4665" spans="1:3" x14ac:dyDescent="0.25">
      <c r="A4665" s="1">
        <v>42584</v>
      </c>
      <c r="B4665">
        <v>1358.617</v>
      </c>
      <c r="C4665">
        <v>8.5084999999999997</v>
      </c>
    </row>
    <row r="4666" spans="1:3" x14ac:dyDescent="0.25">
      <c r="A4666" s="1">
        <v>42585</v>
      </c>
      <c r="B4666">
        <v>1352.335</v>
      </c>
      <c r="C4666">
        <v>8.5443999999999996</v>
      </c>
    </row>
    <row r="4667" spans="1:3" x14ac:dyDescent="0.25">
      <c r="A4667" s="1">
        <v>42586</v>
      </c>
      <c r="B4667">
        <v>1365.8520000000001</v>
      </c>
      <c r="C4667">
        <v>8.5187000000000008</v>
      </c>
    </row>
    <row r="4668" spans="1:3" x14ac:dyDescent="0.25">
      <c r="A4668" s="1">
        <v>42587</v>
      </c>
      <c r="B4668">
        <v>1378.83</v>
      </c>
      <c r="C4668">
        <v>8.5698000000000008</v>
      </c>
    </row>
    <row r="4669" spans="1:3" x14ac:dyDescent="0.25">
      <c r="A4669" s="1">
        <v>42590</v>
      </c>
      <c r="B4669">
        <v>1385.6780000000001</v>
      </c>
      <c r="C4669">
        <v>8.5794999999999995</v>
      </c>
    </row>
    <row r="4670" spans="1:3" x14ac:dyDescent="0.25">
      <c r="A4670" s="1">
        <v>42591</v>
      </c>
      <c r="B4670">
        <v>1411.35</v>
      </c>
      <c r="C4670">
        <v>8.5302000000000007</v>
      </c>
    </row>
    <row r="4671" spans="1:3" x14ac:dyDescent="0.25">
      <c r="A4671" s="1">
        <v>42592</v>
      </c>
      <c r="B4671">
        <v>1405.9860000000001</v>
      </c>
      <c r="C4671">
        <v>8.4662000000000006</v>
      </c>
    </row>
    <row r="4672" spans="1:3" x14ac:dyDescent="0.25">
      <c r="A4672" s="1">
        <v>42593</v>
      </c>
      <c r="B4672">
        <v>1416.9</v>
      </c>
      <c r="C4672">
        <v>8.4724000000000004</v>
      </c>
    </row>
    <row r="4673" spans="1:3" x14ac:dyDescent="0.25">
      <c r="A4673" s="1">
        <v>42594</v>
      </c>
      <c r="B4673">
        <v>1414.2059999999999</v>
      </c>
      <c r="C4673">
        <v>8.4529999999999994</v>
      </c>
    </row>
    <row r="4674" spans="1:3" x14ac:dyDescent="0.25">
      <c r="A4674" s="1">
        <v>42597</v>
      </c>
      <c r="B4674">
        <v>1421.5840000000001</v>
      </c>
      <c r="C4674">
        <v>8.4558999999999997</v>
      </c>
    </row>
    <row r="4675" spans="1:3" x14ac:dyDescent="0.25">
      <c r="A4675" s="1">
        <v>42598</v>
      </c>
      <c r="B4675">
        <v>1406.26</v>
      </c>
      <c r="C4675">
        <v>8.4130000000000003</v>
      </c>
    </row>
    <row r="4676" spans="1:3" x14ac:dyDescent="0.25">
      <c r="A4676" s="1">
        <v>42599</v>
      </c>
      <c r="B4676">
        <v>1392.047</v>
      </c>
      <c r="C4676">
        <v>8.4237000000000002</v>
      </c>
    </row>
    <row r="4677" spans="1:3" x14ac:dyDescent="0.25">
      <c r="A4677" s="1">
        <v>42600</v>
      </c>
      <c r="B4677">
        <v>1403.019</v>
      </c>
      <c r="C4677">
        <v>8.3445</v>
      </c>
    </row>
    <row r="4678" spans="1:3" x14ac:dyDescent="0.25">
      <c r="A4678" s="1">
        <v>42601</v>
      </c>
      <c r="B4678">
        <v>1393.614</v>
      </c>
      <c r="C4678">
        <v>8.3848000000000003</v>
      </c>
    </row>
    <row r="4679" spans="1:3" x14ac:dyDescent="0.25">
      <c r="A4679" s="1">
        <v>42604</v>
      </c>
      <c r="B4679">
        <v>1391.471</v>
      </c>
      <c r="C4679">
        <v>8.3732000000000006</v>
      </c>
    </row>
    <row r="4680" spans="1:3" x14ac:dyDescent="0.25">
      <c r="A4680" s="1">
        <v>42605</v>
      </c>
      <c r="B4680">
        <v>1406.5530000000001</v>
      </c>
      <c r="C4680">
        <v>8.3759999999999994</v>
      </c>
    </row>
    <row r="4681" spans="1:3" x14ac:dyDescent="0.25">
      <c r="A4681" s="1">
        <v>42606</v>
      </c>
      <c r="B4681">
        <v>1412.944</v>
      </c>
      <c r="C4681">
        <v>8.3956999999999997</v>
      </c>
    </row>
    <row r="4682" spans="1:3" x14ac:dyDescent="0.25">
      <c r="A4682" s="1">
        <v>42607</v>
      </c>
      <c r="B4682">
        <v>1405.0809999999999</v>
      </c>
      <c r="C4682">
        <v>8.4056999999999995</v>
      </c>
    </row>
    <row r="4683" spans="1:3" x14ac:dyDescent="0.25">
      <c r="A4683" s="1">
        <v>42608</v>
      </c>
      <c r="B4683">
        <v>1411.652</v>
      </c>
      <c r="C4683">
        <v>8.48</v>
      </c>
    </row>
    <row r="4684" spans="1:3" x14ac:dyDescent="0.25">
      <c r="A4684" s="1">
        <v>42611</v>
      </c>
      <c r="B4684">
        <v>1411.9829999999999</v>
      </c>
      <c r="C4684">
        <v>8.4631000000000007</v>
      </c>
    </row>
    <row r="4685" spans="1:3" x14ac:dyDescent="0.25">
      <c r="A4685" s="1">
        <v>42612</v>
      </c>
      <c r="B4685">
        <v>1418.432</v>
      </c>
      <c r="C4685">
        <v>8.5388000000000002</v>
      </c>
    </row>
    <row r="4686" spans="1:3" x14ac:dyDescent="0.25">
      <c r="A4686" s="1">
        <v>42613</v>
      </c>
      <c r="B4686">
        <v>1418.143</v>
      </c>
      <c r="C4686">
        <v>8.5637000000000008</v>
      </c>
    </row>
    <row r="4687" spans="1:3" x14ac:dyDescent="0.25">
      <c r="A4687" s="1">
        <v>42614</v>
      </c>
      <c r="B4687">
        <v>1417.585</v>
      </c>
      <c r="C4687">
        <v>8.5519999999999996</v>
      </c>
    </row>
    <row r="4688" spans="1:3" x14ac:dyDescent="0.25">
      <c r="A4688" s="1">
        <v>42615</v>
      </c>
      <c r="B4688">
        <v>1437.239</v>
      </c>
      <c r="C4688">
        <v>8.5810999999999993</v>
      </c>
    </row>
    <row r="4689" spans="1:3" x14ac:dyDescent="0.25">
      <c r="A4689" s="1">
        <v>42618</v>
      </c>
      <c r="B4689">
        <v>1440.7639999999999</v>
      </c>
      <c r="C4689">
        <v>8.5673999999999992</v>
      </c>
    </row>
    <row r="4690" spans="1:3" x14ac:dyDescent="0.25">
      <c r="A4690" s="1">
        <v>42619</v>
      </c>
      <c r="B4690">
        <v>1435.194</v>
      </c>
      <c r="C4690">
        <v>8.4627999999999997</v>
      </c>
    </row>
    <row r="4691" spans="1:3" x14ac:dyDescent="0.25">
      <c r="A4691" s="1">
        <v>42620</v>
      </c>
      <c r="B4691">
        <v>1441.521</v>
      </c>
      <c r="C4691">
        <v>8.4417000000000009</v>
      </c>
    </row>
    <row r="4692" spans="1:3" x14ac:dyDescent="0.25">
      <c r="A4692" s="1">
        <v>42621</v>
      </c>
      <c r="B4692">
        <v>1440.029</v>
      </c>
      <c r="C4692">
        <v>8.4408999999999992</v>
      </c>
    </row>
    <row r="4693" spans="1:3" x14ac:dyDescent="0.25">
      <c r="A4693" s="1">
        <v>42622</v>
      </c>
      <c r="B4693">
        <v>1426.5630000000001</v>
      </c>
      <c r="C4693">
        <v>8.4902999999999995</v>
      </c>
    </row>
    <row r="4694" spans="1:3" x14ac:dyDescent="0.25">
      <c r="A4694" s="1">
        <v>42625</v>
      </c>
      <c r="B4694">
        <v>1417.3589999999999</v>
      </c>
      <c r="C4694">
        <v>8.4787999999999997</v>
      </c>
    </row>
    <row r="4695" spans="1:3" x14ac:dyDescent="0.25">
      <c r="A4695" s="1">
        <v>42626</v>
      </c>
      <c r="B4695">
        <v>1410.7860000000001</v>
      </c>
      <c r="C4695">
        <v>8.5266000000000002</v>
      </c>
    </row>
    <row r="4696" spans="1:3" x14ac:dyDescent="0.25">
      <c r="A4696" s="1">
        <v>42627</v>
      </c>
      <c r="B4696">
        <v>1409.8910000000001</v>
      </c>
      <c r="C4696">
        <v>8.4847999999999999</v>
      </c>
    </row>
    <row r="4697" spans="1:3" x14ac:dyDescent="0.25">
      <c r="A4697" s="1">
        <v>42628</v>
      </c>
      <c r="B4697">
        <v>1416.826</v>
      </c>
      <c r="C4697">
        <v>8.4808000000000003</v>
      </c>
    </row>
    <row r="4698" spans="1:3" x14ac:dyDescent="0.25">
      <c r="A4698" s="1">
        <v>42629</v>
      </c>
      <c r="B4698">
        <v>1405.3119999999999</v>
      </c>
      <c r="C4698">
        <v>8.5649999999999995</v>
      </c>
    </row>
    <row r="4699" spans="1:3" x14ac:dyDescent="0.25">
      <c r="A4699" s="1">
        <v>42632</v>
      </c>
      <c r="B4699">
        <v>1419.009</v>
      </c>
      <c r="C4699">
        <v>8.5639000000000003</v>
      </c>
    </row>
    <row r="4700" spans="1:3" x14ac:dyDescent="0.25">
      <c r="A4700" s="1">
        <v>42633</v>
      </c>
      <c r="B4700">
        <v>1418.442</v>
      </c>
      <c r="C4700">
        <v>8.5976999999999997</v>
      </c>
    </row>
    <row r="4701" spans="1:3" x14ac:dyDescent="0.25">
      <c r="A4701" s="1">
        <v>42634</v>
      </c>
      <c r="B4701">
        <v>1422.6559999999999</v>
      </c>
      <c r="C4701">
        <v>8.5564</v>
      </c>
    </row>
    <row r="4702" spans="1:3" x14ac:dyDescent="0.25">
      <c r="A4702" s="1">
        <v>42635</v>
      </c>
      <c r="B4702">
        <v>1446.009</v>
      </c>
      <c r="C4702">
        <v>8.5475999999999992</v>
      </c>
    </row>
    <row r="4703" spans="1:3" x14ac:dyDescent="0.25">
      <c r="A4703" s="1">
        <v>42636</v>
      </c>
      <c r="B4703">
        <v>1437.518</v>
      </c>
      <c r="C4703">
        <v>8.5403000000000002</v>
      </c>
    </row>
    <row r="4704" spans="1:3" x14ac:dyDescent="0.25">
      <c r="A4704" s="1">
        <v>42639</v>
      </c>
      <c r="B4704">
        <v>1418.191</v>
      </c>
      <c r="C4704">
        <v>8.5311000000000003</v>
      </c>
    </row>
    <row r="4705" spans="1:3" x14ac:dyDescent="0.25">
      <c r="A4705" s="1">
        <v>42640</v>
      </c>
      <c r="B4705">
        <v>1421.1959999999999</v>
      </c>
      <c r="C4705">
        <v>8.5962999999999994</v>
      </c>
    </row>
    <row r="4706" spans="1:3" x14ac:dyDescent="0.25">
      <c r="A4706" s="1">
        <v>42641</v>
      </c>
      <c r="B4706">
        <v>1425.2429999999999</v>
      </c>
      <c r="C4706">
        <v>8.5617000000000001</v>
      </c>
    </row>
    <row r="4707" spans="1:3" x14ac:dyDescent="0.25">
      <c r="A4707" s="1">
        <v>42642</v>
      </c>
      <c r="B4707">
        <v>1434.8050000000001</v>
      </c>
      <c r="C4707">
        <v>8.5715000000000003</v>
      </c>
    </row>
    <row r="4708" spans="1:3" x14ac:dyDescent="0.25">
      <c r="A4708" s="1">
        <v>42643</v>
      </c>
      <c r="B4708">
        <v>1439.0830000000001</v>
      </c>
      <c r="C4708">
        <v>8.5716999999999999</v>
      </c>
    </row>
    <row r="4709" spans="1:3" x14ac:dyDescent="0.25">
      <c r="A4709" s="1">
        <v>42646</v>
      </c>
      <c r="B4709">
        <v>1443.4639999999999</v>
      </c>
      <c r="C4709">
        <v>8.5642999999999994</v>
      </c>
    </row>
    <row r="4710" spans="1:3" x14ac:dyDescent="0.25">
      <c r="A4710" s="1">
        <v>42647</v>
      </c>
      <c r="B4710">
        <v>1456.22</v>
      </c>
      <c r="C4710">
        <v>8.5997000000000003</v>
      </c>
    </row>
    <row r="4711" spans="1:3" x14ac:dyDescent="0.25">
      <c r="A4711" s="1">
        <v>42648</v>
      </c>
      <c r="B4711">
        <v>1452.4970000000001</v>
      </c>
      <c r="C4711">
        <v>8.5876999999999999</v>
      </c>
    </row>
    <row r="4712" spans="1:3" x14ac:dyDescent="0.25">
      <c r="A4712" s="1">
        <v>42649</v>
      </c>
      <c r="B4712">
        <v>1458.3810000000001</v>
      </c>
      <c r="C4712">
        <v>8.6308000000000007</v>
      </c>
    </row>
    <row r="4713" spans="1:3" x14ac:dyDescent="0.25">
      <c r="A4713" s="1">
        <v>42650</v>
      </c>
      <c r="B4713">
        <v>1451.653</v>
      </c>
      <c r="C4713">
        <v>8.6231000000000009</v>
      </c>
    </row>
    <row r="4714" spans="1:3" x14ac:dyDescent="0.25">
      <c r="A4714" s="1">
        <v>42653</v>
      </c>
      <c r="B4714">
        <v>1467.4459999999999</v>
      </c>
      <c r="C4714">
        <v>8.6518999999999995</v>
      </c>
    </row>
    <row r="4715" spans="1:3" x14ac:dyDescent="0.25">
      <c r="A4715" s="1">
        <v>42654</v>
      </c>
      <c r="B4715">
        <v>1455.405</v>
      </c>
      <c r="C4715">
        <v>8.8181999999999992</v>
      </c>
    </row>
    <row r="4716" spans="1:3" x14ac:dyDescent="0.25">
      <c r="A4716" s="1">
        <v>42655</v>
      </c>
      <c r="B4716">
        <v>1442.498</v>
      </c>
      <c r="C4716">
        <v>8.8401999999999994</v>
      </c>
    </row>
    <row r="4717" spans="1:3" x14ac:dyDescent="0.25">
      <c r="A4717" s="1">
        <v>42656</v>
      </c>
      <c r="B4717">
        <v>1426.693</v>
      </c>
      <c r="C4717">
        <v>8.7896000000000001</v>
      </c>
    </row>
    <row r="4718" spans="1:3" x14ac:dyDescent="0.25">
      <c r="A4718" s="1">
        <v>42657</v>
      </c>
      <c r="B4718">
        <v>1446.002</v>
      </c>
      <c r="C4718">
        <v>8.8379999999999992</v>
      </c>
    </row>
    <row r="4719" spans="1:3" x14ac:dyDescent="0.25">
      <c r="A4719" s="1">
        <v>42660</v>
      </c>
      <c r="B4719">
        <v>1438.2809999999999</v>
      </c>
      <c r="C4719">
        <v>8.8102999999999998</v>
      </c>
    </row>
    <row r="4720" spans="1:3" x14ac:dyDescent="0.25">
      <c r="A4720" s="1">
        <v>42661</v>
      </c>
      <c r="B4720">
        <v>1458.6279999999999</v>
      </c>
      <c r="C4720">
        <v>8.8259000000000007</v>
      </c>
    </row>
    <row r="4721" spans="1:3" x14ac:dyDescent="0.25">
      <c r="A4721" s="1">
        <v>42662</v>
      </c>
      <c r="B4721">
        <v>1455.268</v>
      </c>
      <c r="C4721">
        <v>8.8340999999999994</v>
      </c>
    </row>
    <row r="4722" spans="1:3" x14ac:dyDescent="0.25">
      <c r="A4722" s="1">
        <v>42663</v>
      </c>
      <c r="B4722">
        <v>1465.8420000000001</v>
      </c>
      <c r="C4722">
        <v>8.8703000000000003</v>
      </c>
    </row>
    <row r="4723" spans="1:3" x14ac:dyDescent="0.25">
      <c r="A4723" s="1">
        <v>42664</v>
      </c>
      <c r="B4723">
        <v>1464.848</v>
      </c>
      <c r="C4723">
        <v>8.9181000000000008</v>
      </c>
    </row>
    <row r="4724" spans="1:3" x14ac:dyDescent="0.25">
      <c r="A4724" s="1">
        <v>42667</v>
      </c>
      <c r="B4724">
        <v>1456.789</v>
      </c>
      <c r="C4724">
        <v>8.9092000000000002</v>
      </c>
    </row>
    <row r="4725" spans="1:3" x14ac:dyDescent="0.25">
      <c r="A4725" s="1">
        <v>42668</v>
      </c>
      <c r="B4725">
        <v>1451.271</v>
      </c>
      <c r="C4725">
        <v>8.9259000000000004</v>
      </c>
    </row>
    <row r="4726" spans="1:3" x14ac:dyDescent="0.25">
      <c r="A4726" s="1">
        <v>42669</v>
      </c>
      <c r="B4726">
        <v>1454.2149999999999</v>
      </c>
      <c r="C4726">
        <v>8.9077999999999999</v>
      </c>
    </row>
    <row r="4727" spans="1:3" x14ac:dyDescent="0.25">
      <c r="A4727" s="1">
        <v>42670</v>
      </c>
      <c r="B4727">
        <v>1456.548</v>
      </c>
      <c r="C4727">
        <v>9.0798000000000005</v>
      </c>
    </row>
    <row r="4728" spans="1:3" x14ac:dyDescent="0.25">
      <c r="A4728" s="1">
        <v>42671</v>
      </c>
      <c r="B4728">
        <v>1459.3579999999999</v>
      </c>
      <c r="C4728">
        <v>9.0115999999999996</v>
      </c>
    </row>
    <row r="4729" spans="1:3" x14ac:dyDescent="0.25">
      <c r="A4729" s="1">
        <v>42674</v>
      </c>
      <c r="B4729">
        <v>1446.35</v>
      </c>
      <c r="C4729">
        <v>9.0305999999999997</v>
      </c>
    </row>
    <row r="4730" spans="1:3" x14ac:dyDescent="0.25">
      <c r="A4730" s="1">
        <v>42675</v>
      </c>
      <c r="B4730">
        <v>1431.8720000000001</v>
      </c>
      <c r="C4730">
        <v>8.9616000000000007</v>
      </c>
    </row>
    <row r="4731" spans="1:3" x14ac:dyDescent="0.25">
      <c r="A4731" s="1">
        <v>42676</v>
      </c>
      <c r="B4731">
        <v>1417.374</v>
      </c>
      <c r="C4731">
        <v>8.9202999999999992</v>
      </c>
    </row>
    <row r="4732" spans="1:3" x14ac:dyDescent="0.25">
      <c r="A4732" s="1">
        <v>42677</v>
      </c>
      <c r="B4732">
        <v>1421.011</v>
      </c>
      <c r="C4732">
        <v>8.9672000000000001</v>
      </c>
    </row>
    <row r="4733" spans="1:3" x14ac:dyDescent="0.25">
      <c r="A4733" s="1">
        <v>42678</v>
      </c>
      <c r="B4733">
        <v>1406.1</v>
      </c>
      <c r="C4733">
        <v>8.9469999999999992</v>
      </c>
    </row>
    <row r="4734" spans="1:3" x14ac:dyDescent="0.25">
      <c r="A4734" s="1">
        <v>42681</v>
      </c>
      <c r="B4734">
        <v>1431.7729999999999</v>
      </c>
      <c r="C4734">
        <v>9.0223999999999993</v>
      </c>
    </row>
    <row r="4735" spans="1:3" x14ac:dyDescent="0.25">
      <c r="A4735" s="1">
        <v>42682</v>
      </c>
      <c r="B4735">
        <v>1439.434</v>
      </c>
      <c r="C4735">
        <v>8.99</v>
      </c>
    </row>
    <row r="4736" spans="1:3" x14ac:dyDescent="0.25">
      <c r="A4736" s="1">
        <v>42683</v>
      </c>
      <c r="B4736">
        <v>1456.712</v>
      </c>
      <c r="C4736">
        <v>9.0631000000000004</v>
      </c>
    </row>
    <row r="4737" spans="1:3" x14ac:dyDescent="0.25">
      <c r="A4737" s="1">
        <v>42684</v>
      </c>
      <c r="B4737">
        <v>1460.519</v>
      </c>
      <c r="C4737">
        <v>9.0386000000000006</v>
      </c>
    </row>
    <row r="4738" spans="1:3" x14ac:dyDescent="0.25">
      <c r="A4738" s="1">
        <v>42685</v>
      </c>
      <c r="B4738">
        <v>1451.53</v>
      </c>
      <c r="C4738">
        <v>9.0912000000000006</v>
      </c>
    </row>
    <row r="4739" spans="1:3" x14ac:dyDescent="0.25">
      <c r="A4739" s="1">
        <v>42688</v>
      </c>
      <c r="B4739">
        <v>1443.085</v>
      </c>
      <c r="C4739">
        <v>9.1548999999999996</v>
      </c>
    </row>
    <row r="4740" spans="1:3" x14ac:dyDescent="0.25">
      <c r="A4740" s="1">
        <v>42689</v>
      </c>
      <c r="B4740">
        <v>1466.463</v>
      </c>
      <c r="C4740">
        <v>9.1858000000000004</v>
      </c>
    </row>
    <row r="4741" spans="1:3" x14ac:dyDescent="0.25">
      <c r="A4741" s="1">
        <v>42690</v>
      </c>
      <c r="B4741">
        <v>1458.2460000000001</v>
      </c>
      <c r="C4741">
        <v>9.1975999999999996</v>
      </c>
    </row>
    <row r="4742" spans="1:3" x14ac:dyDescent="0.25">
      <c r="A4742" s="1">
        <v>42691</v>
      </c>
      <c r="B4742">
        <v>1472.049</v>
      </c>
      <c r="C4742">
        <v>9.2348999999999997</v>
      </c>
    </row>
    <row r="4743" spans="1:3" x14ac:dyDescent="0.25">
      <c r="A4743" s="1">
        <v>42692</v>
      </c>
      <c r="B4743">
        <v>1476.4739999999999</v>
      </c>
      <c r="C4743">
        <v>9.2622999999999998</v>
      </c>
    </row>
    <row r="4744" spans="1:3" x14ac:dyDescent="0.25">
      <c r="A4744" s="1">
        <v>42695</v>
      </c>
      <c r="B4744">
        <v>1478.5820000000001</v>
      </c>
      <c r="C4744">
        <v>9.2172000000000001</v>
      </c>
    </row>
    <row r="4745" spans="1:3" x14ac:dyDescent="0.25">
      <c r="A4745" s="1">
        <v>42696</v>
      </c>
      <c r="B4745">
        <v>1485.048</v>
      </c>
      <c r="C4745">
        <v>9.2151999999999994</v>
      </c>
    </row>
    <row r="4746" spans="1:3" x14ac:dyDescent="0.25">
      <c r="A4746" s="1">
        <v>42697</v>
      </c>
      <c r="B4746">
        <v>1482.635</v>
      </c>
      <c r="C4746">
        <v>9.2784999999999993</v>
      </c>
    </row>
    <row r="4747" spans="1:3" x14ac:dyDescent="0.25">
      <c r="A4747" s="1">
        <v>42698</v>
      </c>
      <c r="B4747">
        <v>1484.33</v>
      </c>
      <c r="C4747">
        <v>9.2484999999999999</v>
      </c>
    </row>
    <row r="4748" spans="1:3" x14ac:dyDescent="0.25">
      <c r="A4748" s="1">
        <v>42699</v>
      </c>
      <c r="B4748">
        <v>1491.229</v>
      </c>
      <c r="C4748">
        <v>9.2405000000000008</v>
      </c>
    </row>
    <row r="4749" spans="1:3" x14ac:dyDescent="0.25">
      <c r="A4749" s="1">
        <v>42702</v>
      </c>
      <c r="B4749">
        <v>1472.681</v>
      </c>
      <c r="C4749">
        <v>9.1978000000000009</v>
      </c>
    </row>
    <row r="4750" spans="1:3" x14ac:dyDescent="0.25">
      <c r="A4750" s="1">
        <v>42703</v>
      </c>
      <c r="B4750">
        <v>1467.1780000000001</v>
      </c>
      <c r="C4750">
        <v>9.1769999999999996</v>
      </c>
    </row>
    <row r="4751" spans="1:3" x14ac:dyDescent="0.25">
      <c r="A4751" s="1">
        <v>42704</v>
      </c>
      <c r="B4751">
        <v>1481.1410000000001</v>
      </c>
      <c r="C4751">
        <v>9.2240000000000002</v>
      </c>
    </row>
    <row r="4752" spans="1:3" x14ac:dyDescent="0.25">
      <c r="A4752" s="1">
        <v>42705</v>
      </c>
      <c r="B4752">
        <v>1477.951</v>
      </c>
      <c r="C4752">
        <v>9.2187999999999999</v>
      </c>
    </row>
    <row r="4753" spans="1:3" x14ac:dyDescent="0.25">
      <c r="A4753" s="1">
        <v>42706</v>
      </c>
      <c r="B4753">
        <v>1470.0830000000001</v>
      </c>
      <c r="C4753">
        <v>9.1869999999999994</v>
      </c>
    </row>
    <row r="4754" spans="1:3" x14ac:dyDescent="0.25">
      <c r="A4754" s="1">
        <v>42709</v>
      </c>
      <c r="B4754">
        <v>1483.2860000000001</v>
      </c>
      <c r="C4754">
        <v>9.1170000000000009</v>
      </c>
    </row>
    <row r="4755" spans="1:3" x14ac:dyDescent="0.25">
      <c r="A4755" s="1">
        <v>42710</v>
      </c>
      <c r="B4755">
        <v>1492.171</v>
      </c>
      <c r="C4755">
        <v>9.1260999999999992</v>
      </c>
    </row>
    <row r="4756" spans="1:3" x14ac:dyDescent="0.25">
      <c r="A4756" s="1">
        <v>42711</v>
      </c>
      <c r="B4756">
        <v>1503.954</v>
      </c>
      <c r="C4756">
        <v>9.0703999999999994</v>
      </c>
    </row>
    <row r="4757" spans="1:3" x14ac:dyDescent="0.25">
      <c r="A4757" s="1">
        <v>42712</v>
      </c>
      <c r="B4757">
        <v>1520.1479999999999</v>
      </c>
      <c r="C4757">
        <v>9.1251999999999995</v>
      </c>
    </row>
    <row r="4758" spans="1:3" x14ac:dyDescent="0.25">
      <c r="A4758" s="1">
        <v>42713</v>
      </c>
      <c r="B4758">
        <v>1534.2729999999999</v>
      </c>
      <c r="C4758">
        <v>9.1824999999999992</v>
      </c>
    </row>
    <row r="4759" spans="1:3" x14ac:dyDescent="0.25">
      <c r="A4759" s="1">
        <v>42716</v>
      </c>
      <c r="B4759">
        <v>1537.925</v>
      </c>
      <c r="C4759">
        <v>9.1649999999999991</v>
      </c>
    </row>
    <row r="4760" spans="1:3" x14ac:dyDescent="0.25">
      <c r="A4760" s="1">
        <v>42717</v>
      </c>
      <c r="B4760">
        <v>1550.998</v>
      </c>
      <c r="C4760">
        <v>9.1640999999999995</v>
      </c>
    </row>
    <row r="4761" spans="1:3" x14ac:dyDescent="0.25">
      <c r="A4761" s="1">
        <v>42718</v>
      </c>
      <c r="B4761">
        <v>1541.3879999999999</v>
      </c>
      <c r="C4761">
        <v>9.2565000000000008</v>
      </c>
    </row>
    <row r="4762" spans="1:3" x14ac:dyDescent="0.25">
      <c r="A4762" s="1">
        <v>42719</v>
      </c>
      <c r="B4762">
        <v>1550.5160000000001</v>
      </c>
      <c r="C4762">
        <v>9.4075000000000006</v>
      </c>
    </row>
    <row r="4763" spans="1:3" x14ac:dyDescent="0.25">
      <c r="A4763" s="1">
        <v>42720</v>
      </c>
      <c r="B4763">
        <v>1548.1949999999999</v>
      </c>
      <c r="C4763">
        <v>9.3562999999999992</v>
      </c>
    </row>
    <row r="4764" spans="1:3" x14ac:dyDescent="0.25">
      <c r="A4764" s="1">
        <v>42723</v>
      </c>
      <c r="B4764">
        <v>1542.7090000000001</v>
      </c>
      <c r="C4764">
        <v>9.3876000000000008</v>
      </c>
    </row>
    <row r="4765" spans="1:3" x14ac:dyDescent="0.25">
      <c r="A4765" s="1">
        <v>42724</v>
      </c>
      <c r="B4765">
        <v>1536.7249999999999</v>
      </c>
      <c r="C4765">
        <v>9.3480000000000008</v>
      </c>
    </row>
    <row r="4766" spans="1:3" x14ac:dyDescent="0.25">
      <c r="A4766" s="1">
        <v>42725</v>
      </c>
      <c r="B4766">
        <v>1525.4670000000001</v>
      </c>
      <c r="C4766">
        <v>9.2312999999999992</v>
      </c>
    </row>
    <row r="4767" spans="1:3" x14ac:dyDescent="0.25">
      <c r="A4767" s="1">
        <v>42726</v>
      </c>
      <c r="B4767">
        <v>1519.539</v>
      </c>
      <c r="C4767">
        <v>9.2234999999999996</v>
      </c>
    </row>
    <row r="4768" spans="1:3" x14ac:dyDescent="0.25">
      <c r="A4768" s="1">
        <v>42727</v>
      </c>
      <c r="B4768">
        <v>1525.8009999999999</v>
      </c>
      <c r="C4768">
        <v>9.2166999999999994</v>
      </c>
    </row>
    <row r="4769" spans="1:3" x14ac:dyDescent="0.25">
      <c r="A4769" s="1">
        <v>42731</v>
      </c>
      <c r="B4769">
        <v>1533.3109999999999</v>
      </c>
      <c r="C4769">
        <v>9.2260000000000009</v>
      </c>
    </row>
    <row r="4770" spans="1:3" x14ac:dyDescent="0.25">
      <c r="A4770" s="1">
        <v>42732</v>
      </c>
      <c r="B4770">
        <v>1527.3040000000001</v>
      </c>
      <c r="C4770">
        <v>9.2062000000000008</v>
      </c>
    </row>
    <row r="4771" spans="1:3" x14ac:dyDescent="0.25">
      <c r="A4771" s="1">
        <v>42733</v>
      </c>
      <c r="B4771">
        <v>1518.365</v>
      </c>
      <c r="C4771">
        <v>9.1189999999999998</v>
      </c>
    </row>
    <row r="4772" spans="1:3" x14ac:dyDescent="0.25">
      <c r="A4772" s="1">
        <v>42734</v>
      </c>
      <c r="B4772">
        <v>1517.1969999999999</v>
      </c>
      <c r="C4772">
        <v>9.1076999999999995</v>
      </c>
    </row>
    <row r="4773" spans="1:3" x14ac:dyDescent="0.25">
      <c r="A4773" s="1">
        <v>42737</v>
      </c>
      <c r="B4773">
        <v>1526.827</v>
      </c>
      <c r="C4773">
        <v>9.1416000000000004</v>
      </c>
    </row>
    <row r="4774" spans="1:3" x14ac:dyDescent="0.25">
      <c r="A4774" s="1">
        <v>42738</v>
      </c>
      <c r="B4774">
        <v>1534.6969999999999</v>
      </c>
      <c r="C4774">
        <v>9.1630000000000003</v>
      </c>
    </row>
    <row r="4775" spans="1:3" x14ac:dyDescent="0.25">
      <c r="A4775" s="1">
        <v>42739</v>
      </c>
      <c r="B4775">
        <v>1530.9259999999999</v>
      </c>
      <c r="C4775">
        <v>9.1037999999999997</v>
      </c>
    </row>
    <row r="4776" spans="1:3" x14ac:dyDescent="0.25">
      <c r="A4776" s="1">
        <v>42740</v>
      </c>
      <c r="B4776">
        <v>1522.1030000000001</v>
      </c>
      <c r="C4776">
        <v>8.9909999999999997</v>
      </c>
    </row>
    <row r="4777" spans="1:3" x14ac:dyDescent="0.25">
      <c r="A4777" s="1">
        <v>42744</v>
      </c>
      <c r="B4777">
        <v>1509.8209999999999</v>
      </c>
      <c r="C4777">
        <v>9.0446000000000009</v>
      </c>
    </row>
    <row r="4778" spans="1:3" x14ac:dyDescent="0.25">
      <c r="A4778" s="1">
        <v>42745</v>
      </c>
      <c r="B4778">
        <v>1510.0920000000001</v>
      </c>
      <c r="C4778">
        <v>9.0815999999999999</v>
      </c>
    </row>
    <row r="4779" spans="1:3" x14ac:dyDescent="0.25">
      <c r="A4779" s="1">
        <v>42746</v>
      </c>
      <c r="B4779">
        <v>1511.876</v>
      </c>
      <c r="C4779">
        <v>9.0254999999999992</v>
      </c>
    </row>
    <row r="4780" spans="1:3" x14ac:dyDescent="0.25">
      <c r="A4780" s="1">
        <v>42747</v>
      </c>
      <c r="B4780">
        <v>1503.307</v>
      </c>
      <c r="C4780">
        <v>8.9510000000000005</v>
      </c>
    </row>
    <row r="4781" spans="1:3" x14ac:dyDescent="0.25">
      <c r="A4781" s="1">
        <v>42748</v>
      </c>
      <c r="B4781">
        <v>1522.49</v>
      </c>
      <c r="C4781">
        <v>8.9030000000000005</v>
      </c>
    </row>
    <row r="4782" spans="1:3" x14ac:dyDescent="0.25">
      <c r="A4782" s="1">
        <v>42751</v>
      </c>
      <c r="B4782">
        <v>1512.9690000000001</v>
      </c>
      <c r="C4782">
        <v>8.9507999999999992</v>
      </c>
    </row>
    <row r="4783" spans="1:3" x14ac:dyDescent="0.25">
      <c r="A4783" s="1">
        <v>42752</v>
      </c>
      <c r="B4783">
        <v>1507.32</v>
      </c>
      <c r="C4783">
        <v>8.8821999999999992</v>
      </c>
    </row>
    <row r="4784" spans="1:3" x14ac:dyDescent="0.25">
      <c r="A4784" s="1">
        <v>42753</v>
      </c>
      <c r="B4784">
        <v>1515.992</v>
      </c>
      <c r="C4784">
        <v>8.9517000000000007</v>
      </c>
    </row>
    <row r="4785" spans="1:3" x14ac:dyDescent="0.25">
      <c r="A4785" s="1">
        <v>42754</v>
      </c>
      <c r="B4785">
        <v>1513.9169999999999</v>
      </c>
      <c r="C4785">
        <v>8.9489000000000001</v>
      </c>
    </row>
    <row r="4786" spans="1:3" x14ac:dyDescent="0.25">
      <c r="A4786" s="1">
        <v>42755</v>
      </c>
      <c r="B4786">
        <v>1525.489</v>
      </c>
      <c r="C4786">
        <v>8.8859999999999992</v>
      </c>
    </row>
    <row r="4787" spans="1:3" x14ac:dyDescent="0.25">
      <c r="A4787" s="1">
        <v>42758</v>
      </c>
      <c r="B4787">
        <v>1504.6880000000001</v>
      </c>
      <c r="C4787">
        <v>8.8260000000000005</v>
      </c>
    </row>
    <row r="4788" spans="1:3" x14ac:dyDescent="0.25">
      <c r="A4788" s="1">
        <v>42759</v>
      </c>
      <c r="B4788">
        <v>1522.8520000000001</v>
      </c>
      <c r="C4788">
        <v>8.8462999999999994</v>
      </c>
    </row>
    <row r="4789" spans="1:3" x14ac:dyDescent="0.25">
      <c r="A4789" s="1">
        <v>42760</v>
      </c>
      <c r="B4789">
        <v>1545.9870000000001</v>
      </c>
      <c r="C4789">
        <v>8.8180999999999994</v>
      </c>
    </row>
    <row r="4790" spans="1:3" x14ac:dyDescent="0.25">
      <c r="A4790" s="1">
        <v>42761</v>
      </c>
      <c r="B4790">
        <v>1553.89</v>
      </c>
      <c r="C4790">
        <v>8.8384999999999998</v>
      </c>
    </row>
    <row r="4791" spans="1:3" x14ac:dyDescent="0.25">
      <c r="A4791" s="1">
        <v>42762</v>
      </c>
      <c r="B4791">
        <v>1538.761</v>
      </c>
      <c r="C4791">
        <v>8.85</v>
      </c>
    </row>
    <row r="4792" spans="1:3" x14ac:dyDescent="0.25">
      <c r="A4792" s="1">
        <v>42765</v>
      </c>
      <c r="B4792">
        <v>1528.89</v>
      </c>
      <c r="C4792">
        <v>8.8308</v>
      </c>
    </row>
    <row r="4793" spans="1:3" x14ac:dyDescent="0.25">
      <c r="A4793" s="1">
        <v>42766</v>
      </c>
      <c r="B4793">
        <v>1536.751</v>
      </c>
      <c r="C4793">
        <v>8.7403999999999993</v>
      </c>
    </row>
    <row r="4794" spans="1:3" x14ac:dyDescent="0.25">
      <c r="A4794" s="1">
        <v>42767</v>
      </c>
      <c r="B4794">
        <v>1547.31</v>
      </c>
      <c r="C4794">
        <v>8.7484999999999999</v>
      </c>
    </row>
    <row r="4795" spans="1:3" x14ac:dyDescent="0.25">
      <c r="A4795" s="1">
        <v>42768</v>
      </c>
      <c r="B4795">
        <v>1551.85</v>
      </c>
      <c r="C4795">
        <v>8.7506000000000004</v>
      </c>
    </row>
    <row r="4796" spans="1:3" x14ac:dyDescent="0.25">
      <c r="A4796" s="1">
        <v>42769</v>
      </c>
      <c r="B4796">
        <v>1557.3130000000001</v>
      </c>
      <c r="C4796">
        <v>8.76</v>
      </c>
    </row>
    <row r="4797" spans="1:3" x14ac:dyDescent="0.25">
      <c r="A4797" s="1">
        <v>42772</v>
      </c>
      <c r="B4797">
        <v>1548.8989999999999</v>
      </c>
      <c r="C4797">
        <v>8.8223000000000003</v>
      </c>
    </row>
    <row r="4798" spans="1:3" x14ac:dyDescent="0.25">
      <c r="A4798" s="1">
        <v>42773</v>
      </c>
      <c r="B4798">
        <v>1550.942</v>
      </c>
      <c r="C4798">
        <v>8.8741000000000003</v>
      </c>
    </row>
    <row r="4799" spans="1:3" x14ac:dyDescent="0.25">
      <c r="A4799" s="1">
        <v>42774</v>
      </c>
      <c r="B4799">
        <v>1549.239</v>
      </c>
      <c r="C4799">
        <v>8.8345000000000002</v>
      </c>
    </row>
    <row r="4800" spans="1:3" x14ac:dyDescent="0.25">
      <c r="A4800" s="1">
        <v>42775</v>
      </c>
      <c r="B4800">
        <v>1557.4970000000001</v>
      </c>
      <c r="C4800">
        <v>8.9039999999999999</v>
      </c>
    </row>
    <row r="4801" spans="1:3" x14ac:dyDescent="0.25">
      <c r="A4801" s="1">
        <v>42776</v>
      </c>
      <c r="B4801">
        <v>1562.7270000000001</v>
      </c>
      <c r="C4801">
        <v>8.9194999999999993</v>
      </c>
    </row>
    <row r="4802" spans="1:3" x14ac:dyDescent="0.25">
      <c r="A4802" s="1">
        <v>42779</v>
      </c>
      <c r="B4802">
        <v>1572.181</v>
      </c>
      <c r="C4802">
        <v>8.9395000000000007</v>
      </c>
    </row>
    <row r="4803" spans="1:3" x14ac:dyDescent="0.25">
      <c r="A4803" s="1">
        <v>42780</v>
      </c>
      <c r="B4803">
        <v>1569.7550000000001</v>
      </c>
      <c r="C4803">
        <v>8.9291</v>
      </c>
    </row>
    <row r="4804" spans="1:3" x14ac:dyDescent="0.25">
      <c r="A4804" s="1">
        <v>42781</v>
      </c>
      <c r="B4804">
        <v>1574.0229999999999</v>
      </c>
      <c r="C4804">
        <v>8.9182000000000006</v>
      </c>
    </row>
    <row r="4805" spans="1:3" x14ac:dyDescent="0.25">
      <c r="A4805" s="1">
        <v>42782</v>
      </c>
      <c r="B4805">
        <v>1576.327</v>
      </c>
      <c r="C4805">
        <v>8.8589000000000002</v>
      </c>
    </row>
    <row r="4806" spans="1:3" x14ac:dyDescent="0.25">
      <c r="A4806" s="1">
        <v>42783</v>
      </c>
      <c r="B4806">
        <v>1570.588</v>
      </c>
      <c r="C4806">
        <v>8.9090000000000007</v>
      </c>
    </row>
    <row r="4807" spans="1:3" x14ac:dyDescent="0.25">
      <c r="A4807" s="1">
        <v>42786</v>
      </c>
      <c r="B4807">
        <v>1576.327</v>
      </c>
      <c r="C4807">
        <v>8.9326000000000008</v>
      </c>
    </row>
    <row r="4808" spans="1:3" x14ac:dyDescent="0.25">
      <c r="A4808" s="1">
        <v>42787</v>
      </c>
      <c r="B4808">
        <v>1590.086</v>
      </c>
      <c r="C4808">
        <v>8.9746000000000006</v>
      </c>
    </row>
    <row r="4809" spans="1:3" x14ac:dyDescent="0.25">
      <c r="A4809" s="1">
        <v>42788</v>
      </c>
      <c r="B4809">
        <v>1582.1320000000001</v>
      </c>
      <c r="C4809">
        <v>8.9742999999999995</v>
      </c>
    </row>
    <row r="4810" spans="1:3" x14ac:dyDescent="0.25">
      <c r="A4810" s="1">
        <v>42789</v>
      </c>
      <c r="B4810">
        <v>1588.3040000000001</v>
      </c>
      <c r="C4810">
        <v>8.9908000000000001</v>
      </c>
    </row>
    <row r="4811" spans="1:3" x14ac:dyDescent="0.25">
      <c r="A4811" s="1">
        <v>42790</v>
      </c>
      <c r="B4811">
        <v>1569.8589999999999</v>
      </c>
      <c r="C4811">
        <v>9.0380000000000003</v>
      </c>
    </row>
    <row r="4812" spans="1:3" x14ac:dyDescent="0.25">
      <c r="A4812" s="1">
        <v>42793</v>
      </c>
      <c r="B4812">
        <v>1564.6320000000001</v>
      </c>
      <c r="C4812">
        <v>9.0597999999999992</v>
      </c>
    </row>
    <row r="4813" spans="1:3" x14ac:dyDescent="0.25">
      <c r="A4813" s="1">
        <v>42794</v>
      </c>
      <c r="B4813">
        <v>1570.172</v>
      </c>
      <c r="C4813">
        <v>9.0351999999999997</v>
      </c>
    </row>
    <row r="4814" spans="1:3" x14ac:dyDescent="0.25">
      <c r="A4814" s="1">
        <v>42795</v>
      </c>
      <c r="B4814">
        <v>1591.373</v>
      </c>
      <c r="C4814">
        <v>9.0477000000000007</v>
      </c>
    </row>
    <row r="4815" spans="1:3" x14ac:dyDescent="0.25">
      <c r="A4815" s="1">
        <v>42796</v>
      </c>
      <c r="B4815">
        <v>1580.5329999999999</v>
      </c>
      <c r="C4815">
        <v>9.0831999999999997</v>
      </c>
    </row>
    <row r="4816" spans="1:3" x14ac:dyDescent="0.25">
      <c r="A4816" s="1">
        <v>42797</v>
      </c>
      <c r="B4816">
        <v>1581.316</v>
      </c>
      <c r="C4816">
        <v>8.98</v>
      </c>
    </row>
    <row r="4817" spans="1:3" x14ac:dyDescent="0.25">
      <c r="A4817" s="1">
        <v>42800</v>
      </c>
      <c r="B4817">
        <v>1575.5229999999999</v>
      </c>
      <c r="C4817">
        <v>9.0158000000000005</v>
      </c>
    </row>
    <row r="4818" spans="1:3" x14ac:dyDescent="0.25">
      <c r="A4818" s="1">
        <v>42801</v>
      </c>
      <c r="B4818">
        <v>1575.768</v>
      </c>
      <c r="C4818">
        <v>9.0097000000000005</v>
      </c>
    </row>
    <row r="4819" spans="1:3" x14ac:dyDescent="0.25">
      <c r="A4819" s="1">
        <v>42802</v>
      </c>
      <c r="B4819">
        <v>1578.229</v>
      </c>
      <c r="C4819">
        <v>9.0533999999999999</v>
      </c>
    </row>
    <row r="4820" spans="1:3" x14ac:dyDescent="0.25">
      <c r="A4820" s="1">
        <v>42803</v>
      </c>
      <c r="B4820">
        <v>1583.73</v>
      </c>
      <c r="C4820">
        <v>9.0442999999999998</v>
      </c>
    </row>
    <row r="4821" spans="1:3" x14ac:dyDescent="0.25">
      <c r="A4821" s="1">
        <v>42804</v>
      </c>
      <c r="B4821">
        <v>1587.9280000000001</v>
      </c>
      <c r="C4821">
        <v>9.0016999999999996</v>
      </c>
    </row>
    <row r="4822" spans="1:3" x14ac:dyDescent="0.25">
      <c r="A4822" s="1">
        <v>42807</v>
      </c>
      <c r="B4822">
        <v>1594.71</v>
      </c>
      <c r="C4822">
        <v>8.9419000000000004</v>
      </c>
    </row>
    <row r="4823" spans="1:3" x14ac:dyDescent="0.25">
      <c r="A4823" s="1">
        <v>42808</v>
      </c>
      <c r="B4823">
        <v>1586</v>
      </c>
      <c r="C4823">
        <v>8.9688999999999997</v>
      </c>
    </row>
    <row r="4824" spans="1:3" x14ac:dyDescent="0.25">
      <c r="A4824" s="1">
        <v>42809</v>
      </c>
      <c r="B4824">
        <v>1588.8889999999999</v>
      </c>
      <c r="C4824">
        <v>8.8611000000000004</v>
      </c>
    </row>
    <row r="4825" spans="1:3" x14ac:dyDescent="0.25">
      <c r="A4825" s="1">
        <v>42810</v>
      </c>
      <c r="B4825">
        <v>1593.2539999999999</v>
      </c>
      <c r="C4825">
        <v>8.8158999999999992</v>
      </c>
    </row>
    <row r="4826" spans="1:3" x14ac:dyDescent="0.25">
      <c r="A4826" s="1">
        <v>42811</v>
      </c>
      <c r="B4826">
        <v>1584.97</v>
      </c>
      <c r="C4826">
        <v>8.8316999999999997</v>
      </c>
    </row>
    <row r="4827" spans="1:3" x14ac:dyDescent="0.25">
      <c r="A4827" s="1">
        <v>42814</v>
      </c>
      <c r="B4827">
        <v>1583.2539999999999</v>
      </c>
      <c r="C4827">
        <v>8.8208000000000002</v>
      </c>
    </row>
    <row r="4828" spans="1:3" x14ac:dyDescent="0.25">
      <c r="A4828" s="1">
        <v>42815</v>
      </c>
      <c r="B4828">
        <v>1570.877</v>
      </c>
      <c r="C4828">
        <v>8.7949000000000002</v>
      </c>
    </row>
    <row r="4829" spans="1:3" x14ac:dyDescent="0.25">
      <c r="A4829" s="1">
        <v>42816</v>
      </c>
      <c r="B4829">
        <v>1562.961</v>
      </c>
      <c r="C4829">
        <v>8.7979000000000003</v>
      </c>
    </row>
    <row r="4830" spans="1:3" x14ac:dyDescent="0.25">
      <c r="A4830" s="1">
        <v>42817</v>
      </c>
      <c r="B4830">
        <v>1581.2850000000001</v>
      </c>
      <c r="C4830">
        <v>8.8267000000000007</v>
      </c>
    </row>
    <row r="4831" spans="1:3" x14ac:dyDescent="0.25">
      <c r="A4831" s="1">
        <v>42818</v>
      </c>
      <c r="B4831">
        <v>1579.6980000000001</v>
      </c>
      <c r="C4831">
        <v>8.8129000000000008</v>
      </c>
    </row>
    <row r="4832" spans="1:3" x14ac:dyDescent="0.25">
      <c r="A4832" s="1">
        <v>42821</v>
      </c>
      <c r="B4832">
        <v>1574.511</v>
      </c>
      <c r="C4832">
        <v>8.7861999999999991</v>
      </c>
    </row>
    <row r="4833" spans="1:3" x14ac:dyDescent="0.25">
      <c r="A4833" s="1">
        <v>42822</v>
      </c>
      <c r="B4833">
        <v>1580.0889999999999</v>
      </c>
      <c r="C4833">
        <v>8.8305000000000007</v>
      </c>
    </row>
    <row r="4834" spans="1:3" x14ac:dyDescent="0.25">
      <c r="A4834" s="1">
        <v>42823</v>
      </c>
      <c r="B4834">
        <v>1584.43</v>
      </c>
      <c r="C4834">
        <v>8.8670000000000009</v>
      </c>
    </row>
    <row r="4835" spans="1:3" x14ac:dyDescent="0.25">
      <c r="A4835" s="1">
        <v>42824</v>
      </c>
      <c r="B4835">
        <v>1583.8820000000001</v>
      </c>
      <c r="C4835">
        <v>8.9421999999999997</v>
      </c>
    </row>
    <row r="4836" spans="1:3" x14ac:dyDescent="0.25">
      <c r="A4836" s="1">
        <v>42825</v>
      </c>
      <c r="B4836">
        <v>1587.626</v>
      </c>
      <c r="C4836">
        <v>8.968</v>
      </c>
    </row>
    <row r="4837" spans="1:3" x14ac:dyDescent="0.25">
      <c r="A4837" s="1">
        <v>42828</v>
      </c>
      <c r="B4837">
        <v>1571.4090000000001</v>
      </c>
      <c r="C4837">
        <v>8.9526000000000003</v>
      </c>
    </row>
    <row r="4838" spans="1:3" x14ac:dyDescent="0.25">
      <c r="A4838" s="1">
        <v>42829</v>
      </c>
      <c r="B4838">
        <v>1567.3040000000001</v>
      </c>
      <c r="C4838">
        <v>9.0053000000000001</v>
      </c>
    </row>
    <row r="4839" spans="1:3" x14ac:dyDescent="0.25">
      <c r="A4839" s="1">
        <v>42830</v>
      </c>
      <c r="B4839">
        <v>1558.556</v>
      </c>
      <c r="C4839">
        <v>8.9883000000000006</v>
      </c>
    </row>
    <row r="4840" spans="1:3" x14ac:dyDescent="0.25">
      <c r="A4840" s="1">
        <v>42831</v>
      </c>
      <c r="B4840">
        <v>1564.0519999999999</v>
      </c>
      <c r="C4840">
        <v>9.0226000000000006</v>
      </c>
    </row>
    <row r="4841" spans="1:3" x14ac:dyDescent="0.25">
      <c r="A4841" s="1">
        <v>42832</v>
      </c>
      <c r="B4841">
        <v>1569.671</v>
      </c>
      <c r="C4841">
        <v>9.0726999999999993</v>
      </c>
    </row>
    <row r="4842" spans="1:3" x14ac:dyDescent="0.25">
      <c r="A4842" s="1">
        <v>42835</v>
      </c>
      <c r="B4842">
        <v>1572.4680000000001</v>
      </c>
      <c r="C4842">
        <v>9.0755999999999997</v>
      </c>
    </row>
    <row r="4843" spans="1:3" x14ac:dyDescent="0.25">
      <c r="A4843" s="1">
        <v>42836</v>
      </c>
      <c r="B4843">
        <v>1570.913</v>
      </c>
      <c r="C4843">
        <v>9.0586000000000002</v>
      </c>
    </row>
    <row r="4844" spans="1:3" x14ac:dyDescent="0.25">
      <c r="A4844" s="1">
        <v>42837</v>
      </c>
      <c r="B4844">
        <v>1575.018</v>
      </c>
      <c r="C4844">
        <v>8.9748000000000001</v>
      </c>
    </row>
    <row r="4845" spans="1:3" x14ac:dyDescent="0.25">
      <c r="A4845" s="1">
        <v>42838</v>
      </c>
      <c r="B4845">
        <v>1572.8119999999999</v>
      </c>
      <c r="C4845">
        <v>9.0409000000000006</v>
      </c>
    </row>
    <row r="4846" spans="1:3" x14ac:dyDescent="0.25">
      <c r="A4846" s="1">
        <v>42843</v>
      </c>
      <c r="B4846">
        <v>1557.2080000000001</v>
      </c>
      <c r="C4846">
        <v>8.9540000000000006</v>
      </c>
    </row>
    <row r="4847" spans="1:3" x14ac:dyDescent="0.25">
      <c r="A4847" s="1">
        <v>42844</v>
      </c>
      <c r="B4847">
        <v>1565.731</v>
      </c>
      <c r="C4847">
        <v>8.9711999999999996</v>
      </c>
    </row>
    <row r="4848" spans="1:3" x14ac:dyDescent="0.25">
      <c r="A4848" s="1">
        <v>42845</v>
      </c>
      <c r="B4848">
        <v>1568.739</v>
      </c>
      <c r="C4848">
        <v>8.9845000000000006</v>
      </c>
    </row>
    <row r="4849" spans="1:3" x14ac:dyDescent="0.25">
      <c r="A4849" s="1">
        <v>42846</v>
      </c>
      <c r="B4849">
        <v>1573.2449999999999</v>
      </c>
      <c r="C4849">
        <v>9.0039999999999996</v>
      </c>
    </row>
    <row r="4850" spans="1:3" x14ac:dyDescent="0.25">
      <c r="A4850" s="1">
        <v>42849</v>
      </c>
      <c r="B4850">
        <v>1609.268</v>
      </c>
      <c r="C4850">
        <v>8.8567</v>
      </c>
    </row>
    <row r="4851" spans="1:3" x14ac:dyDescent="0.25">
      <c r="A4851" s="1">
        <v>42850</v>
      </c>
      <c r="B4851">
        <v>1617.048</v>
      </c>
      <c r="C4851">
        <v>8.7719000000000005</v>
      </c>
    </row>
    <row r="4852" spans="1:3" x14ac:dyDescent="0.25">
      <c r="A4852" s="1">
        <v>42851</v>
      </c>
      <c r="B4852">
        <v>1620.28</v>
      </c>
      <c r="C4852">
        <v>8.7619000000000007</v>
      </c>
    </row>
    <row r="4853" spans="1:3" x14ac:dyDescent="0.25">
      <c r="A4853" s="1">
        <v>42852</v>
      </c>
      <c r="B4853">
        <v>1616.58</v>
      </c>
      <c r="C4853">
        <v>8.8341999999999992</v>
      </c>
    </row>
    <row r="4854" spans="1:3" x14ac:dyDescent="0.25">
      <c r="A4854" s="1">
        <v>42853</v>
      </c>
      <c r="B4854">
        <v>1626.9939999999999</v>
      </c>
      <c r="C4854">
        <v>8.8518000000000008</v>
      </c>
    </row>
    <row r="4855" spans="1:3" x14ac:dyDescent="0.25">
      <c r="A4855" s="1">
        <v>42857</v>
      </c>
      <c r="B4855">
        <v>1636.508</v>
      </c>
      <c r="C4855">
        <v>8.8021999999999991</v>
      </c>
    </row>
    <row r="4856" spans="1:3" x14ac:dyDescent="0.25">
      <c r="A4856" s="1">
        <v>42858</v>
      </c>
      <c r="B4856">
        <v>1633.9870000000001</v>
      </c>
      <c r="C4856">
        <v>8.8475000000000001</v>
      </c>
    </row>
    <row r="4857" spans="1:3" x14ac:dyDescent="0.25">
      <c r="A4857" s="1">
        <v>42859</v>
      </c>
      <c r="B4857">
        <v>1638.3309999999999</v>
      </c>
      <c r="C4857">
        <v>8.8298000000000005</v>
      </c>
    </row>
    <row r="4858" spans="1:3" x14ac:dyDescent="0.25">
      <c r="A4858" s="1">
        <v>42860</v>
      </c>
      <c r="B4858">
        <v>1642.039</v>
      </c>
      <c r="C4858">
        <v>8.7886000000000006</v>
      </c>
    </row>
    <row r="4859" spans="1:3" x14ac:dyDescent="0.25">
      <c r="A4859" s="1">
        <v>42863</v>
      </c>
      <c r="B4859">
        <v>1639.4939999999999</v>
      </c>
      <c r="C4859">
        <v>8.8434000000000008</v>
      </c>
    </row>
    <row r="4860" spans="1:3" x14ac:dyDescent="0.25">
      <c r="A4860" s="1">
        <v>42864</v>
      </c>
      <c r="B4860">
        <v>1653.1079999999999</v>
      </c>
      <c r="C4860">
        <v>8.8865999999999996</v>
      </c>
    </row>
    <row r="4861" spans="1:3" x14ac:dyDescent="0.25">
      <c r="A4861" s="1">
        <v>42865</v>
      </c>
      <c r="B4861">
        <v>1649.6469999999999</v>
      </c>
      <c r="C4861">
        <v>8.9214000000000002</v>
      </c>
    </row>
    <row r="4862" spans="1:3" x14ac:dyDescent="0.25">
      <c r="A4862" s="1">
        <v>42866</v>
      </c>
      <c r="B4862">
        <v>1642.018</v>
      </c>
      <c r="C4862">
        <v>8.8825000000000003</v>
      </c>
    </row>
    <row r="4863" spans="1:3" x14ac:dyDescent="0.25">
      <c r="A4863" s="1">
        <v>42867</v>
      </c>
      <c r="B4863">
        <v>1646.453</v>
      </c>
      <c r="C4863">
        <v>8.8247999999999998</v>
      </c>
    </row>
    <row r="4864" spans="1:3" x14ac:dyDescent="0.25">
      <c r="A4864" s="1">
        <v>42870</v>
      </c>
      <c r="B4864">
        <v>1649.8440000000001</v>
      </c>
      <c r="C4864">
        <v>8.8278999999999996</v>
      </c>
    </row>
    <row r="4865" spans="1:3" x14ac:dyDescent="0.25">
      <c r="A4865" s="1">
        <v>42871</v>
      </c>
      <c r="B4865">
        <v>1653.056</v>
      </c>
      <c r="C4865">
        <v>8.7873000000000001</v>
      </c>
    </row>
    <row r="4866" spans="1:3" x14ac:dyDescent="0.25">
      <c r="A4866" s="1">
        <v>42872</v>
      </c>
      <c r="B4866">
        <v>1628.366</v>
      </c>
      <c r="C4866">
        <v>8.7297999999999991</v>
      </c>
    </row>
    <row r="4867" spans="1:3" x14ac:dyDescent="0.25">
      <c r="A4867" s="1">
        <v>42873</v>
      </c>
      <c r="B4867">
        <v>1615.269</v>
      </c>
      <c r="C4867">
        <v>8.8065999999999995</v>
      </c>
    </row>
    <row r="4868" spans="1:3" x14ac:dyDescent="0.25">
      <c r="A4868" s="1">
        <v>42874</v>
      </c>
      <c r="B4868">
        <v>1629.2059999999999</v>
      </c>
      <c r="C4868">
        <v>8.7251999999999992</v>
      </c>
    </row>
    <row r="4869" spans="1:3" x14ac:dyDescent="0.25">
      <c r="A4869" s="1">
        <v>42877</v>
      </c>
      <c r="B4869">
        <v>1629.212</v>
      </c>
      <c r="C4869">
        <v>8.6911000000000005</v>
      </c>
    </row>
    <row r="4870" spans="1:3" x14ac:dyDescent="0.25">
      <c r="A4870" s="1">
        <v>42878</v>
      </c>
      <c r="B4870">
        <v>1641.7049999999999</v>
      </c>
      <c r="C4870">
        <v>8.7043999999999997</v>
      </c>
    </row>
    <row r="4871" spans="1:3" x14ac:dyDescent="0.25">
      <c r="A4871" s="1">
        <v>42879</v>
      </c>
      <c r="B4871">
        <v>1638.89</v>
      </c>
      <c r="C4871">
        <v>8.6672999999999991</v>
      </c>
    </row>
    <row r="4872" spans="1:3" x14ac:dyDescent="0.25">
      <c r="A4872" s="1">
        <v>42881</v>
      </c>
      <c r="B4872">
        <v>1635.7729999999999</v>
      </c>
      <c r="C4872">
        <v>8.6931999999999992</v>
      </c>
    </row>
    <row r="4873" spans="1:3" x14ac:dyDescent="0.25">
      <c r="A4873" s="1">
        <v>42884</v>
      </c>
      <c r="B4873">
        <v>1631.914</v>
      </c>
      <c r="C4873">
        <v>8.6995000000000005</v>
      </c>
    </row>
    <row r="4874" spans="1:3" x14ac:dyDescent="0.25">
      <c r="A4874" s="1">
        <v>42885</v>
      </c>
      <c r="B4874">
        <v>1639.7360000000001</v>
      </c>
      <c r="C4874">
        <v>8.7218999999999998</v>
      </c>
    </row>
    <row r="4875" spans="1:3" x14ac:dyDescent="0.25">
      <c r="A4875" s="1">
        <v>42886</v>
      </c>
      <c r="B4875">
        <v>1639.1089999999999</v>
      </c>
      <c r="C4875">
        <v>8.6866000000000003</v>
      </c>
    </row>
    <row r="4876" spans="1:3" x14ac:dyDescent="0.25">
      <c r="A4876" s="1">
        <v>42887</v>
      </c>
      <c r="B4876">
        <v>1641.3219999999999</v>
      </c>
      <c r="C4876">
        <v>8.6850000000000005</v>
      </c>
    </row>
    <row r="4877" spans="1:3" x14ac:dyDescent="0.25">
      <c r="A4877" s="1">
        <v>42888</v>
      </c>
      <c r="B4877">
        <v>1646.665</v>
      </c>
      <c r="C4877">
        <v>8.6189999999999998</v>
      </c>
    </row>
    <row r="4878" spans="1:3" x14ac:dyDescent="0.25">
      <c r="A4878" s="1">
        <v>42891</v>
      </c>
      <c r="B4878">
        <v>1637.8969999999999</v>
      </c>
      <c r="C4878">
        <v>8.6526999999999994</v>
      </c>
    </row>
    <row r="4879" spans="1:3" x14ac:dyDescent="0.25">
      <c r="A4879" s="1">
        <v>42893</v>
      </c>
      <c r="B4879">
        <v>1640.5419999999999</v>
      </c>
      <c r="C4879">
        <v>8.6892999999999994</v>
      </c>
    </row>
    <row r="4880" spans="1:3" x14ac:dyDescent="0.25">
      <c r="A4880" s="1">
        <v>42894</v>
      </c>
      <c r="B4880">
        <v>1643.769</v>
      </c>
      <c r="C4880">
        <v>8.7095000000000002</v>
      </c>
    </row>
    <row r="4881" spans="1:3" x14ac:dyDescent="0.25">
      <c r="A4881" s="1">
        <v>42895</v>
      </c>
      <c r="B4881">
        <v>1654.799</v>
      </c>
      <c r="C4881">
        <v>8.7143999999999995</v>
      </c>
    </row>
    <row r="4882" spans="1:3" x14ac:dyDescent="0.25">
      <c r="A4882" s="1">
        <v>42898</v>
      </c>
      <c r="B4882">
        <v>1638.798</v>
      </c>
      <c r="C4882">
        <v>8.7444000000000006</v>
      </c>
    </row>
    <row r="4883" spans="1:3" x14ac:dyDescent="0.25">
      <c r="A4883" s="1">
        <v>42899</v>
      </c>
      <c r="B4883">
        <v>1648.6089999999999</v>
      </c>
      <c r="C4883">
        <v>8.6920999999999999</v>
      </c>
    </row>
    <row r="4884" spans="1:3" x14ac:dyDescent="0.25">
      <c r="A4884" s="1">
        <v>42900</v>
      </c>
      <c r="B4884">
        <v>1639.595</v>
      </c>
      <c r="C4884">
        <v>8.7018000000000004</v>
      </c>
    </row>
    <row r="4885" spans="1:3" x14ac:dyDescent="0.25">
      <c r="A4885" s="1">
        <v>42901</v>
      </c>
      <c r="B4885">
        <v>1624.972</v>
      </c>
      <c r="C4885">
        <v>8.75</v>
      </c>
    </row>
    <row r="4886" spans="1:3" x14ac:dyDescent="0.25">
      <c r="A4886" s="1">
        <v>42902</v>
      </c>
      <c r="B4886">
        <v>1635.9349999999999</v>
      </c>
      <c r="C4886">
        <v>8.7066999999999997</v>
      </c>
    </row>
    <row r="4887" spans="1:3" x14ac:dyDescent="0.25">
      <c r="A4887" s="1">
        <v>42905</v>
      </c>
      <c r="B4887">
        <v>1653.395</v>
      </c>
      <c r="C4887">
        <v>8.7414000000000005</v>
      </c>
    </row>
    <row r="4888" spans="1:3" x14ac:dyDescent="0.25">
      <c r="A4888" s="1">
        <v>42906</v>
      </c>
      <c r="B4888">
        <v>1647.6679999999999</v>
      </c>
      <c r="C4888">
        <v>8.7810000000000006</v>
      </c>
    </row>
    <row r="4889" spans="1:3" x14ac:dyDescent="0.25">
      <c r="A4889" s="1">
        <v>42907</v>
      </c>
      <c r="B4889">
        <v>1641.7080000000001</v>
      </c>
      <c r="C4889">
        <v>8.7446000000000002</v>
      </c>
    </row>
    <row r="4890" spans="1:3" x14ac:dyDescent="0.25">
      <c r="A4890" s="1">
        <v>42908</v>
      </c>
      <c r="B4890">
        <v>1645.3579999999999</v>
      </c>
      <c r="C4890">
        <v>8.7482000000000006</v>
      </c>
    </row>
    <row r="4891" spans="1:3" x14ac:dyDescent="0.25">
      <c r="A4891" s="1">
        <v>42912</v>
      </c>
      <c r="B4891">
        <v>1643.5229999999999</v>
      </c>
      <c r="C4891">
        <v>8.7215000000000007</v>
      </c>
    </row>
    <row r="4892" spans="1:3" x14ac:dyDescent="0.25">
      <c r="A4892" s="1">
        <v>42913</v>
      </c>
      <c r="B4892">
        <v>1628.5440000000001</v>
      </c>
      <c r="C4892">
        <v>8.6100999999999992</v>
      </c>
    </row>
    <row r="4893" spans="1:3" x14ac:dyDescent="0.25">
      <c r="A4893" s="1">
        <v>42914</v>
      </c>
      <c r="B4893">
        <v>1630.9849999999999</v>
      </c>
      <c r="C4893">
        <v>8.5425000000000004</v>
      </c>
    </row>
    <row r="4894" spans="1:3" x14ac:dyDescent="0.25">
      <c r="A4894" s="1">
        <v>42915</v>
      </c>
      <c r="B4894">
        <v>1613.2180000000001</v>
      </c>
      <c r="C4894">
        <v>8.4602000000000004</v>
      </c>
    </row>
    <row r="4895" spans="1:3" x14ac:dyDescent="0.25">
      <c r="A4895" s="1">
        <v>42916</v>
      </c>
      <c r="B4895">
        <v>1602.5309999999999</v>
      </c>
      <c r="C4895">
        <v>8.4274000000000004</v>
      </c>
    </row>
    <row r="4896" spans="1:3" x14ac:dyDescent="0.25">
      <c r="A4896" s="1">
        <v>42919</v>
      </c>
      <c r="B4896">
        <v>1627.41</v>
      </c>
      <c r="C4896">
        <v>8.4867000000000008</v>
      </c>
    </row>
    <row r="4897" spans="1:3" x14ac:dyDescent="0.25">
      <c r="A4897" s="1">
        <v>42920</v>
      </c>
      <c r="B4897">
        <v>1621.672</v>
      </c>
      <c r="C4897">
        <v>8.5251999999999999</v>
      </c>
    </row>
    <row r="4898" spans="1:3" x14ac:dyDescent="0.25">
      <c r="A4898" s="1">
        <v>42921</v>
      </c>
      <c r="B4898">
        <v>1627.2070000000001</v>
      </c>
      <c r="C4898">
        <v>8.4846000000000004</v>
      </c>
    </row>
    <row r="4899" spans="1:3" x14ac:dyDescent="0.25">
      <c r="A4899" s="1">
        <v>42922</v>
      </c>
      <c r="B4899">
        <v>1620.992</v>
      </c>
      <c r="C4899">
        <v>8.4426000000000005</v>
      </c>
    </row>
    <row r="4900" spans="1:3" x14ac:dyDescent="0.25">
      <c r="A4900" s="1">
        <v>42923</v>
      </c>
      <c r="B4900">
        <v>1616.999</v>
      </c>
      <c r="C4900">
        <v>8.4261999999999997</v>
      </c>
    </row>
    <row r="4901" spans="1:3" x14ac:dyDescent="0.25">
      <c r="A4901" s="1">
        <v>42926</v>
      </c>
      <c r="B4901">
        <v>1624.806</v>
      </c>
      <c r="C4901">
        <v>8.4288000000000007</v>
      </c>
    </row>
    <row r="4902" spans="1:3" x14ac:dyDescent="0.25">
      <c r="A4902" s="1">
        <v>42927</v>
      </c>
      <c r="B4902">
        <v>1621.57</v>
      </c>
      <c r="C4902">
        <v>8.3987999999999996</v>
      </c>
    </row>
    <row r="4903" spans="1:3" x14ac:dyDescent="0.25">
      <c r="A4903" s="1">
        <v>42928</v>
      </c>
      <c r="B4903">
        <v>1650.5920000000001</v>
      </c>
      <c r="C4903">
        <v>8.4161000000000001</v>
      </c>
    </row>
    <row r="4904" spans="1:3" x14ac:dyDescent="0.25">
      <c r="A4904" s="1">
        <v>42929</v>
      </c>
      <c r="B4904">
        <v>1642.4849999999999</v>
      </c>
      <c r="C4904">
        <v>8.3568999999999996</v>
      </c>
    </row>
    <row r="4905" spans="1:3" x14ac:dyDescent="0.25">
      <c r="A4905" s="1">
        <v>42930</v>
      </c>
      <c r="B4905">
        <v>1646.827</v>
      </c>
      <c r="C4905">
        <v>8.3063000000000002</v>
      </c>
    </row>
    <row r="4906" spans="1:3" x14ac:dyDescent="0.25">
      <c r="A4906" s="1">
        <v>42933</v>
      </c>
      <c r="B4906">
        <v>1639.326</v>
      </c>
      <c r="C4906">
        <v>8.2887000000000004</v>
      </c>
    </row>
    <row r="4907" spans="1:3" x14ac:dyDescent="0.25">
      <c r="A4907" s="1">
        <v>42934</v>
      </c>
      <c r="B4907">
        <v>1607.355</v>
      </c>
      <c r="C4907">
        <v>8.3005999999999993</v>
      </c>
    </row>
    <row r="4908" spans="1:3" x14ac:dyDescent="0.25">
      <c r="A4908" s="1">
        <v>42935</v>
      </c>
      <c r="B4908">
        <v>1609.9639999999999</v>
      </c>
      <c r="C4908">
        <v>8.3026</v>
      </c>
    </row>
    <row r="4909" spans="1:3" x14ac:dyDescent="0.25">
      <c r="A4909" s="1">
        <v>42936</v>
      </c>
      <c r="B4909">
        <v>1597.835</v>
      </c>
      <c r="C4909">
        <v>8.2209000000000003</v>
      </c>
    </row>
    <row r="4910" spans="1:3" x14ac:dyDescent="0.25">
      <c r="A4910" s="1">
        <v>42937</v>
      </c>
      <c r="B4910">
        <v>1581.3720000000001</v>
      </c>
      <c r="C4910">
        <v>8.2402999999999995</v>
      </c>
    </row>
    <row r="4911" spans="1:3" x14ac:dyDescent="0.25">
      <c r="A4911" s="1">
        <v>42940</v>
      </c>
      <c r="B4911">
        <v>1566.8789999999999</v>
      </c>
      <c r="C4911">
        <v>8.2149000000000001</v>
      </c>
    </row>
    <row r="4912" spans="1:3" x14ac:dyDescent="0.25">
      <c r="A4912" s="1">
        <v>42941</v>
      </c>
      <c r="B4912">
        <v>1568.9090000000001</v>
      </c>
      <c r="C4912">
        <v>8.2077000000000009</v>
      </c>
    </row>
    <row r="4913" spans="1:3" x14ac:dyDescent="0.25">
      <c r="A4913" s="1">
        <v>42942</v>
      </c>
      <c r="B4913">
        <v>1580.22</v>
      </c>
      <c r="C4913">
        <v>8.1685999999999996</v>
      </c>
    </row>
    <row r="4914" spans="1:3" x14ac:dyDescent="0.25">
      <c r="A4914" s="1">
        <v>42943</v>
      </c>
      <c r="B4914">
        <v>1570.4760000000001</v>
      </c>
      <c r="C4914">
        <v>8.2139000000000006</v>
      </c>
    </row>
    <row r="4915" spans="1:3" x14ac:dyDescent="0.25">
      <c r="A4915" s="1">
        <v>42944</v>
      </c>
      <c r="B4915">
        <v>1557.5609999999999</v>
      </c>
      <c r="C4915">
        <v>8.1166</v>
      </c>
    </row>
    <row r="4916" spans="1:3" x14ac:dyDescent="0.25">
      <c r="A4916" s="1">
        <v>42947</v>
      </c>
      <c r="B4916">
        <v>1548.1890000000001</v>
      </c>
      <c r="C4916">
        <v>8.0632000000000001</v>
      </c>
    </row>
    <row r="4917" spans="1:3" x14ac:dyDescent="0.25">
      <c r="A4917" s="1">
        <v>42948</v>
      </c>
      <c r="B4917">
        <v>1566.3130000000001</v>
      </c>
      <c r="C4917">
        <v>8.1045999999999996</v>
      </c>
    </row>
    <row r="4918" spans="1:3" x14ac:dyDescent="0.25">
      <c r="A4918" s="1">
        <v>42949</v>
      </c>
      <c r="B4918">
        <v>1563.2049999999999</v>
      </c>
      <c r="C4918">
        <v>8.0937000000000001</v>
      </c>
    </row>
    <row r="4919" spans="1:3" x14ac:dyDescent="0.25">
      <c r="A4919" s="1">
        <v>42950</v>
      </c>
      <c r="B4919">
        <v>1559.6559999999999</v>
      </c>
      <c r="C4919">
        <v>8.0996000000000006</v>
      </c>
    </row>
    <row r="4920" spans="1:3" x14ac:dyDescent="0.25">
      <c r="A4920" s="1">
        <v>42951</v>
      </c>
      <c r="B4920">
        <v>1573.4670000000001</v>
      </c>
      <c r="C4920">
        <v>8.1424000000000003</v>
      </c>
    </row>
    <row r="4921" spans="1:3" x14ac:dyDescent="0.25">
      <c r="A4921" s="1">
        <v>42954</v>
      </c>
      <c r="B4921">
        <v>1575.472</v>
      </c>
      <c r="C4921">
        <v>8.1476000000000006</v>
      </c>
    </row>
    <row r="4922" spans="1:3" x14ac:dyDescent="0.25">
      <c r="A4922" s="1">
        <v>42955</v>
      </c>
      <c r="B4922">
        <v>1581.319</v>
      </c>
      <c r="C4922">
        <v>8.1739999999999995</v>
      </c>
    </row>
    <row r="4923" spans="1:3" x14ac:dyDescent="0.25">
      <c r="A4923" s="1">
        <v>42956</v>
      </c>
      <c r="B4923">
        <v>1571.201</v>
      </c>
      <c r="C4923">
        <v>8.1752000000000002</v>
      </c>
    </row>
    <row r="4924" spans="1:3" x14ac:dyDescent="0.25">
      <c r="A4924" s="1">
        <v>42957</v>
      </c>
      <c r="B4924">
        <v>1554.7529999999999</v>
      </c>
      <c r="C4924">
        <v>8.1334</v>
      </c>
    </row>
    <row r="4925" spans="1:3" x14ac:dyDescent="0.25">
      <c r="A4925" s="1">
        <v>42958</v>
      </c>
      <c r="B4925">
        <v>1538.9559999999999</v>
      </c>
      <c r="C4925">
        <v>8.1206999999999994</v>
      </c>
    </row>
    <row r="4926" spans="1:3" x14ac:dyDescent="0.25">
      <c r="A4926" s="1">
        <v>42961</v>
      </c>
      <c r="B4926">
        <v>1554.578</v>
      </c>
      <c r="C4926">
        <v>8.1105999999999998</v>
      </c>
    </row>
    <row r="4927" spans="1:3" x14ac:dyDescent="0.25">
      <c r="A4927" s="1">
        <v>42962</v>
      </c>
      <c r="B4927">
        <v>1543.375</v>
      </c>
      <c r="C4927">
        <v>8.0724</v>
      </c>
    </row>
    <row r="4928" spans="1:3" x14ac:dyDescent="0.25">
      <c r="A4928" s="1">
        <v>42963</v>
      </c>
      <c r="B4928">
        <v>1552.163</v>
      </c>
      <c r="C4928">
        <v>8.0726999999999993</v>
      </c>
    </row>
    <row r="4929" spans="1:3" x14ac:dyDescent="0.25">
      <c r="A4929" s="1">
        <v>42964</v>
      </c>
      <c r="B4929">
        <v>1540.085</v>
      </c>
      <c r="C4929">
        <v>8.1376000000000008</v>
      </c>
    </row>
    <row r="4930" spans="1:3" x14ac:dyDescent="0.25">
      <c r="A4930" s="1">
        <v>42965</v>
      </c>
      <c r="B4930">
        <v>1532.117</v>
      </c>
      <c r="C4930">
        <v>8.1095000000000006</v>
      </c>
    </row>
    <row r="4931" spans="1:3" x14ac:dyDescent="0.25">
      <c r="A4931" s="1">
        <v>42968</v>
      </c>
      <c r="B4931">
        <v>1524.25</v>
      </c>
      <c r="C4931">
        <v>8.0716000000000001</v>
      </c>
    </row>
    <row r="4932" spans="1:3" x14ac:dyDescent="0.25">
      <c r="A4932" s="1">
        <v>42969</v>
      </c>
      <c r="B4932">
        <v>1543.76</v>
      </c>
      <c r="C4932">
        <v>8.0928000000000004</v>
      </c>
    </row>
    <row r="4933" spans="1:3" x14ac:dyDescent="0.25">
      <c r="A4933" s="1">
        <v>42970</v>
      </c>
      <c r="B4933">
        <v>1542.136</v>
      </c>
      <c r="C4933">
        <v>8.0580999999999996</v>
      </c>
    </row>
    <row r="4934" spans="1:3" x14ac:dyDescent="0.25">
      <c r="A4934" s="1">
        <v>42971</v>
      </c>
      <c r="B4934">
        <v>1537.989</v>
      </c>
      <c r="C4934">
        <v>8.0662000000000003</v>
      </c>
    </row>
    <row r="4935" spans="1:3" x14ac:dyDescent="0.25">
      <c r="A4935" s="1">
        <v>42972</v>
      </c>
      <c r="B4935">
        <v>1540.82</v>
      </c>
      <c r="C4935">
        <v>7.9683000000000002</v>
      </c>
    </row>
    <row r="4936" spans="1:3" x14ac:dyDescent="0.25">
      <c r="A4936" s="1">
        <v>42975</v>
      </c>
      <c r="B4936">
        <v>1536.8820000000001</v>
      </c>
      <c r="C4936">
        <v>7.9572000000000003</v>
      </c>
    </row>
    <row r="4937" spans="1:3" x14ac:dyDescent="0.25">
      <c r="A4937" s="1">
        <v>42976</v>
      </c>
      <c r="B4937">
        <v>1520.904</v>
      </c>
      <c r="C4937">
        <v>7.9363000000000001</v>
      </c>
    </row>
    <row r="4938" spans="1:3" x14ac:dyDescent="0.25">
      <c r="A4938" s="1">
        <v>42977</v>
      </c>
      <c r="B4938">
        <v>1535.9639999999999</v>
      </c>
      <c r="C4938">
        <v>7.9770000000000003</v>
      </c>
    </row>
    <row r="4939" spans="1:3" x14ac:dyDescent="0.25">
      <c r="A4939" s="1">
        <v>42978</v>
      </c>
      <c r="B4939">
        <v>1546.86</v>
      </c>
      <c r="C4939">
        <v>7.9370000000000003</v>
      </c>
    </row>
    <row r="4940" spans="1:3" x14ac:dyDescent="0.25">
      <c r="A4940" s="1">
        <v>42979</v>
      </c>
      <c r="B4940">
        <v>1558.7909999999999</v>
      </c>
      <c r="C4940">
        <v>7.9903000000000004</v>
      </c>
    </row>
    <row r="4941" spans="1:3" x14ac:dyDescent="0.25">
      <c r="A4941" s="1">
        <v>42982</v>
      </c>
      <c r="B4941">
        <v>1551.8910000000001</v>
      </c>
      <c r="C4941">
        <v>7.9614000000000003</v>
      </c>
    </row>
    <row r="4942" spans="1:3" x14ac:dyDescent="0.25">
      <c r="A4942" s="1">
        <v>42983</v>
      </c>
      <c r="B4942">
        <v>1546.989</v>
      </c>
      <c r="C4942">
        <v>7.9669999999999996</v>
      </c>
    </row>
    <row r="4943" spans="1:3" x14ac:dyDescent="0.25">
      <c r="A4943" s="1">
        <v>42984</v>
      </c>
      <c r="B4943">
        <v>1541.271</v>
      </c>
      <c r="C4943">
        <v>7.9790000000000001</v>
      </c>
    </row>
    <row r="4944" spans="1:3" x14ac:dyDescent="0.25">
      <c r="A4944" s="1">
        <v>42985</v>
      </c>
      <c r="B4944">
        <v>1553.0250000000001</v>
      </c>
      <c r="C4944">
        <v>7.9183000000000003</v>
      </c>
    </row>
    <row r="4945" spans="1:3" x14ac:dyDescent="0.25">
      <c r="A4945" s="1">
        <v>42986</v>
      </c>
      <c r="B4945">
        <v>1552.317</v>
      </c>
      <c r="C4945">
        <v>7.9288999999999996</v>
      </c>
    </row>
    <row r="4946" spans="1:3" x14ac:dyDescent="0.25">
      <c r="A4946" s="1">
        <v>42989</v>
      </c>
      <c r="B4946">
        <v>1572.163</v>
      </c>
      <c r="C4946">
        <v>8.0113000000000003</v>
      </c>
    </row>
    <row r="4947" spans="1:3" x14ac:dyDescent="0.25">
      <c r="A4947" s="1">
        <v>42990</v>
      </c>
      <c r="B4947">
        <v>1580.1310000000001</v>
      </c>
      <c r="C4947">
        <v>7.9695999999999998</v>
      </c>
    </row>
    <row r="4948" spans="1:3" x14ac:dyDescent="0.25">
      <c r="A4948" s="1">
        <v>42991</v>
      </c>
      <c r="B4948">
        <v>1580.038</v>
      </c>
      <c r="C4948">
        <v>8.0313999999999997</v>
      </c>
    </row>
    <row r="4949" spans="1:3" x14ac:dyDescent="0.25">
      <c r="A4949" s="1">
        <v>42992</v>
      </c>
      <c r="B4949">
        <v>1587.5239999999999</v>
      </c>
      <c r="C4949">
        <v>7.9861000000000004</v>
      </c>
    </row>
    <row r="4950" spans="1:3" x14ac:dyDescent="0.25">
      <c r="A4950" s="1">
        <v>42993</v>
      </c>
      <c r="B4950">
        <v>1578.8679999999999</v>
      </c>
      <c r="C4950">
        <v>7.9648000000000003</v>
      </c>
    </row>
    <row r="4951" spans="1:3" x14ac:dyDescent="0.25">
      <c r="A4951" s="1">
        <v>42996</v>
      </c>
      <c r="B4951">
        <v>1582.7840000000001</v>
      </c>
      <c r="C4951">
        <v>7.9606000000000003</v>
      </c>
    </row>
    <row r="4952" spans="1:3" x14ac:dyDescent="0.25">
      <c r="A4952" s="1">
        <v>42997</v>
      </c>
      <c r="B4952">
        <v>1584.4259999999999</v>
      </c>
      <c r="C4952">
        <v>7.9503000000000004</v>
      </c>
    </row>
    <row r="4953" spans="1:3" x14ac:dyDescent="0.25">
      <c r="A4953" s="1">
        <v>42998</v>
      </c>
      <c r="B4953">
        <v>1585.38</v>
      </c>
      <c r="C4953">
        <v>8.0114999999999998</v>
      </c>
    </row>
    <row r="4954" spans="1:3" x14ac:dyDescent="0.25">
      <c r="A4954" s="1">
        <v>42999</v>
      </c>
      <c r="B4954">
        <v>1596.3119999999999</v>
      </c>
      <c r="C4954">
        <v>7.9702999999999999</v>
      </c>
    </row>
    <row r="4955" spans="1:3" x14ac:dyDescent="0.25">
      <c r="A4955" s="1">
        <v>43000</v>
      </c>
      <c r="B4955">
        <v>1600.7729999999999</v>
      </c>
      <c r="C4955">
        <v>7.9821999999999997</v>
      </c>
    </row>
    <row r="4956" spans="1:3" x14ac:dyDescent="0.25">
      <c r="A4956" s="1">
        <v>43003</v>
      </c>
      <c r="B4956">
        <v>1604.098</v>
      </c>
      <c r="C4956">
        <v>8.0420999999999996</v>
      </c>
    </row>
    <row r="4957" spans="1:3" x14ac:dyDescent="0.25">
      <c r="A4957" s="1">
        <v>43004</v>
      </c>
      <c r="B4957">
        <v>1610.7560000000001</v>
      </c>
      <c r="C4957">
        <v>8.1183999999999994</v>
      </c>
    </row>
    <row r="4958" spans="1:3" x14ac:dyDescent="0.25">
      <c r="A4958" s="1">
        <v>43005</v>
      </c>
      <c r="B4958">
        <v>1623.7729999999999</v>
      </c>
      <c r="C4958">
        <v>8.1481999999999992</v>
      </c>
    </row>
    <row r="4959" spans="1:3" x14ac:dyDescent="0.25">
      <c r="A4959" s="1">
        <v>43006</v>
      </c>
      <c r="B4959">
        <v>1624.979</v>
      </c>
      <c r="C4959">
        <v>8.1113999999999997</v>
      </c>
    </row>
    <row r="4960" spans="1:3" x14ac:dyDescent="0.25">
      <c r="A4960" s="1">
        <v>43007</v>
      </c>
      <c r="B4960">
        <v>1637.818</v>
      </c>
      <c r="C4960">
        <v>8.1462000000000003</v>
      </c>
    </row>
    <row r="4961" spans="1:3" x14ac:dyDescent="0.25">
      <c r="A4961" s="1">
        <v>43010</v>
      </c>
      <c r="B4961">
        <v>1640.6510000000001</v>
      </c>
      <c r="C4961">
        <v>8.1685999999999996</v>
      </c>
    </row>
    <row r="4962" spans="1:3" x14ac:dyDescent="0.25">
      <c r="A4962" s="1">
        <v>43011</v>
      </c>
      <c r="B4962">
        <v>1649.1769999999999</v>
      </c>
      <c r="C4962">
        <v>8.1361000000000008</v>
      </c>
    </row>
    <row r="4963" spans="1:3" x14ac:dyDescent="0.25">
      <c r="A4963" s="1">
        <v>43012</v>
      </c>
      <c r="B4963">
        <v>1651.0889999999999</v>
      </c>
      <c r="C4963">
        <v>8.0968999999999998</v>
      </c>
    </row>
    <row r="4964" spans="1:3" x14ac:dyDescent="0.25">
      <c r="A4964" s="1">
        <v>43013</v>
      </c>
      <c r="B4964">
        <v>1653.152</v>
      </c>
      <c r="C4964">
        <v>8.1403999999999996</v>
      </c>
    </row>
    <row r="4965" spans="1:3" x14ac:dyDescent="0.25">
      <c r="A4965" s="1">
        <v>43014</v>
      </c>
      <c r="B4965">
        <v>1646.278</v>
      </c>
      <c r="C4965">
        <v>8.1149000000000004</v>
      </c>
    </row>
    <row r="4966" spans="1:3" x14ac:dyDescent="0.25">
      <c r="A4966" s="1">
        <v>43017</v>
      </c>
      <c r="B4966">
        <v>1647.924</v>
      </c>
      <c r="C4966">
        <v>8.1235999999999997</v>
      </c>
    </row>
    <row r="4967" spans="1:3" x14ac:dyDescent="0.25">
      <c r="A4967" s="1">
        <v>43018</v>
      </c>
      <c r="B4967">
        <v>1644.3409999999999</v>
      </c>
      <c r="C4967">
        <v>8.0718999999999994</v>
      </c>
    </row>
    <row r="4968" spans="1:3" x14ac:dyDescent="0.25">
      <c r="A4968" s="1">
        <v>43019</v>
      </c>
      <c r="B4968">
        <v>1641.7049999999999</v>
      </c>
      <c r="C4968">
        <v>8.0466999999999995</v>
      </c>
    </row>
    <row r="4969" spans="1:3" x14ac:dyDescent="0.25">
      <c r="A4969" s="1">
        <v>43020</v>
      </c>
      <c r="B4969">
        <v>1644.6479999999999</v>
      </c>
      <c r="C4969">
        <v>8.1234999999999999</v>
      </c>
    </row>
    <row r="4970" spans="1:3" x14ac:dyDescent="0.25">
      <c r="A4970" s="1">
        <v>43021</v>
      </c>
      <c r="B4970">
        <v>1642.491</v>
      </c>
      <c r="C4970">
        <v>8.1141000000000005</v>
      </c>
    </row>
    <row r="4971" spans="1:3" x14ac:dyDescent="0.25">
      <c r="A4971" s="1">
        <v>43024</v>
      </c>
      <c r="B4971">
        <v>1638.3320000000001</v>
      </c>
      <c r="C4971">
        <v>8.1036000000000001</v>
      </c>
    </row>
    <row r="4972" spans="1:3" x14ac:dyDescent="0.25">
      <c r="A4972" s="1">
        <v>43025</v>
      </c>
      <c r="B4972">
        <v>1636.944</v>
      </c>
      <c r="C4972">
        <v>8.1530000000000005</v>
      </c>
    </row>
    <row r="4973" spans="1:3" x14ac:dyDescent="0.25">
      <c r="A4973" s="1">
        <v>43026</v>
      </c>
      <c r="B4973">
        <v>1644.732</v>
      </c>
      <c r="C4973">
        <v>8.1412999999999993</v>
      </c>
    </row>
    <row r="4974" spans="1:3" x14ac:dyDescent="0.25">
      <c r="A4974" s="1">
        <v>43027</v>
      </c>
      <c r="B4974">
        <v>1646.9559999999999</v>
      </c>
      <c r="C4974">
        <v>8.1250999999999998</v>
      </c>
    </row>
    <row r="4975" spans="1:3" x14ac:dyDescent="0.25">
      <c r="A4975" s="1">
        <v>43028</v>
      </c>
      <c r="B4975">
        <v>1667.5050000000001</v>
      </c>
      <c r="C4975">
        <v>8.1623000000000001</v>
      </c>
    </row>
    <row r="4976" spans="1:3" x14ac:dyDescent="0.25">
      <c r="A4976" s="1">
        <v>43031</v>
      </c>
      <c r="B4976">
        <v>1661.5409999999999</v>
      </c>
      <c r="C4976">
        <v>8.1989000000000001</v>
      </c>
    </row>
    <row r="4977" spans="1:3" x14ac:dyDescent="0.25">
      <c r="A4977" s="1">
        <v>43032</v>
      </c>
      <c r="B4977">
        <v>1650.4649999999999</v>
      </c>
      <c r="C4977">
        <v>8.2192000000000007</v>
      </c>
    </row>
    <row r="4978" spans="1:3" x14ac:dyDescent="0.25">
      <c r="A4978" s="1">
        <v>43033</v>
      </c>
      <c r="B4978">
        <v>1649.7380000000001</v>
      </c>
      <c r="C4978">
        <v>8.2164000000000001</v>
      </c>
    </row>
    <row r="4979" spans="1:3" x14ac:dyDescent="0.25">
      <c r="A4979" s="1">
        <v>43034</v>
      </c>
      <c r="B4979">
        <v>1658.787</v>
      </c>
      <c r="C4979">
        <v>8.3475999999999999</v>
      </c>
    </row>
    <row r="4980" spans="1:3" x14ac:dyDescent="0.25">
      <c r="A4980" s="1">
        <v>43035</v>
      </c>
      <c r="B4980">
        <v>1665.018</v>
      </c>
      <c r="C4980">
        <v>8.3493999999999993</v>
      </c>
    </row>
    <row r="4981" spans="1:3" x14ac:dyDescent="0.25">
      <c r="A4981" s="1">
        <v>43038</v>
      </c>
      <c r="B4981">
        <v>1662.3209999999999</v>
      </c>
      <c r="C4981">
        <v>8.3514999999999997</v>
      </c>
    </row>
    <row r="4982" spans="1:3" x14ac:dyDescent="0.25">
      <c r="A4982" s="1">
        <v>43039</v>
      </c>
      <c r="B4982">
        <v>1671.6289999999999</v>
      </c>
      <c r="C4982">
        <v>8.3751999999999995</v>
      </c>
    </row>
    <row r="4983" spans="1:3" x14ac:dyDescent="0.25">
      <c r="A4983" s="1">
        <v>43040</v>
      </c>
      <c r="B4983">
        <v>1672.0260000000001</v>
      </c>
      <c r="C4983">
        <v>8.3993000000000002</v>
      </c>
    </row>
    <row r="4984" spans="1:3" x14ac:dyDescent="0.25">
      <c r="A4984" s="1">
        <v>43041</v>
      </c>
      <c r="B4984">
        <v>1672.7760000000001</v>
      </c>
      <c r="C4984">
        <v>8.3933</v>
      </c>
    </row>
    <row r="4985" spans="1:3" x14ac:dyDescent="0.25">
      <c r="A4985" s="1">
        <v>43042</v>
      </c>
      <c r="B4985">
        <v>1677.654</v>
      </c>
      <c r="C4985">
        <v>8.4316999999999993</v>
      </c>
    </row>
    <row r="4986" spans="1:3" x14ac:dyDescent="0.25">
      <c r="A4986" s="1">
        <v>43045</v>
      </c>
      <c r="B4986">
        <v>1676.1410000000001</v>
      </c>
      <c r="C4986">
        <v>8.3965999999999994</v>
      </c>
    </row>
    <row r="4987" spans="1:3" x14ac:dyDescent="0.25">
      <c r="A4987" s="1">
        <v>43046</v>
      </c>
      <c r="B4987">
        <v>1670.2360000000001</v>
      </c>
      <c r="C4987">
        <v>8.3964999999999996</v>
      </c>
    </row>
    <row r="4988" spans="1:3" x14ac:dyDescent="0.25">
      <c r="A4988" s="1">
        <v>43047</v>
      </c>
      <c r="B4988">
        <v>1662.9880000000001</v>
      </c>
      <c r="C4988">
        <v>8.3794000000000004</v>
      </c>
    </row>
    <row r="4989" spans="1:3" x14ac:dyDescent="0.25">
      <c r="A4989" s="1">
        <v>43048</v>
      </c>
      <c r="B4989">
        <v>1643.2550000000001</v>
      </c>
      <c r="C4989">
        <v>8.3770000000000007</v>
      </c>
    </row>
    <row r="4990" spans="1:3" x14ac:dyDescent="0.25">
      <c r="A4990" s="1">
        <v>43049</v>
      </c>
      <c r="B4990">
        <v>1634.681</v>
      </c>
      <c r="C4990">
        <v>8.3550000000000004</v>
      </c>
    </row>
    <row r="4991" spans="1:3" x14ac:dyDescent="0.25">
      <c r="A4991" s="1">
        <v>43052</v>
      </c>
      <c r="B4991">
        <v>1630.5119999999999</v>
      </c>
      <c r="C4991">
        <v>8.3818999999999999</v>
      </c>
    </row>
    <row r="4992" spans="1:3" x14ac:dyDescent="0.25">
      <c r="A4992" s="1">
        <v>43053</v>
      </c>
      <c r="B4992">
        <v>1628.4849999999999</v>
      </c>
      <c r="C4992">
        <v>8.3945000000000007</v>
      </c>
    </row>
    <row r="4993" spans="1:3" x14ac:dyDescent="0.25">
      <c r="A4993" s="1">
        <v>43054</v>
      </c>
      <c r="B4993">
        <v>1627</v>
      </c>
      <c r="C4993">
        <v>8.4277999999999995</v>
      </c>
    </row>
    <row r="4994" spans="1:3" x14ac:dyDescent="0.25">
      <c r="A4994" s="1">
        <v>43055</v>
      </c>
      <c r="B4994">
        <v>1633.6579999999999</v>
      </c>
      <c r="C4994">
        <v>8.3991000000000007</v>
      </c>
    </row>
    <row r="4995" spans="1:3" x14ac:dyDescent="0.25">
      <c r="A4995" s="1">
        <v>43056</v>
      </c>
      <c r="B4995">
        <v>1617.6990000000001</v>
      </c>
      <c r="C4995">
        <v>8.4237000000000002</v>
      </c>
    </row>
    <row r="4996" spans="1:3" x14ac:dyDescent="0.25">
      <c r="A4996" s="1">
        <v>43059</v>
      </c>
      <c r="B4996">
        <v>1623.5419999999999</v>
      </c>
      <c r="C4996">
        <v>8.4826999999999995</v>
      </c>
    </row>
    <row r="4997" spans="1:3" x14ac:dyDescent="0.25">
      <c r="A4997" s="1">
        <v>43060</v>
      </c>
      <c r="B4997">
        <v>1636.646</v>
      </c>
      <c r="C4997">
        <v>8.4277999999999995</v>
      </c>
    </row>
    <row r="4998" spans="1:3" x14ac:dyDescent="0.25">
      <c r="A4998" s="1">
        <v>43061</v>
      </c>
      <c r="B4998">
        <v>1617.5170000000001</v>
      </c>
      <c r="C4998">
        <v>8.3367000000000004</v>
      </c>
    </row>
    <row r="4999" spans="1:3" x14ac:dyDescent="0.25">
      <c r="A4999" s="1">
        <v>43062</v>
      </c>
      <c r="B4999">
        <v>1612.5730000000001</v>
      </c>
      <c r="C4999">
        <v>8.2959999999999994</v>
      </c>
    </row>
    <row r="5000" spans="1:3" x14ac:dyDescent="0.25">
      <c r="A5000" s="1">
        <v>43063</v>
      </c>
      <c r="B5000">
        <v>1614.6220000000001</v>
      </c>
      <c r="C5000">
        <v>8.2753999999999994</v>
      </c>
    </row>
    <row r="5001" spans="1:3" x14ac:dyDescent="0.25">
      <c r="A5001" s="1">
        <v>43066</v>
      </c>
      <c r="B5001">
        <v>1608.7439999999999</v>
      </c>
      <c r="C5001">
        <v>8.3005999999999993</v>
      </c>
    </row>
    <row r="5002" spans="1:3" x14ac:dyDescent="0.25">
      <c r="A5002" s="1">
        <v>43067</v>
      </c>
      <c r="B5002">
        <v>1620.809</v>
      </c>
      <c r="C5002">
        <v>8.3493999999999993</v>
      </c>
    </row>
    <row r="5003" spans="1:3" x14ac:dyDescent="0.25">
      <c r="A5003" s="1">
        <v>43068</v>
      </c>
      <c r="B5003">
        <v>1613.559</v>
      </c>
      <c r="C5003">
        <v>8.3660999999999994</v>
      </c>
    </row>
    <row r="5004" spans="1:3" x14ac:dyDescent="0.25">
      <c r="A5004" s="1">
        <v>43069</v>
      </c>
      <c r="B5004">
        <v>1610.106</v>
      </c>
      <c r="C5004">
        <v>8.3737999999999992</v>
      </c>
    </row>
    <row r="5005" spans="1:3" x14ac:dyDescent="0.25">
      <c r="A5005" s="1">
        <v>43070</v>
      </c>
      <c r="B5005">
        <v>1592.1990000000001</v>
      </c>
      <c r="C5005">
        <v>8.3582000000000001</v>
      </c>
    </row>
    <row r="5006" spans="1:3" x14ac:dyDescent="0.25">
      <c r="A5006" s="1">
        <v>43073</v>
      </c>
      <c r="B5006">
        <v>1616.798</v>
      </c>
      <c r="C5006">
        <v>8.4182000000000006</v>
      </c>
    </row>
    <row r="5007" spans="1:3" x14ac:dyDescent="0.25">
      <c r="A5007" s="1">
        <v>43074</v>
      </c>
      <c r="B5007">
        <v>1613.3610000000001</v>
      </c>
      <c r="C5007">
        <v>8.3635000000000002</v>
      </c>
    </row>
    <row r="5008" spans="1:3" x14ac:dyDescent="0.25">
      <c r="A5008" s="1">
        <v>43075</v>
      </c>
      <c r="B5008">
        <v>1595.44</v>
      </c>
      <c r="C5008">
        <v>8.4327000000000005</v>
      </c>
    </row>
    <row r="5009" spans="1:3" x14ac:dyDescent="0.25">
      <c r="A5009" s="1">
        <v>43076</v>
      </c>
      <c r="B5009">
        <v>1599.287</v>
      </c>
      <c r="C5009">
        <v>8.4824999999999999</v>
      </c>
    </row>
    <row r="5010" spans="1:3" x14ac:dyDescent="0.25">
      <c r="A5010" s="1">
        <v>43077</v>
      </c>
      <c r="B5010">
        <v>1610.8240000000001</v>
      </c>
      <c r="C5010">
        <v>8.4461999999999993</v>
      </c>
    </row>
    <row r="5011" spans="1:3" x14ac:dyDescent="0.25">
      <c r="A5011" s="1">
        <v>43080</v>
      </c>
      <c r="B5011">
        <v>1619.473</v>
      </c>
      <c r="C5011">
        <v>8.5032999999999994</v>
      </c>
    </row>
    <row r="5012" spans="1:3" x14ac:dyDescent="0.25">
      <c r="A5012" s="1">
        <v>43081</v>
      </c>
      <c r="B5012">
        <v>1623.752</v>
      </c>
      <c r="C5012">
        <v>8.4189000000000007</v>
      </c>
    </row>
    <row r="5013" spans="1:3" x14ac:dyDescent="0.25">
      <c r="A5013" s="1">
        <v>43082</v>
      </c>
      <c r="B5013">
        <v>1619.8209999999999</v>
      </c>
      <c r="C5013">
        <v>8.4117999999999995</v>
      </c>
    </row>
    <row r="5014" spans="1:3" x14ac:dyDescent="0.25">
      <c r="A5014" s="1">
        <v>43083</v>
      </c>
      <c r="B5014">
        <v>1609.598</v>
      </c>
      <c r="C5014">
        <v>8.4374000000000002</v>
      </c>
    </row>
    <row r="5015" spans="1:3" x14ac:dyDescent="0.25">
      <c r="A5015" s="1">
        <v>43084</v>
      </c>
      <c r="B5015">
        <v>1594.35</v>
      </c>
      <c r="C5015">
        <v>8.5045999999999999</v>
      </c>
    </row>
    <row r="5016" spans="1:3" x14ac:dyDescent="0.25">
      <c r="A5016" s="1">
        <v>43087</v>
      </c>
      <c r="B5016">
        <v>1615.6310000000001</v>
      </c>
      <c r="C5016">
        <v>8.4349000000000007</v>
      </c>
    </row>
    <row r="5017" spans="1:3" x14ac:dyDescent="0.25">
      <c r="A5017" s="1">
        <v>43088</v>
      </c>
      <c r="B5017">
        <v>1611.434</v>
      </c>
      <c r="C5017">
        <v>8.4022000000000006</v>
      </c>
    </row>
    <row r="5018" spans="1:3" x14ac:dyDescent="0.25">
      <c r="A5018" s="1">
        <v>43089</v>
      </c>
      <c r="B5018">
        <v>1600.289</v>
      </c>
      <c r="C5018">
        <v>8.3939000000000004</v>
      </c>
    </row>
    <row r="5019" spans="1:3" x14ac:dyDescent="0.25">
      <c r="A5019" s="1">
        <v>43090</v>
      </c>
      <c r="B5019">
        <v>1616.268</v>
      </c>
      <c r="C5019">
        <v>8.3786000000000005</v>
      </c>
    </row>
    <row r="5020" spans="1:3" x14ac:dyDescent="0.25">
      <c r="A5020" s="1">
        <v>43091</v>
      </c>
      <c r="B5020">
        <v>1606.2470000000001</v>
      </c>
      <c r="C5020">
        <v>8.3248999999999995</v>
      </c>
    </row>
    <row r="5021" spans="1:3" x14ac:dyDescent="0.25">
      <c r="A5021" s="1">
        <v>43096</v>
      </c>
      <c r="B5021">
        <v>1594.9860000000001</v>
      </c>
      <c r="C5021">
        <v>8.2746999999999993</v>
      </c>
    </row>
    <row r="5022" spans="1:3" x14ac:dyDescent="0.25">
      <c r="A5022" s="1">
        <v>43097</v>
      </c>
      <c r="B5022">
        <v>1588.5060000000001</v>
      </c>
      <c r="C5022">
        <v>8.2440999999999995</v>
      </c>
    </row>
    <row r="5023" spans="1:3" x14ac:dyDescent="0.25">
      <c r="A5023" s="1">
        <v>43098</v>
      </c>
      <c r="B5023">
        <v>1576.9359999999999</v>
      </c>
      <c r="C5023">
        <v>8.2017000000000007</v>
      </c>
    </row>
    <row r="5024" spans="1:3" x14ac:dyDescent="0.25">
      <c r="A5024" s="1">
        <v>43102</v>
      </c>
      <c r="B5024">
        <v>1579.817</v>
      </c>
      <c r="C5024">
        <v>8.1664999999999992</v>
      </c>
    </row>
    <row r="5025" spans="1:3" x14ac:dyDescent="0.25">
      <c r="A5025" s="1">
        <v>43103</v>
      </c>
      <c r="B5025">
        <v>1587.5619999999999</v>
      </c>
      <c r="C5025">
        <v>8.1763999999999992</v>
      </c>
    </row>
    <row r="5026" spans="1:3" x14ac:dyDescent="0.25">
      <c r="A5026" s="1">
        <v>43104</v>
      </c>
      <c r="B5026">
        <v>1603.672</v>
      </c>
      <c r="C5026">
        <v>8.1359999999999992</v>
      </c>
    </row>
    <row r="5027" spans="1:3" x14ac:dyDescent="0.25">
      <c r="A5027" s="1">
        <v>43105</v>
      </c>
      <c r="B5027">
        <v>1611.306</v>
      </c>
      <c r="C5027">
        <v>8.1425000000000001</v>
      </c>
    </row>
    <row r="5028" spans="1:3" x14ac:dyDescent="0.25">
      <c r="A5028" s="1">
        <v>43108</v>
      </c>
      <c r="B5028">
        <v>1619.135</v>
      </c>
      <c r="C5028">
        <v>8.1981999999999999</v>
      </c>
    </row>
    <row r="5029" spans="1:3" x14ac:dyDescent="0.25">
      <c r="A5029" s="1">
        <v>43109</v>
      </c>
      <c r="B5029">
        <v>1632.2850000000001</v>
      </c>
      <c r="C5029">
        <v>8.2286000000000001</v>
      </c>
    </row>
    <row r="5030" spans="1:3" x14ac:dyDescent="0.25">
      <c r="A5030" s="1">
        <v>43110</v>
      </c>
      <c r="B5030">
        <v>1629.29</v>
      </c>
      <c r="C5030">
        <v>8.1994000000000007</v>
      </c>
    </row>
    <row r="5031" spans="1:3" x14ac:dyDescent="0.25">
      <c r="A5031" s="1">
        <v>43111</v>
      </c>
      <c r="B5031">
        <v>1630.287</v>
      </c>
      <c r="C5031">
        <v>8.1309000000000005</v>
      </c>
    </row>
    <row r="5032" spans="1:3" x14ac:dyDescent="0.25">
      <c r="A5032" s="1">
        <v>43112</v>
      </c>
      <c r="B5032">
        <v>1628.396</v>
      </c>
      <c r="C5032">
        <v>8.0459999999999994</v>
      </c>
    </row>
    <row r="5033" spans="1:3" x14ac:dyDescent="0.25">
      <c r="A5033" s="1">
        <v>43115</v>
      </c>
      <c r="B5033">
        <v>1627.289</v>
      </c>
      <c r="C5033">
        <v>8.0116999999999994</v>
      </c>
    </row>
    <row r="5034" spans="1:3" x14ac:dyDescent="0.25">
      <c r="A5034" s="1">
        <v>43116</v>
      </c>
      <c r="B5034">
        <v>1623.326</v>
      </c>
      <c r="C5034">
        <v>8.0373000000000001</v>
      </c>
    </row>
    <row r="5035" spans="1:3" x14ac:dyDescent="0.25">
      <c r="A5035" s="1">
        <v>43117</v>
      </c>
      <c r="B5035">
        <v>1622.854</v>
      </c>
      <c r="C5035">
        <v>8.0481999999999996</v>
      </c>
    </row>
    <row r="5036" spans="1:3" x14ac:dyDescent="0.25">
      <c r="A5036" s="1">
        <v>43118</v>
      </c>
      <c r="B5036">
        <v>1624.779</v>
      </c>
      <c r="C5036">
        <v>8.0183999999999997</v>
      </c>
    </row>
    <row r="5037" spans="1:3" x14ac:dyDescent="0.25">
      <c r="A5037" s="1">
        <v>43119</v>
      </c>
      <c r="B5037">
        <v>1630.62</v>
      </c>
      <c r="C5037">
        <v>8.0422999999999991</v>
      </c>
    </row>
    <row r="5038" spans="1:3" x14ac:dyDescent="0.25">
      <c r="A5038" s="1">
        <v>43122</v>
      </c>
      <c r="B5038">
        <v>1635.4659999999999</v>
      </c>
      <c r="C5038">
        <v>8.0188000000000006</v>
      </c>
    </row>
    <row r="5039" spans="1:3" x14ac:dyDescent="0.25">
      <c r="A5039" s="1">
        <v>43123</v>
      </c>
      <c r="B5039">
        <v>1643.711</v>
      </c>
      <c r="C5039">
        <v>8.0054999999999996</v>
      </c>
    </row>
    <row r="5040" spans="1:3" x14ac:dyDescent="0.25">
      <c r="A5040" s="1">
        <v>43124</v>
      </c>
      <c r="B5040">
        <v>1631.2</v>
      </c>
      <c r="C5040">
        <v>7.9255000000000004</v>
      </c>
    </row>
    <row r="5041" spans="1:3" x14ac:dyDescent="0.25">
      <c r="A5041" s="1">
        <v>43125</v>
      </c>
      <c r="B5041">
        <v>1604.4880000000001</v>
      </c>
      <c r="C5041">
        <v>7.9202000000000004</v>
      </c>
    </row>
    <row r="5042" spans="1:3" x14ac:dyDescent="0.25">
      <c r="A5042" s="1">
        <v>43126</v>
      </c>
      <c r="B5042">
        <v>1612.627</v>
      </c>
      <c r="C5042">
        <v>7.8737000000000004</v>
      </c>
    </row>
    <row r="5043" spans="1:3" x14ac:dyDescent="0.25">
      <c r="A5043" s="1">
        <v>43129</v>
      </c>
      <c r="B5043">
        <v>1610.3979999999999</v>
      </c>
      <c r="C5043">
        <v>7.8903999999999996</v>
      </c>
    </row>
    <row r="5044" spans="1:3" x14ac:dyDescent="0.25">
      <c r="A5044" s="1">
        <v>43130</v>
      </c>
      <c r="B5044">
        <v>1603.31</v>
      </c>
      <c r="C5044">
        <v>7.8893000000000004</v>
      </c>
    </row>
    <row r="5045" spans="1:3" x14ac:dyDescent="0.25">
      <c r="A5045" s="1">
        <v>43131</v>
      </c>
      <c r="B5045">
        <v>1593.152</v>
      </c>
      <c r="C5045">
        <v>7.8773</v>
      </c>
    </row>
    <row r="5046" spans="1:3" x14ac:dyDescent="0.25">
      <c r="A5046" s="1">
        <v>43132</v>
      </c>
      <c r="B5046">
        <v>1601.8430000000001</v>
      </c>
      <c r="C5046">
        <v>7.8387000000000002</v>
      </c>
    </row>
    <row r="5047" spans="1:3" x14ac:dyDescent="0.25">
      <c r="A5047" s="1">
        <v>43133</v>
      </c>
      <c r="B5047">
        <v>1584.79</v>
      </c>
      <c r="C5047">
        <v>7.9032999999999998</v>
      </c>
    </row>
    <row r="5048" spans="1:3" x14ac:dyDescent="0.25">
      <c r="A5048" s="1">
        <v>43136</v>
      </c>
      <c r="B5048">
        <v>1546.3340000000001</v>
      </c>
      <c r="C5048">
        <v>7.9793000000000003</v>
      </c>
    </row>
    <row r="5049" spans="1:3" x14ac:dyDescent="0.25">
      <c r="A5049" s="1">
        <v>43137</v>
      </c>
      <c r="B5049">
        <v>1511.5989999999999</v>
      </c>
      <c r="C5049">
        <v>7.9490999999999996</v>
      </c>
    </row>
    <row r="5050" spans="1:3" x14ac:dyDescent="0.25">
      <c r="A5050" s="1">
        <v>43138</v>
      </c>
      <c r="B5050">
        <v>1551.146</v>
      </c>
      <c r="C5050">
        <v>8.0813000000000006</v>
      </c>
    </row>
    <row r="5051" spans="1:3" x14ac:dyDescent="0.25">
      <c r="A5051" s="1">
        <v>43139</v>
      </c>
      <c r="B5051">
        <v>1519.7660000000001</v>
      </c>
      <c r="C5051">
        <v>8.1171000000000006</v>
      </c>
    </row>
    <row r="5052" spans="1:3" x14ac:dyDescent="0.25">
      <c r="A5052" s="1">
        <v>43140</v>
      </c>
      <c r="B5052">
        <v>1500.184</v>
      </c>
      <c r="C5052">
        <v>8.1013000000000002</v>
      </c>
    </row>
    <row r="5053" spans="1:3" x14ac:dyDescent="0.25">
      <c r="A5053" s="1">
        <v>43143</v>
      </c>
      <c r="B5053">
        <v>1521.6220000000001</v>
      </c>
      <c r="C5053">
        <v>8.0629000000000008</v>
      </c>
    </row>
    <row r="5054" spans="1:3" x14ac:dyDescent="0.25">
      <c r="A5054" s="1">
        <v>43144</v>
      </c>
      <c r="B5054">
        <v>1513.27</v>
      </c>
      <c r="C5054">
        <v>8.0260999999999996</v>
      </c>
    </row>
    <row r="5055" spans="1:3" x14ac:dyDescent="0.25">
      <c r="A5055" s="1">
        <v>43145</v>
      </c>
      <c r="B5055">
        <v>1532.154</v>
      </c>
      <c r="C5055">
        <v>7.9527000000000001</v>
      </c>
    </row>
    <row r="5056" spans="1:3" x14ac:dyDescent="0.25">
      <c r="A5056" s="1">
        <v>43146</v>
      </c>
      <c r="B5056">
        <v>1542.722</v>
      </c>
      <c r="C5056">
        <v>7.9276999999999997</v>
      </c>
    </row>
    <row r="5057" spans="1:3" x14ac:dyDescent="0.25">
      <c r="A5057" s="1">
        <v>43147</v>
      </c>
      <c r="B5057">
        <v>1556.931</v>
      </c>
      <c r="C5057">
        <v>7.9667000000000003</v>
      </c>
    </row>
    <row r="5058" spans="1:3" x14ac:dyDescent="0.25">
      <c r="A5058" s="1">
        <v>43150</v>
      </c>
      <c r="B5058">
        <v>1550.8620000000001</v>
      </c>
      <c r="C5058">
        <v>7.9798999999999998</v>
      </c>
    </row>
    <row r="5059" spans="1:3" x14ac:dyDescent="0.25">
      <c r="A5059" s="1">
        <v>43151</v>
      </c>
      <c r="B5059">
        <v>1569.6790000000001</v>
      </c>
      <c r="C5059">
        <v>8.0946999999999996</v>
      </c>
    </row>
    <row r="5060" spans="1:3" x14ac:dyDescent="0.25">
      <c r="A5060" s="1">
        <v>43152</v>
      </c>
      <c r="B5060">
        <v>1575.1220000000001</v>
      </c>
      <c r="C5060">
        <v>8.1146999999999991</v>
      </c>
    </row>
    <row r="5061" spans="1:3" x14ac:dyDescent="0.25">
      <c r="A5061" s="1">
        <v>43153</v>
      </c>
      <c r="B5061">
        <v>1573.884</v>
      </c>
      <c r="C5061">
        <v>8.1143999999999998</v>
      </c>
    </row>
    <row r="5062" spans="1:3" x14ac:dyDescent="0.25">
      <c r="A5062" s="1">
        <v>43154</v>
      </c>
      <c r="B5062">
        <v>1577.11</v>
      </c>
      <c r="C5062">
        <v>8.1729000000000003</v>
      </c>
    </row>
    <row r="5063" spans="1:3" x14ac:dyDescent="0.25">
      <c r="A5063" s="1">
        <v>43157</v>
      </c>
      <c r="B5063">
        <v>1586.9570000000001</v>
      </c>
      <c r="C5063">
        <v>8.1491000000000007</v>
      </c>
    </row>
    <row r="5064" spans="1:3" x14ac:dyDescent="0.25">
      <c r="A5064" s="1">
        <v>43158</v>
      </c>
      <c r="B5064">
        <v>1588.232</v>
      </c>
      <c r="C5064">
        <v>8.2248000000000001</v>
      </c>
    </row>
    <row r="5065" spans="1:3" x14ac:dyDescent="0.25">
      <c r="A5065" s="1">
        <v>43159</v>
      </c>
      <c r="B5065">
        <v>1583.394</v>
      </c>
      <c r="C5065">
        <v>8.2893000000000008</v>
      </c>
    </row>
    <row r="5066" spans="1:3" x14ac:dyDescent="0.25">
      <c r="A5066" s="1">
        <v>43160</v>
      </c>
      <c r="B5066">
        <v>1560.5609999999999</v>
      </c>
      <c r="C5066">
        <v>8.2476000000000003</v>
      </c>
    </row>
    <row r="5067" spans="1:3" x14ac:dyDescent="0.25">
      <c r="A5067" s="1">
        <v>43161</v>
      </c>
      <c r="B5067">
        <v>1526.462</v>
      </c>
      <c r="C5067">
        <v>8.2472999999999992</v>
      </c>
    </row>
    <row r="5068" spans="1:3" x14ac:dyDescent="0.25">
      <c r="A5068" s="1">
        <v>43164</v>
      </c>
      <c r="B5068">
        <v>1547.943</v>
      </c>
      <c r="C5068">
        <v>8.2613000000000003</v>
      </c>
    </row>
    <row r="5069" spans="1:3" x14ac:dyDescent="0.25">
      <c r="A5069" s="1">
        <v>43165</v>
      </c>
      <c r="B5069">
        <v>1559.941</v>
      </c>
      <c r="C5069">
        <v>8.2057000000000002</v>
      </c>
    </row>
    <row r="5070" spans="1:3" x14ac:dyDescent="0.25">
      <c r="A5070" s="1">
        <v>43166</v>
      </c>
      <c r="B5070">
        <v>1564.1859999999999</v>
      </c>
      <c r="C5070">
        <v>8.2286000000000001</v>
      </c>
    </row>
    <row r="5071" spans="1:3" x14ac:dyDescent="0.25">
      <c r="A5071" s="1">
        <v>43167</v>
      </c>
      <c r="B5071">
        <v>1585.5340000000001</v>
      </c>
      <c r="C5071">
        <v>8.2553000000000001</v>
      </c>
    </row>
    <row r="5072" spans="1:3" x14ac:dyDescent="0.25">
      <c r="A5072" s="1">
        <v>43168</v>
      </c>
      <c r="B5072">
        <v>1589.62</v>
      </c>
      <c r="C5072">
        <v>8.2425999999999995</v>
      </c>
    </row>
    <row r="5073" spans="1:3" x14ac:dyDescent="0.25">
      <c r="A5073" s="1">
        <v>43171</v>
      </c>
      <c r="B5073">
        <v>1593.826</v>
      </c>
      <c r="C5073">
        <v>8.2411999999999992</v>
      </c>
    </row>
    <row r="5074" spans="1:3" x14ac:dyDescent="0.25">
      <c r="A5074" s="1">
        <v>43172</v>
      </c>
      <c r="B5074">
        <v>1578.1479999999999</v>
      </c>
      <c r="C5074">
        <v>8.2149999999999999</v>
      </c>
    </row>
    <row r="5075" spans="1:3" x14ac:dyDescent="0.25">
      <c r="A5075" s="1">
        <v>43173</v>
      </c>
      <c r="B5075">
        <v>1585.3050000000001</v>
      </c>
      <c r="C5075">
        <v>8.1814999999999998</v>
      </c>
    </row>
    <row r="5076" spans="1:3" x14ac:dyDescent="0.25">
      <c r="A5076" s="1">
        <v>43174</v>
      </c>
      <c r="B5076">
        <v>1592.2840000000001</v>
      </c>
      <c r="C5076">
        <v>8.1786999999999992</v>
      </c>
    </row>
    <row r="5077" spans="1:3" x14ac:dyDescent="0.25">
      <c r="A5077" s="1">
        <v>43175</v>
      </c>
      <c r="B5077">
        <v>1573.4829999999999</v>
      </c>
      <c r="C5077">
        <v>8.1913999999999998</v>
      </c>
    </row>
    <row r="5078" spans="1:3" x14ac:dyDescent="0.25">
      <c r="A5078" s="1">
        <v>43178</v>
      </c>
      <c r="B5078">
        <v>1547.415</v>
      </c>
      <c r="C5078">
        <v>8.1679999999999993</v>
      </c>
    </row>
    <row r="5079" spans="1:3" x14ac:dyDescent="0.25">
      <c r="A5079" s="1">
        <v>43179</v>
      </c>
      <c r="B5079">
        <v>1551.971</v>
      </c>
      <c r="C5079">
        <v>8.2202000000000002</v>
      </c>
    </row>
    <row r="5080" spans="1:3" x14ac:dyDescent="0.25">
      <c r="A5080" s="1">
        <v>43180</v>
      </c>
      <c r="B5080">
        <v>1549.701</v>
      </c>
      <c r="C5080">
        <v>8.1821000000000002</v>
      </c>
    </row>
    <row r="5081" spans="1:3" x14ac:dyDescent="0.25">
      <c r="A5081" s="1">
        <v>43181</v>
      </c>
      <c r="B5081">
        <v>1515.837</v>
      </c>
      <c r="C5081">
        <v>8.2550000000000008</v>
      </c>
    </row>
    <row r="5082" spans="1:3" x14ac:dyDescent="0.25">
      <c r="A5082" s="1">
        <v>43182</v>
      </c>
      <c r="B5082">
        <v>1513.183</v>
      </c>
      <c r="C5082">
        <v>8.2456999999999994</v>
      </c>
    </row>
    <row r="5083" spans="1:3" x14ac:dyDescent="0.25">
      <c r="A5083" s="1">
        <v>43185</v>
      </c>
      <c r="B5083">
        <v>1496.5940000000001</v>
      </c>
      <c r="C5083">
        <v>8.1892999999999994</v>
      </c>
    </row>
    <row r="5084" spans="1:3" x14ac:dyDescent="0.25">
      <c r="A5084" s="1">
        <v>43186</v>
      </c>
      <c r="B5084">
        <v>1510.1120000000001</v>
      </c>
      <c r="C5084">
        <v>8.2295999999999996</v>
      </c>
    </row>
    <row r="5085" spans="1:3" x14ac:dyDescent="0.25">
      <c r="A5085" s="1">
        <v>43187</v>
      </c>
      <c r="B5085">
        <v>1512.133</v>
      </c>
      <c r="C5085">
        <v>8.3495000000000008</v>
      </c>
    </row>
    <row r="5086" spans="1:3" x14ac:dyDescent="0.25">
      <c r="A5086" s="1">
        <v>43188</v>
      </c>
      <c r="B5086">
        <v>1535.3510000000001</v>
      </c>
      <c r="C5086">
        <v>8.3588000000000005</v>
      </c>
    </row>
    <row r="5087" spans="1:3" x14ac:dyDescent="0.25">
      <c r="A5087" s="1">
        <v>43193</v>
      </c>
      <c r="B5087">
        <v>1508.798</v>
      </c>
      <c r="C5087">
        <v>8.3897999999999993</v>
      </c>
    </row>
    <row r="5088" spans="1:3" x14ac:dyDescent="0.25">
      <c r="A5088" s="1">
        <v>43194</v>
      </c>
      <c r="B5088">
        <v>1494.6489999999999</v>
      </c>
      <c r="C5088">
        <v>8.4003999999999994</v>
      </c>
    </row>
    <row r="5089" spans="1:3" x14ac:dyDescent="0.25">
      <c r="A5089" s="1">
        <v>43195</v>
      </c>
      <c r="B5089">
        <v>1527.2180000000001</v>
      </c>
      <c r="C5089">
        <v>8.4169</v>
      </c>
    </row>
    <row r="5090" spans="1:3" x14ac:dyDescent="0.25">
      <c r="A5090" s="1">
        <v>43196</v>
      </c>
      <c r="B5090">
        <v>1511.374</v>
      </c>
      <c r="C5090">
        <v>8.3895999999999997</v>
      </c>
    </row>
    <row r="5091" spans="1:3" x14ac:dyDescent="0.25">
      <c r="A5091" s="1">
        <v>43199</v>
      </c>
      <c r="B5091">
        <v>1511.319</v>
      </c>
      <c r="C5091">
        <v>8.3565000000000005</v>
      </c>
    </row>
    <row r="5092" spans="1:3" x14ac:dyDescent="0.25">
      <c r="A5092" s="1">
        <v>43200</v>
      </c>
      <c r="B5092">
        <v>1526.758</v>
      </c>
      <c r="C5092">
        <v>8.3004999999999995</v>
      </c>
    </row>
    <row r="5093" spans="1:3" x14ac:dyDescent="0.25">
      <c r="A5093" s="1">
        <v>43201</v>
      </c>
      <c r="B5093">
        <v>1504.7090000000001</v>
      </c>
      <c r="C5093">
        <v>8.3244000000000007</v>
      </c>
    </row>
    <row r="5094" spans="1:3" x14ac:dyDescent="0.25">
      <c r="A5094" s="1">
        <v>43202</v>
      </c>
      <c r="B5094">
        <v>1518.884</v>
      </c>
      <c r="C5094">
        <v>8.4055999999999997</v>
      </c>
    </row>
    <row r="5095" spans="1:3" x14ac:dyDescent="0.25">
      <c r="A5095" s="1">
        <v>43203</v>
      </c>
      <c r="B5095">
        <v>1526.665</v>
      </c>
      <c r="C5095">
        <v>8.4722000000000008</v>
      </c>
    </row>
    <row r="5096" spans="1:3" x14ac:dyDescent="0.25">
      <c r="A5096" s="1">
        <v>43206</v>
      </c>
      <c r="B5096">
        <v>1526.2719999999999</v>
      </c>
      <c r="C5096">
        <v>8.4154</v>
      </c>
    </row>
    <row r="5097" spans="1:3" x14ac:dyDescent="0.25">
      <c r="A5097" s="1">
        <v>43207</v>
      </c>
      <c r="B5097">
        <v>1545.16</v>
      </c>
      <c r="C5097">
        <v>8.4021000000000008</v>
      </c>
    </row>
    <row r="5098" spans="1:3" x14ac:dyDescent="0.25">
      <c r="A5098" s="1">
        <v>43208</v>
      </c>
      <c r="B5098">
        <v>1552.4849999999999</v>
      </c>
      <c r="C5098">
        <v>8.4026999999999994</v>
      </c>
    </row>
    <row r="5099" spans="1:3" x14ac:dyDescent="0.25">
      <c r="A5099" s="1">
        <v>43209</v>
      </c>
      <c r="B5099">
        <v>1558.232</v>
      </c>
      <c r="C5099">
        <v>8.4032</v>
      </c>
    </row>
    <row r="5100" spans="1:3" x14ac:dyDescent="0.25">
      <c r="A5100" s="1">
        <v>43210</v>
      </c>
      <c r="B5100">
        <v>1572.5830000000001</v>
      </c>
      <c r="C5100">
        <v>8.4445999999999994</v>
      </c>
    </row>
    <row r="5101" spans="1:3" x14ac:dyDescent="0.25">
      <c r="A5101" s="1">
        <v>43213</v>
      </c>
      <c r="B5101">
        <v>1587.65</v>
      </c>
      <c r="C5101">
        <v>8.5180000000000007</v>
      </c>
    </row>
    <row r="5102" spans="1:3" x14ac:dyDescent="0.25">
      <c r="A5102" s="1">
        <v>43214</v>
      </c>
      <c r="B5102">
        <v>1575.4010000000001</v>
      </c>
      <c r="C5102">
        <v>8.5060000000000002</v>
      </c>
    </row>
    <row r="5103" spans="1:3" x14ac:dyDescent="0.25">
      <c r="A5103" s="1">
        <v>43215</v>
      </c>
      <c r="B5103">
        <v>1557.2940000000001</v>
      </c>
      <c r="C5103">
        <v>8.5614000000000008</v>
      </c>
    </row>
    <row r="5104" spans="1:3" x14ac:dyDescent="0.25">
      <c r="A5104" s="1">
        <v>43216</v>
      </c>
      <c r="B5104">
        <v>1573.758</v>
      </c>
      <c r="C5104">
        <v>8.6631</v>
      </c>
    </row>
    <row r="5105" spans="1:3" x14ac:dyDescent="0.25">
      <c r="A5105" s="1">
        <v>43217</v>
      </c>
      <c r="B5105">
        <v>1580.78</v>
      </c>
      <c r="C5105">
        <v>8.6571999999999996</v>
      </c>
    </row>
    <row r="5106" spans="1:3" x14ac:dyDescent="0.25">
      <c r="A5106" s="1">
        <v>43220</v>
      </c>
      <c r="B5106">
        <v>1570.7090000000001</v>
      </c>
      <c r="C5106">
        <v>8.7477</v>
      </c>
    </row>
    <row r="5107" spans="1:3" x14ac:dyDescent="0.25">
      <c r="A5107" s="1">
        <v>43222</v>
      </c>
      <c r="B5107">
        <v>1590.97</v>
      </c>
      <c r="C5107">
        <v>8.9147999999999996</v>
      </c>
    </row>
    <row r="5108" spans="1:3" x14ac:dyDescent="0.25">
      <c r="A5108" s="1">
        <v>43223</v>
      </c>
      <c r="B5108">
        <v>1566.962</v>
      </c>
      <c r="C5108">
        <v>8.8122000000000007</v>
      </c>
    </row>
    <row r="5109" spans="1:3" x14ac:dyDescent="0.25">
      <c r="A5109" s="1">
        <v>43224</v>
      </c>
      <c r="B5109">
        <v>1577.0830000000001</v>
      </c>
      <c r="C5109">
        <v>8.7984000000000009</v>
      </c>
    </row>
    <row r="5110" spans="1:3" x14ac:dyDescent="0.25">
      <c r="A5110" s="1">
        <v>43227</v>
      </c>
      <c r="B5110">
        <v>1597.9290000000001</v>
      </c>
      <c r="C5110">
        <v>8.8339999999999996</v>
      </c>
    </row>
    <row r="5111" spans="1:3" x14ac:dyDescent="0.25">
      <c r="A5111" s="1">
        <v>43228</v>
      </c>
      <c r="B5111">
        <v>1608.9359999999999</v>
      </c>
      <c r="C5111">
        <v>8.8171999999999997</v>
      </c>
    </row>
    <row r="5112" spans="1:3" x14ac:dyDescent="0.25">
      <c r="A5112" s="1">
        <v>43229</v>
      </c>
      <c r="B5112">
        <v>1616.8019999999999</v>
      </c>
      <c r="C5112">
        <v>8.7027000000000001</v>
      </c>
    </row>
    <row r="5113" spans="1:3" x14ac:dyDescent="0.25">
      <c r="A5113" s="1">
        <v>43231</v>
      </c>
      <c r="B5113">
        <v>1603.252</v>
      </c>
      <c r="C5113">
        <v>8.5937000000000001</v>
      </c>
    </row>
    <row r="5114" spans="1:3" x14ac:dyDescent="0.25">
      <c r="A5114" s="1">
        <v>43234</v>
      </c>
      <c r="B5114">
        <v>1598.576</v>
      </c>
      <c r="C5114">
        <v>8.6405999999999992</v>
      </c>
    </row>
    <row r="5115" spans="1:3" x14ac:dyDescent="0.25">
      <c r="A5115" s="1">
        <v>43235</v>
      </c>
      <c r="B5115">
        <v>1606.7190000000001</v>
      </c>
      <c r="C5115">
        <v>8.6815999999999995</v>
      </c>
    </row>
    <row r="5116" spans="1:3" x14ac:dyDescent="0.25">
      <c r="A5116" s="1">
        <v>43236</v>
      </c>
      <c r="B5116">
        <v>1602.2719999999999</v>
      </c>
      <c r="C5116">
        <v>8.7034000000000002</v>
      </c>
    </row>
    <row r="5117" spans="1:3" x14ac:dyDescent="0.25">
      <c r="A5117" s="1">
        <v>43237</v>
      </c>
      <c r="B5117">
        <v>1618.953</v>
      </c>
      <c r="C5117">
        <v>8.7324999999999999</v>
      </c>
    </row>
    <row r="5118" spans="1:3" x14ac:dyDescent="0.25">
      <c r="A5118" s="1">
        <v>43238</v>
      </c>
      <c r="B5118">
        <v>1621.614</v>
      </c>
      <c r="C5118">
        <v>8.7524999999999995</v>
      </c>
    </row>
    <row r="5119" spans="1:3" x14ac:dyDescent="0.25">
      <c r="A5119" s="1">
        <v>43241</v>
      </c>
      <c r="B5119">
        <v>1626.2539999999999</v>
      </c>
      <c r="C5119">
        <v>8.6715999999999998</v>
      </c>
    </row>
    <row r="5120" spans="1:3" x14ac:dyDescent="0.25">
      <c r="A5120" s="1">
        <v>43242</v>
      </c>
      <c r="B5120">
        <v>1624.441</v>
      </c>
      <c r="C5120">
        <v>8.6882999999999999</v>
      </c>
    </row>
    <row r="5121" spans="1:3" x14ac:dyDescent="0.25">
      <c r="A5121" s="1">
        <v>43243</v>
      </c>
      <c r="B5121">
        <v>1602.098</v>
      </c>
      <c r="C5121">
        <v>8.7591999999999999</v>
      </c>
    </row>
    <row r="5122" spans="1:3" x14ac:dyDescent="0.25">
      <c r="A5122" s="1">
        <v>43244</v>
      </c>
      <c r="B5122">
        <v>1593.5709999999999</v>
      </c>
      <c r="C5122">
        <v>8.7592999999999996</v>
      </c>
    </row>
    <row r="5123" spans="1:3" x14ac:dyDescent="0.25">
      <c r="A5123" s="1">
        <v>43245</v>
      </c>
      <c r="B5123">
        <v>1586.9839999999999</v>
      </c>
      <c r="C5123">
        <v>8.7634000000000007</v>
      </c>
    </row>
    <row r="5124" spans="1:3" x14ac:dyDescent="0.25">
      <c r="A5124" s="1">
        <v>43248</v>
      </c>
      <c r="B5124">
        <v>1581.5229999999999</v>
      </c>
      <c r="C5124">
        <v>8.8224</v>
      </c>
    </row>
    <row r="5125" spans="1:3" x14ac:dyDescent="0.25">
      <c r="A5125" s="1">
        <v>43249</v>
      </c>
      <c r="B5125">
        <v>1572.3040000000001</v>
      </c>
      <c r="C5125">
        <v>8.9511000000000003</v>
      </c>
    </row>
    <row r="5126" spans="1:3" x14ac:dyDescent="0.25">
      <c r="A5126" s="1">
        <v>43250</v>
      </c>
      <c r="B5126">
        <v>1562.537</v>
      </c>
      <c r="C5126">
        <v>8.8088999999999995</v>
      </c>
    </row>
    <row r="5127" spans="1:3" x14ac:dyDescent="0.25">
      <c r="A5127" s="1">
        <v>43251</v>
      </c>
      <c r="B5127">
        <v>1549.943</v>
      </c>
      <c r="C5127">
        <v>8.8123000000000005</v>
      </c>
    </row>
    <row r="5128" spans="1:3" x14ac:dyDescent="0.25">
      <c r="A5128" s="1">
        <v>43252</v>
      </c>
      <c r="B5128">
        <v>1569.5129999999999</v>
      </c>
      <c r="C5128">
        <v>8.8238000000000003</v>
      </c>
    </row>
    <row r="5129" spans="1:3" x14ac:dyDescent="0.25">
      <c r="A5129" s="1">
        <v>43255</v>
      </c>
      <c r="B5129">
        <v>1564.732</v>
      </c>
      <c r="C5129">
        <v>8.7560000000000002</v>
      </c>
    </row>
    <row r="5130" spans="1:3" x14ac:dyDescent="0.25">
      <c r="A5130" s="1">
        <v>43256</v>
      </c>
      <c r="B5130">
        <v>1559.0550000000001</v>
      </c>
      <c r="C5130">
        <v>8.75</v>
      </c>
    </row>
    <row r="5131" spans="1:3" x14ac:dyDescent="0.25">
      <c r="A5131" s="1">
        <v>43258</v>
      </c>
      <c r="B5131">
        <v>1555.6469999999999</v>
      </c>
      <c r="C5131">
        <v>8.6978000000000009</v>
      </c>
    </row>
    <row r="5132" spans="1:3" x14ac:dyDescent="0.25">
      <c r="A5132" s="1">
        <v>43259</v>
      </c>
      <c r="B5132">
        <v>1555.874</v>
      </c>
      <c r="C5132">
        <v>8.7065999999999999</v>
      </c>
    </row>
    <row r="5133" spans="1:3" x14ac:dyDescent="0.25">
      <c r="A5133" s="1">
        <v>43262</v>
      </c>
      <c r="B5133">
        <v>1571.181</v>
      </c>
      <c r="C5133">
        <v>8.6608999999999998</v>
      </c>
    </row>
    <row r="5134" spans="1:3" x14ac:dyDescent="0.25">
      <c r="A5134" s="1">
        <v>43263</v>
      </c>
      <c r="B5134">
        <v>1572.27</v>
      </c>
      <c r="C5134">
        <v>8.6426999999999996</v>
      </c>
    </row>
    <row r="5135" spans="1:3" x14ac:dyDescent="0.25">
      <c r="A5135" s="1">
        <v>43264</v>
      </c>
      <c r="B5135">
        <v>1571.069</v>
      </c>
      <c r="C5135">
        <v>8.6059999999999999</v>
      </c>
    </row>
    <row r="5136" spans="1:3" x14ac:dyDescent="0.25">
      <c r="A5136" s="1">
        <v>43265</v>
      </c>
      <c r="B5136">
        <v>1588</v>
      </c>
      <c r="C5136">
        <v>8.7405000000000008</v>
      </c>
    </row>
    <row r="5137" spans="1:3" x14ac:dyDescent="0.25">
      <c r="A5137" s="1">
        <v>43266</v>
      </c>
      <c r="B5137">
        <v>1570.434</v>
      </c>
      <c r="C5137">
        <v>8.7824000000000009</v>
      </c>
    </row>
    <row r="5138" spans="1:3" x14ac:dyDescent="0.25">
      <c r="A5138" s="1">
        <v>43269</v>
      </c>
      <c r="B5138">
        <v>1561.6510000000001</v>
      </c>
      <c r="C5138">
        <v>8.8141999999999996</v>
      </c>
    </row>
    <row r="5139" spans="1:3" x14ac:dyDescent="0.25">
      <c r="A5139" s="1">
        <v>43270</v>
      </c>
      <c r="B5139">
        <v>1564.874</v>
      </c>
      <c r="C5139">
        <v>8.8943999999999992</v>
      </c>
    </row>
    <row r="5140" spans="1:3" x14ac:dyDescent="0.25">
      <c r="A5140" s="1">
        <v>43271</v>
      </c>
      <c r="B5140">
        <v>1572.287</v>
      </c>
      <c r="C5140">
        <v>8.8818999999999999</v>
      </c>
    </row>
    <row r="5141" spans="1:3" x14ac:dyDescent="0.25">
      <c r="A5141" s="1">
        <v>43272</v>
      </c>
      <c r="B5141">
        <v>1549.547</v>
      </c>
      <c r="C5141">
        <v>8.8908000000000005</v>
      </c>
    </row>
    <row r="5142" spans="1:3" x14ac:dyDescent="0.25">
      <c r="A5142" s="1">
        <v>43276</v>
      </c>
      <c r="B5142">
        <v>1534.655</v>
      </c>
      <c r="C5142">
        <v>8.8465000000000007</v>
      </c>
    </row>
    <row r="5143" spans="1:3" x14ac:dyDescent="0.25">
      <c r="A5143" s="1">
        <v>43277</v>
      </c>
      <c r="B5143">
        <v>1529.2260000000001</v>
      </c>
      <c r="C5143">
        <v>8.8811</v>
      </c>
    </row>
    <row r="5144" spans="1:3" x14ac:dyDescent="0.25">
      <c r="A5144" s="1">
        <v>43278</v>
      </c>
      <c r="B5144">
        <v>1540.875</v>
      </c>
      <c r="C5144">
        <v>8.9747000000000003</v>
      </c>
    </row>
    <row r="5145" spans="1:3" x14ac:dyDescent="0.25">
      <c r="A5145" s="1">
        <v>43279</v>
      </c>
      <c r="B5145">
        <v>1531.6590000000001</v>
      </c>
      <c r="C5145">
        <v>9.0180000000000007</v>
      </c>
    </row>
    <row r="5146" spans="1:3" x14ac:dyDescent="0.25">
      <c r="A5146" s="1">
        <v>43280</v>
      </c>
      <c r="B5146">
        <v>1558.8779999999999</v>
      </c>
      <c r="C5146">
        <v>8.9465000000000003</v>
      </c>
    </row>
    <row r="5147" spans="1:3" x14ac:dyDescent="0.25">
      <c r="A5147" s="1">
        <v>43283</v>
      </c>
      <c r="B5147">
        <v>1540.864</v>
      </c>
      <c r="C5147">
        <v>8.9640000000000004</v>
      </c>
    </row>
    <row r="5148" spans="1:3" x14ac:dyDescent="0.25">
      <c r="A5148" s="1">
        <v>43284</v>
      </c>
      <c r="B5148">
        <v>1538.395</v>
      </c>
      <c r="C5148">
        <v>8.8283000000000005</v>
      </c>
    </row>
    <row r="5149" spans="1:3" x14ac:dyDescent="0.25">
      <c r="A5149" s="1">
        <v>43285</v>
      </c>
      <c r="B5149">
        <v>1522.3409999999999</v>
      </c>
      <c r="C5149">
        <v>8.7875999999999994</v>
      </c>
    </row>
    <row r="5150" spans="1:3" x14ac:dyDescent="0.25">
      <c r="A5150" s="1">
        <v>43286</v>
      </c>
      <c r="B5150">
        <v>1526.605</v>
      </c>
      <c r="C5150">
        <v>8.7649000000000008</v>
      </c>
    </row>
    <row r="5151" spans="1:3" x14ac:dyDescent="0.25">
      <c r="A5151" s="1">
        <v>43287</v>
      </c>
      <c r="B5151">
        <v>1524.171</v>
      </c>
      <c r="C5151">
        <v>8.7218</v>
      </c>
    </row>
    <row r="5152" spans="1:3" x14ac:dyDescent="0.25">
      <c r="A5152" s="1">
        <v>43290</v>
      </c>
      <c r="B5152">
        <v>1541.0640000000001</v>
      </c>
      <c r="C5152">
        <v>8.7245000000000008</v>
      </c>
    </row>
    <row r="5153" spans="1:3" x14ac:dyDescent="0.25">
      <c r="A5153" s="1">
        <v>43291</v>
      </c>
      <c r="B5153">
        <v>1548.384</v>
      </c>
      <c r="C5153">
        <v>8.7387999999999995</v>
      </c>
    </row>
    <row r="5154" spans="1:3" x14ac:dyDescent="0.25">
      <c r="A5154" s="1">
        <v>43292</v>
      </c>
      <c r="B5154">
        <v>1526.2919999999999</v>
      </c>
      <c r="C5154">
        <v>8.8213000000000008</v>
      </c>
    </row>
    <row r="5155" spans="1:3" x14ac:dyDescent="0.25">
      <c r="A5155" s="1">
        <v>43293</v>
      </c>
      <c r="B5155">
        <v>1541.5219999999999</v>
      </c>
      <c r="C5155">
        <v>8.8687000000000005</v>
      </c>
    </row>
    <row r="5156" spans="1:3" x14ac:dyDescent="0.25">
      <c r="A5156" s="1">
        <v>43294</v>
      </c>
      <c r="B5156">
        <v>1550.8789999999999</v>
      </c>
      <c r="C5156">
        <v>8.8819999999999997</v>
      </c>
    </row>
    <row r="5157" spans="1:3" x14ac:dyDescent="0.25">
      <c r="A5157" s="1">
        <v>43297</v>
      </c>
      <c r="B5157">
        <v>1552.7529999999999</v>
      </c>
      <c r="C5157">
        <v>8.8233999999999995</v>
      </c>
    </row>
    <row r="5158" spans="1:3" x14ac:dyDescent="0.25">
      <c r="A5158" s="1">
        <v>43298</v>
      </c>
      <c r="B5158">
        <v>1556.6079999999999</v>
      </c>
      <c r="C5158">
        <v>8.8388000000000009</v>
      </c>
    </row>
    <row r="5159" spans="1:3" x14ac:dyDescent="0.25">
      <c r="A5159" s="1">
        <v>43299</v>
      </c>
      <c r="B5159">
        <v>1570.4179999999999</v>
      </c>
      <c r="C5159">
        <v>8.8648000000000007</v>
      </c>
    </row>
    <row r="5160" spans="1:3" x14ac:dyDescent="0.25">
      <c r="A5160" s="1">
        <v>43300</v>
      </c>
      <c r="B5160">
        <v>1584.3440000000001</v>
      </c>
      <c r="C5160">
        <v>8.9120000000000008</v>
      </c>
    </row>
    <row r="5161" spans="1:3" x14ac:dyDescent="0.25">
      <c r="A5161" s="1">
        <v>43301</v>
      </c>
      <c r="B5161">
        <v>1579.396</v>
      </c>
      <c r="C5161">
        <v>8.8530999999999995</v>
      </c>
    </row>
    <row r="5162" spans="1:3" x14ac:dyDescent="0.25">
      <c r="A5162" s="1">
        <v>43304</v>
      </c>
      <c r="B5162">
        <v>1580.4970000000001</v>
      </c>
      <c r="C5162">
        <v>8.8577999999999992</v>
      </c>
    </row>
    <row r="5163" spans="1:3" x14ac:dyDescent="0.25">
      <c r="A5163" s="1">
        <v>43305</v>
      </c>
      <c r="B5163">
        <v>1601.375</v>
      </c>
      <c r="C5163">
        <v>8.8148999999999997</v>
      </c>
    </row>
    <row r="5164" spans="1:3" x14ac:dyDescent="0.25">
      <c r="A5164" s="1">
        <v>43306</v>
      </c>
      <c r="B5164">
        <v>1593.268</v>
      </c>
      <c r="C5164">
        <v>8.7553999999999998</v>
      </c>
    </row>
    <row r="5165" spans="1:3" x14ac:dyDescent="0.25">
      <c r="A5165" s="1">
        <v>43307</v>
      </c>
      <c r="B5165">
        <v>1608.8040000000001</v>
      </c>
      <c r="C5165">
        <v>8.8106000000000009</v>
      </c>
    </row>
    <row r="5166" spans="1:3" x14ac:dyDescent="0.25">
      <c r="A5166" s="1">
        <v>43308</v>
      </c>
      <c r="B5166">
        <v>1612.761</v>
      </c>
      <c r="C5166">
        <v>8.8392999999999997</v>
      </c>
    </row>
    <row r="5167" spans="1:3" x14ac:dyDescent="0.25">
      <c r="A5167" s="1">
        <v>43311</v>
      </c>
      <c r="B5167">
        <v>1611.0709999999999</v>
      </c>
      <c r="C5167">
        <v>8.7506000000000004</v>
      </c>
    </row>
    <row r="5168" spans="1:3" x14ac:dyDescent="0.25">
      <c r="A5168" s="1">
        <v>43312</v>
      </c>
      <c r="B5168">
        <v>1615.596</v>
      </c>
      <c r="C5168">
        <v>8.7890999999999995</v>
      </c>
    </row>
    <row r="5169" spans="1:3" x14ac:dyDescent="0.25">
      <c r="A5169" s="1">
        <v>43313</v>
      </c>
      <c r="B5169">
        <v>1612.5440000000001</v>
      </c>
      <c r="C5169">
        <v>8.8054000000000006</v>
      </c>
    </row>
    <row r="5170" spans="1:3" x14ac:dyDescent="0.25">
      <c r="A5170" s="1">
        <v>43314</v>
      </c>
      <c r="B5170">
        <v>1598.058</v>
      </c>
      <c r="C5170">
        <v>8.8918999999999997</v>
      </c>
    </row>
    <row r="5171" spans="1:3" x14ac:dyDescent="0.25">
      <c r="A5171" s="1">
        <v>43315</v>
      </c>
      <c r="B5171">
        <v>1611.9490000000001</v>
      </c>
      <c r="C5171">
        <v>8.9132999999999996</v>
      </c>
    </row>
    <row r="5172" spans="1:3" x14ac:dyDescent="0.25">
      <c r="A5172" s="1">
        <v>43318</v>
      </c>
      <c r="B5172">
        <v>1608.4780000000001</v>
      </c>
      <c r="C5172">
        <v>8.9352</v>
      </c>
    </row>
    <row r="5173" spans="1:3" x14ac:dyDescent="0.25">
      <c r="A5173" s="1">
        <v>43319</v>
      </c>
      <c r="B5173">
        <v>1619.893</v>
      </c>
      <c r="C5173">
        <v>8.9117999999999995</v>
      </c>
    </row>
    <row r="5174" spans="1:3" x14ac:dyDescent="0.25">
      <c r="A5174" s="1">
        <v>43320</v>
      </c>
      <c r="B5174">
        <v>1622.626</v>
      </c>
      <c r="C5174">
        <v>8.9475999999999996</v>
      </c>
    </row>
    <row r="5175" spans="1:3" x14ac:dyDescent="0.25">
      <c r="A5175" s="1">
        <v>43321</v>
      </c>
      <c r="B5175">
        <v>1631.232</v>
      </c>
      <c r="C5175">
        <v>9.0068000000000001</v>
      </c>
    </row>
    <row r="5176" spans="1:3" x14ac:dyDescent="0.25">
      <c r="A5176" s="1">
        <v>43322</v>
      </c>
      <c r="B5176">
        <v>1616.818</v>
      </c>
      <c r="C5176">
        <v>9.1204000000000001</v>
      </c>
    </row>
    <row r="5177" spans="1:3" x14ac:dyDescent="0.25">
      <c r="A5177" s="1">
        <v>43325</v>
      </c>
      <c r="B5177">
        <v>1611.7950000000001</v>
      </c>
      <c r="C5177">
        <v>9.1165000000000003</v>
      </c>
    </row>
    <row r="5178" spans="1:3" x14ac:dyDescent="0.25">
      <c r="A5178" s="1">
        <v>43326</v>
      </c>
      <c r="B5178">
        <v>1608.558</v>
      </c>
      <c r="C5178">
        <v>9.1425000000000001</v>
      </c>
    </row>
    <row r="5179" spans="1:3" x14ac:dyDescent="0.25">
      <c r="A5179" s="1">
        <v>43327</v>
      </c>
      <c r="B5179">
        <v>1593.5930000000001</v>
      </c>
      <c r="C5179">
        <v>9.2036999999999995</v>
      </c>
    </row>
    <row r="5180" spans="1:3" x14ac:dyDescent="0.25">
      <c r="A5180" s="1">
        <v>43328</v>
      </c>
      <c r="B5180">
        <v>1611.33</v>
      </c>
      <c r="C5180">
        <v>9.1883999999999997</v>
      </c>
    </row>
    <row r="5181" spans="1:3" x14ac:dyDescent="0.25">
      <c r="A5181" s="1">
        <v>43329</v>
      </c>
      <c r="B5181">
        <v>1622.713</v>
      </c>
      <c r="C5181">
        <v>9.1510999999999996</v>
      </c>
    </row>
    <row r="5182" spans="1:3" x14ac:dyDescent="0.25">
      <c r="A5182" s="1">
        <v>43332</v>
      </c>
      <c r="B5182">
        <v>1630.9169999999999</v>
      </c>
      <c r="C5182">
        <v>9.1515000000000004</v>
      </c>
    </row>
    <row r="5183" spans="1:3" x14ac:dyDescent="0.25">
      <c r="A5183" s="1">
        <v>43333</v>
      </c>
      <c r="B5183">
        <v>1637.6010000000001</v>
      </c>
      <c r="C5183">
        <v>9.0930999999999997</v>
      </c>
    </row>
    <row r="5184" spans="1:3" x14ac:dyDescent="0.25">
      <c r="A5184" s="1">
        <v>43334</v>
      </c>
      <c r="B5184">
        <v>1643.4570000000001</v>
      </c>
      <c r="C5184">
        <v>9.0627999999999993</v>
      </c>
    </row>
    <row r="5185" spans="1:3" x14ac:dyDescent="0.25">
      <c r="A5185" s="1">
        <v>43335</v>
      </c>
      <c r="B5185">
        <v>1643.7049999999999</v>
      </c>
      <c r="C5185">
        <v>9.1410999999999998</v>
      </c>
    </row>
    <row r="5186" spans="1:3" x14ac:dyDescent="0.25">
      <c r="A5186" s="1">
        <v>43336</v>
      </c>
      <c r="B5186">
        <v>1646.867</v>
      </c>
      <c r="C5186">
        <v>9.1248000000000005</v>
      </c>
    </row>
    <row r="5187" spans="1:3" x14ac:dyDescent="0.25">
      <c r="A5187" s="1">
        <v>43339</v>
      </c>
      <c r="B5187">
        <v>1665.098</v>
      </c>
      <c r="C5187">
        <v>9.0921000000000003</v>
      </c>
    </row>
    <row r="5188" spans="1:3" x14ac:dyDescent="0.25">
      <c r="A5188" s="1">
        <v>43340</v>
      </c>
      <c r="B5188">
        <v>1671.146</v>
      </c>
      <c r="C5188">
        <v>9.1372999999999998</v>
      </c>
    </row>
    <row r="5189" spans="1:3" x14ac:dyDescent="0.25">
      <c r="A5189" s="1">
        <v>43341</v>
      </c>
      <c r="B5189">
        <v>1677.2149999999999</v>
      </c>
      <c r="C5189">
        <v>9.1362000000000005</v>
      </c>
    </row>
    <row r="5190" spans="1:3" x14ac:dyDescent="0.25">
      <c r="A5190" s="1">
        <v>43342</v>
      </c>
      <c r="B5190">
        <v>1672.5630000000001</v>
      </c>
      <c r="C5190">
        <v>9.1165000000000003</v>
      </c>
    </row>
    <row r="5191" spans="1:3" x14ac:dyDescent="0.25">
      <c r="A5191" s="1">
        <v>43343</v>
      </c>
      <c r="B5191">
        <v>1658.163</v>
      </c>
      <c r="C5191">
        <v>9.1473999999999993</v>
      </c>
    </row>
    <row r="5192" spans="1:3" x14ac:dyDescent="0.25">
      <c r="A5192" s="1">
        <v>43346</v>
      </c>
      <c r="B5192">
        <v>1660.144</v>
      </c>
      <c r="C5192">
        <v>9.0927000000000007</v>
      </c>
    </row>
    <row r="5193" spans="1:3" x14ac:dyDescent="0.25">
      <c r="A5193" s="1">
        <v>43347</v>
      </c>
      <c r="B5193">
        <v>1645.9449999999999</v>
      </c>
      <c r="C5193">
        <v>9.0856999999999992</v>
      </c>
    </row>
    <row r="5194" spans="1:3" x14ac:dyDescent="0.25">
      <c r="A5194" s="1">
        <v>43348</v>
      </c>
      <c r="B5194">
        <v>1631.7370000000001</v>
      </c>
      <c r="C5194">
        <v>9.0526999999999997</v>
      </c>
    </row>
    <row r="5195" spans="1:3" x14ac:dyDescent="0.25">
      <c r="A5195" s="1">
        <v>43349</v>
      </c>
      <c r="B5195">
        <v>1632.4190000000001</v>
      </c>
      <c r="C5195">
        <v>9.1049000000000007</v>
      </c>
    </row>
    <row r="5196" spans="1:3" x14ac:dyDescent="0.25">
      <c r="A5196" s="1">
        <v>43350</v>
      </c>
      <c r="B5196">
        <v>1618.1980000000001</v>
      </c>
      <c r="C5196">
        <v>9.0570000000000004</v>
      </c>
    </row>
    <row r="5197" spans="1:3" x14ac:dyDescent="0.25">
      <c r="A5197" s="1">
        <v>43353</v>
      </c>
      <c r="B5197">
        <v>1624.2449999999999</v>
      </c>
      <c r="C5197">
        <v>9.0667000000000009</v>
      </c>
    </row>
    <row r="5198" spans="1:3" x14ac:dyDescent="0.25">
      <c r="A5198" s="1">
        <v>43354</v>
      </c>
      <c r="B5198">
        <v>1620.386</v>
      </c>
      <c r="C5198">
        <v>9.0393000000000008</v>
      </c>
    </row>
    <row r="5199" spans="1:3" x14ac:dyDescent="0.25">
      <c r="A5199" s="1">
        <v>43355</v>
      </c>
      <c r="B5199">
        <v>1618.807</v>
      </c>
      <c r="C5199">
        <v>8.9797999999999991</v>
      </c>
    </row>
    <row r="5200" spans="1:3" x14ac:dyDescent="0.25">
      <c r="A5200" s="1">
        <v>43356</v>
      </c>
      <c r="B5200">
        <v>1621.848</v>
      </c>
      <c r="C5200">
        <v>8.9514999999999993</v>
      </c>
    </row>
    <row r="5201" spans="1:3" x14ac:dyDescent="0.25">
      <c r="A5201" s="1">
        <v>43357</v>
      </c>
      <c r="B5201">
        <v>1634.7360000000001</v>
      </c>
      <c r="C5201">
        <v>9.0511999999999997</v>
      </c>
    </row>
    <row r="5202" spans="1:3" x14ac:dyDescent="0.25">
      <c r="A5202" s="1">
        <v>43360</v>
      </c>
      <c r="B5202">
        <v>1640.5989999999999</v>
      </c>
      <c r="C5202">
        <v>8.91</v>
      </c>
    </row>
    <row r="5203" spans="1:3" x14ac:dyDescent="0.25">
      <c r="A5203" s="1">
        <v>43361</v>
      </c>
      <c r="B5203">
        <v>1625.452</v>
      </c>
      <c r="C5203">
        <v>8.9076000000000004</v>
      </c>
    </row>
    <row r="5204" spans="1:3" x14ac:dyDescent="0.25">
      <c r="A5204" s="1">
        <v>43362</v>
      </c>
      <c r="B5204">
        <v>1630.502</v>
      </c>
      <c r="C5204">
        <v>8.8673000000000002</v>
      </c>
    </row>
    <row r="5205" spans="1:3" x14ac:dyDescent="0.25">
      <c r="A5205" s="1">
        <v>43363</v>
      </c>
      <c r="B5205">
        <v>1645.8430000000001</v>
      </c>
      <c r="C5205">
        <v>8.7719000000000005</v>
      </c>
    </row>
    <row r="5206" spans="1:3" x14ac:dyDescent="0.25">
      <c r="A5206" s="1">
        <v>43364</v>
      </c>
      <c r="B5206">
        <v>1662.3240000000001</v>
      </c>
      <c r="C5206">
        <v>8.7851999999999997</v>
      </c>
    </row>
    <row r="5207" spans="1:3" x14ac:dyDescent="0.25">
      <c r="A5207" s="1">
        <v>43367</v>
      </c>
      <c r="B5207">
        <v>1655.008</v>
      </c>
      <c r="C5207">
        <v>8.7977000000000007</v>
      </c>
    </row>
    <row r="5208" spans="1:3" x14ac:dyDescent="0.25">
      <c r="A5208" s="1">
        <v>43368</v>
      </c>
      <c r="B5208">
        <v>1656.7080000000001</v>
      </c>
      <c r="C5208">
        <v>8.8071000000000002</v>
      </c>
    </row>
    <row r="5209" spans="1:3" x14ac:dyDescent="0.25">
      <c r="A5209" s="1">
        <v>43369</v>
      </c>
      <c r="B5209">
        <v>1658.289</v>
      </c>
      <c r="C5209">
        <v>8.8093000000000004</v>
      </c>
    </row>
    <row r="5210" spans="1:3" x14ac:dyDescent="0.25">
      <c r="A5210" s="1">
        <v>43370</v>
      </c>
      <c r="B5210">
        <v>1676.374</v>
      </c>
      <c r="C5210">
        <v>8.8545999999999996</v>
      </c>
    </row>
    <row r="5211" spans="1:3" x14ac:dyDescent="0.25">
      <c r="A5211" s="1">
        <v>43371</v>
      </c>
      <c r="B5211">
        <v>1662.3579999999999</v>
      </c>
      <c r="C5211">
        <v>8.8872</v>
      </c>
    </row>
    <row r="5212" spans="1:3" x14ac:dyDescent="0.25">
      <c r="A5212" s="1">
        <v>43374</v>
      </c>
      <c r="B5212">
        <v>1667.4469999999999</v>
      </c>
      <c r="C5212">
        <v>8.9442000000000004</v>
      </c>
    </row>
    <row r="5213" spans="1:3" x14ac:dyDescent="0.25">
      <c r="A5213" s="1">
        <v>43375</v>
      </c>
      <c r="B5213">
        <v>1656.902</v>
      </c>
      <c r="C5213">
        <v>9.0068000000000001</v>
      </c>
    </row>
    <row r="5214" spans="1:3" x14ac:dyDescent="0.25">
      <c r="A5214" s="1">
        <v>43376</v>
      </c>
      <c r="B5214">
        <v>1665.1420000000001</v>
      </c>
      <c r="C5214">
        <v>9.0517000000000003</v>
      </c>
    </row>
    <row r="5215" spans="1:3" x14ac:dyDescent="0.25">
      <c r="A5215" s="1">
        <v>43377</v>
      </c>
      <c r="B5215">
        <v>1648.961</v>
      </c>
      <c r="C5215">
        <v>9.0577000000000005</v>
      </c>
    </row>
    <row r="5216" spans="1:3" x14ac:dyDescent="0.25">
      <c r="A5216" s="1">
        <v>43378</v>
      </c>
      <c r="B5216">
        <v>1634.8589999999999</v>
      </c>
      <c r="C5216">
        <v>9.0634999999999994</v>
      </c>
    </row>
    <row r="5217" spans="1:3" x14ac:dyDescent="0.25">
      <c r="A5217" s="1">
        <v>43381</v>
      </c>
      <c r="B5217">
        <v>1621.19</v>
      </c>
      <c r="C5217">
        <v>9.0847999999999995</v>
      </c>
    </row>
    <row r="5218" spans="1:3" x14ac:dyDescent="0.25">
      <c r="A5218" s="1">
        <v>43382</v>
      </c>
      <c r="B5218">
        <v>1624.489</v>
      </c>
      <c r="C5218">
        <v>9.1036000000000001</v>
      </c>
    </row>
    <row r="5219" spans="1:3" x14ac:dyDescent="0.25">
      <c r="A5219" s="1">
        <v>43383</v>
      </c>
      <c r="B5219">
        <v>1595.126</v>
      </c>
      <c r="C5219">
        <v>9.1422000000000008</v>
      </c>
    </row>
    <row r="5220" spans="1:3" x14ac:dyDescent="0.25">
      <c r="A5220" s="1">
        <v>43384</v>
      </c>
      <c r="B5220">
        <v>1550.412</v>
      </c>
      <c r="C5220">
        <v>8.9725999999999999</v>
      </c>
    </row>
    <row r="5221" spans="1:3" x14ac:dyDescent="0.25">
      <c r="A5221" s="1">
        <v>43385</v>
      </c>
      <c r="B5221">
        <v>1536.4559999999999</v>
      </c>
      <c r="C5221">
        <v>8.9596999999999998</v>
      </c>
    </row>
    <row r="5222" spans="1:3" x14ac:dyDescent="0.25">
      <c r="A5222" s="1">
        <v>43388</v>
      </c>
      <c r="B5222">
        <v>1536.095</v>
      </c>
      <c r="C5222">
        <v>8.9515999999999991</v>
      </c>
    </row>
    <row r="5223" spans="1:3" x14ac:dyDescent="0.25">
      <c r="A5223" s="1">
        <v>43389</v>
      </c>
      <c r="B5223">
        <v>1554.1610000000001</v>
      </c>
      <c r="C5223">
        <v>8.9034999999999993</v>
      </c>
    </row>
    <row r="5224" spans="1:3" x14ac:dyDescent="0.25">
      <c r="A5224" s="1">
        <v>43390</v>
      </c>
      <c r="B5224">
        <v>1548.2670000000001</v>
      </c>
      <c r="C5224">
        <v>8.9639000000000006</v>
      </c>
    </row>
    <row r="5225" spans="1:3" x14ac:dyDescent="0.25">
      <c r="A5225" s="1">
        <v>43391</v>
      </c>
      <c r="B5225">
        <v>1543.8689999999999</v>
      </c>
      <c r="C5225">
        <v>9.0408000000000008</v>
      </c>
    </row>
    <row r="5226" spans="1:3" x14ac:dyDescent="0.25">
      <c r="A5226" s="1">
        <v>43392</v>
      </c>
      <c r="B5226">
        <v>1531.662</v>
      </c>
      <c r="C5226">
        <v>8.9877000000000002</v>
      </c>
    </row>
    <row r="5227" spans="1:3" x14ac:dyDescent="0.25">
      <c r="A5227" s="1">
        <v>43395</v>
      </c>
      <c r="B5227">
        <v>1526.0550000000001</v>
      </c>
      <c r="C5227">
        <v>8.9995999999999992</v>
      </c>
    </row>
    <row r="5228" spans="1:3" x14ac:dyDescent="0.25">
      <c r="A5228" s="1">
        <v>43396</v>
      </c>
      <c r="B5228">
        <v>1508.875</v>
      </c>
      <c r="C5228">
        <v>9.0242000000000004</v>
      </c>
    </row>
    <row r="5229" spans="1:3" x14ac:dyDescent="0.25">
      <c r="A5229" s="1">
        <v>43397</v>
      </c>
      <c r="B5229">
        <v>1501.471</v>
      </c>
      <c r="C5229">
        <v>9.1236999999999995</v>
      </c>
    </row>
    <row r="5230" spans="1:3" x14ac:dyDescent="0.25">
      <c r="A5230" s="1">
        <v>43398</v>
      </c>
      <c r="B5230">
        <v>1506.021</v>
      </c>
      <c r="C5230">
        <v>9.1114999999999995</v>
      </c>
    </row>
    <row r="5231" spans="1:3" x14ac:dyDescent="0.25">
      <c r="A5231" s="1">
        <v>43399</v>
      </c>
      <c r="B5231">
        <v>1485.2670000000001</v>
      </c>
      <c r="C5231">
        <v>9.1317000000000004</v>
      </c>
    </row>
    <row r="5232" spans="1:3" x14ac:dyDescent="0.25">
      <c r="A5232" s="1">
        <v>43402</v>
      </c>
      <c r="B5232">
        <v>1503.143</v>
      </c>
      <c r="C5232">
        <v>9.1486999999999998</v>
      </c>
    </row>
    <row r="5233" spans="1:3" x14ac:dyDescent="0.25">
      <c r="A5233" s="1">
        <v>43403</v>
      </c>
      <c r="B5233">
        <v>1516.001</v>
      </c>
      <c r="C5233">
        <v>9.1738999999999997</v>
      </c>
    </row>
    <row r="5234" spans="1:3" x14ac:dyDescent="0.25">
      <c r="A5234" s="1">
        <v>43404</v>
      </c>
      <c r="B5234">
        <v>1538.221</v>
      </c>
      <c r="C5234">
        <v>9.1655999999999995</v>
      </c>
    </row>
    <row r="5235" spans="1:3" x14ac:dyDescent="0.25">
      <c r="A5235" s="1">
        <v>43405</v>
      </c>
      <c r="B5235">
        <v>1531.2560000000001</v>
      </c>
      <c r="C5235">
        <v>9.0414999999999992</v>
      </c>
    </row>
    <row r="5236" spans="1:3" x14ac:dyDescent="0.25">
      <c r="A5236" s="1">
        <v>43406</v>
      </c>
      <c r="B5236">
        <v>1551.395</v>
      </c>
      <c r="C5236">
        <v>9.0585000000000004</v>
      </c>
    </row>
    <row r="5237" spans="1:3" x14ac:dyDescent="0.25">
      <c r="A5237" s="1">
        <v>43409</v>
      </c>
      <c r="B5237">
        <v>1539.0129999999999</v>
      </c>
      <c r="C5237">
        <v>9.0564</v>
      </c>
    </row>
    <row r="5238" spans="1:3" x14ac:dyDescent="0.25">
      <c r="A5238" s="1">
        <v>43410</v>
      </c>
      <c r="B5238">
        <v>1534.5989999999999</v>
      </c>
      <c r="C5238">
        <v>9.0419</v>
      </c>
    </row>
    <row r="5239" spans="1:3" x14ac:dyDescent="0.25">
      <c r="A5239" s="1">
        <v>43411</v>
      </c>
      <c r="B5239">
        <v>1538.6890000000001</v>
      </c>
      <c r="C5239">
        <v>9.0238999999999994</v>
      </c>
    </row>
    <row r="5240" spans="1:3" x14ac:dyDescent="0.25">
      <c r="A5240" s="1">
        <v>43412</v>
      </c>
      <c r="B5240">
        <v>1536.7950000000001</v>
      </c>
      <c r="C5240">
        <v>9.0182000000000002</v>
      </c>
    </row>
    <row r="5241" spans="1:3" x14ac:dyDescent="0.25">
      <c r="A5241" s="1">
        <v>43413</v>
      </c>
      <c r="B5241">
        <v>1530.5070000000001</v>
      </c>
      <c r="C5241">
        <v>9.0785</v>
      </c>
    </row>
    <row r="5242" spans="1:3" x14ac:dyDescent="0.25">
      <c r="A5242" s="1">
        <v>43416</v>
      </c>
      <c r="B5242">
        <v>1514.586</v>
      </c>
      <c r="C5242">
        <v>9.1471999999999998</v>
      </c>
    </row>
    <row r="5243" spans="1:3" x14ac:dyDescent="0.25">
      <c r="A5243" s="1">
        <v>43417</v>
      </c>
      <c r="B5243">
        <v>1520.2629999999999</v>
      </c>
      <c r="C5243">
        <v>9.0526</v>
      </c>
    </row>
    <row r="5244" spans="1:3" x14ac:dyDescent="0.25">
      <c r="A5244" s="1">
        <v>43418</v>
      </c>
      <c r="B5244">
        <v>1502.45</v>
      </c>
      <c r="C5244">
        <v>9.0837000000000003</v>
      </c>
    </row>
    <row r="5245" spans="1:3" x14ac:dyDescent="0.25">
      <c r="A5245" s="1">
        <v>43419</v>
      </c>
      <c r="B5245">
        <v>1489.7860000000001</v>
      </c>
      <c r="C5245">
        <v>9.0624000000000002</v>
      </c>
    </row>
    <row r="5246" spans="1:3" x14ac:dyDescent="0.25">
      <c r="A5246" s="1">
        <v>43420</v>
      </c>
      <c r="B5246">
        <v>1499.4349999999999</v>
      </c>
      <c r="C5246">
        <v>9.0042000000000009</v>
      </c>
    </row>
    <row r="5247" spans="1:3" x14ac:dyDescent="0.25">
      <c r="A5247" s="1">
        <v>43423</v>
      </c>
      <c r="B5247">
        <v>1482.4880000000001</v>
      </c>
      <c r="C5247">
        <v>9.0012000000000008</v>
      </c>
    </row>
    <row r="5248" spans="1:3" x14ac:dyDescent="0.25">
      <c r="A5248" s="1">
        <v>43424</v>
      </c>
      <c r="B5248">
        <v>1456.846</v>
      </c>
      <c r="C5248">
        <v>9.0922000000000001</v>
      </c>
    </row>
    <row r="5249" spans="1:3" x14ac:dyDescent="0.25">
      <c r="A5249" s="1">
        <v>43425</v>
      </c>
      <c r="B5249">
        <v>1478.442</v>
      </c>
      <c r="C5249">
        <v>9.0412999999999997</v>
      </c>
    </row>
    <row r="5250" spans="1:3" x14ac:dyDescent="0.25">
      <c r="A5250" s="1">
        <v>43426</v>
      </c>
      <c r="B5250">
        <v>1466.3920000000001</v>
      </c>
      <c r="C5250">
        <v>9.0394000000000005</v>
      </c>
    </row>
    <row r="5251" spans="1:3" x14ac:dyDescent="0.25">
      <c r="A5251" s="1">
        <v>43427</v>
      </c>
      <c r="B5251">
        <v>1477.3510000000001</v>
      </c>
      <c r="C5251">
        <v>9.0914000000000001</v>
      </c>
    </row>
    <row r="5252" spans="1:3" x14ac:dyDescent="0.25">
      <c r="A5252" s="1">
        <v>43430</v>
      </c>
      <c r="B5252">
        <v>1498.2550000000001</v>
      </c>
      <c r="C5252">
        <v>9.0928000000000004</v>
      </c>
    </row>
    <row r="5253" spans="1:3" x14ac:dyDescent="0.25">
      <c r="A5253" s="1">
        <v>43431</v>
      </c>
      <c r="B5253">
        <v>1496.414</v>
      </c>
      <c r="C5253">
        <v>9.1056000000000008</v>
      </c>
    </row>
    <row r="5254" spans="1:3" x14ac:dyDescent="0.25">
      <c r="A5254" s="1">
        <v>43432</v>
      </c>
      <c r="B5254">
        <v>1500.454</v>
      </c>
      <c r="C5254">
        <v>9.0358000000000001</v>
      </c>
    </row>
    <row r="5255" spans="1:3" x14ac:dyDescent="0.25">
      <c r="A5255" s="1">
        <v>43433</v>
      </c>
      <c r="B5255">
        <v>1515.384</v>
      </c>
      <c r="C5255">
        <v>9.0648</v>
      </c>
    </row>
    <row r="5256" spans="1:3" x14ac:dyDescent="0.25">
      <c r="A5256" s="1">
        <v>43434</v>
      </c>
      <c r="B5256">
        <v>1514.634</v>
      </c>
      <c r="C5256">
        <v>9.1050000000000004</v>
      </c>
    </row>
    <row r="5257" spans="1:3" x14ac:dyDescent="0.25">
      <c r="A5257" s="1">
        <v>43437</v>
      </c>
      <c r="B5257">
        <v>1529.7829999999999</v>
      </c>
      <c r="C5257">
        <v>9.0116999999999994</v>
      </c>
    </row>
    <row r="5258" spans="1:3" x14ac:dyDescent="0.25">
      <c r="A5258" s="1">
        <v>43438</v>
      </c>
      <c r="B5258">
        <v>1506.4269999999999</v>
      </c>
      <c r="C5258">
        <v>9.0177999999999994</v>
      </c>
    </row>
    <row r="5259" spans="1:3" x14ac:dyDescent="0.25">
      <c r="A5259" s="1">
        <v>43439</v>
      </c>
      <c r="B5259">
        <v>1478.9570000000001</v>
      </c>
      <c r="C5259">
        <v>8.9769000000000005</v>
      </c>
    </row>
    <row r="5260" spans="1:3" x14ac:dyDescent="0.25">
      <c r="A5260" s="1">
        <v>43440</v>
      </c>
      <c r="B5260">
        <v>1436.663</v>
      </c>
      <c r="C5260">
        <v>8.9864999999999995</v>
      </c>
    </row>
    <row r="5261" spans="1:3" x14ac:dyDescent="0.25">
      <c r="A5261" s="1">
        <v>43441</v>
      </c>
      <c r="B5261">
        <v>1454.028</v>
      </c>
      <c r="C5261">
        <v>9.0404</v>
      </c>
    </row>
    <row r="5262" spans="1:3" x14ac:dyDescent="0.25">
      <c r="A5262" s="1">
        <v>43444</v>
      </c>
      <c r="B5262">
        <v>1435.547</v>
      </c>
      <c r="C5262">
        <v>9.0922000000000001</v>
      </c>
    </row>
    <row r="5263" spans="1:3" x14ac:dyDescent="0.25">
      <c r="A5263" s="1">
        <v>43445</v>
      </c>
      <c r="B5263">
        <v>1465.2929999999999</v>
      </c>
      <c r="C5263">
        <v>9.0879999999999992</v>
      </c>
    </row>
    <row r="5264" spans="1:3" x14ac:dyDescent="0.25">
      <c r="A5264" s="1">
        <v>43446</v>
      </c>
      <c r="B5264">
        <v>1494.213</v>
      </c>
      <c r="C5264">
        <v>9.0854999999999997</v>
      </c>
    </row>
    <row r="5265" spans="1:3" x14ac:dyDescent="0.25">
      <c r="A5265" s="1">
        <v>43447</v>
      </c>
      <c r="B5265">
        <v>1478.75</v>
      </c>
      <c r="C5265">
        <v>9.0550999999999995</v>
      </c>
    </row>
    <row r="5266" spans="1:3" x14ac:dyDescent="0.25">
      <c r="A5266" s="1">
        <v>43448</v>
      </c>
      <c r="B5266">
        <v>1471.674</v>
      </c>
      <c r="C5266">
        <v>9.0587</v>
      </c>
    </row>
    <row r="5267" spans="1:3" x14ac:dyDescent="0.25">
      <c r="A5267" s="1">
        <v>43451</v>
      </c>
      <c r="B5267">
        <v>1451.9480000000001</v>
      </c>
      <c r="C5267">
        <v>9.0571000000000002</v>
      </c>
    </row>
    <row r="5268" spans="1:3" x14ac:dyDescent="0.25">
      <c r="A5268" s="1">
        <v>43452</v>
      </c>
      <c r="B5268">
        <v>1447.787</v>
      </c>
      <c r="C5268">
        <v>9.0685000000000002</v>
      </c>
    </row>
    <row r="5269" spans="1:3" x14ac:dyDescent="0.25">
      <c r="A5269" s="1">
        <v>43453</v>
      </c>
      <c r="B5269">
        <v>1450.1089999999999</v>
      </c>
      <c r="C5269">
        <v>9.0951000000000004</v>
      </c>
    </row>
    <row r="5270" spans="1:3" x14ac:dyDescent="0.25">
      <c r="A5270" s="1">
        <v>43454</v>
      </c>
      <c r="B5270">
        <v>1419.011</v>
      </c>
      <c r="C5270">
        <v>8.9746000000000006</v>
      </c>
    </row>
    <row r="5271" spans="1:3" x14ac:dyDescent="0.25">
      <c r="A5271" s="1">
        <v>43455</v>
      </c>
      <c r="B5271">
        <v>1408.34</v>
      </c>
      <c r="C5271">
        <v>9.0412999999999997</v>
      </c>
    </row>
    <row r="5272" spans="1:3" x14ac:dyDescent="0.25">
      <c r="A5272" s="1">
        <v>43461</v>
      </c>
      <c r="B5272">
        <v>1384.5909999999999</v>
      </c>
      <c r="C5272">
        <v>9.0068999999999999</v>
      </c>
    </row>
    <row r="5273" spans="1:3" x14ac:dyDescent="0.25">
      <c r="A5273" s="1">
        <v>43462</v>
      </c>
      <c r="B5273">
        <v>1408.7360000000001</v>
      </c>
      <c r="C5273">
        <v>8.9638000000000009</v>
      </c>
    </row>
    <row r="5274" spans="1:3" x14ac:dyDescent="0.25">
      <c r="A5274" s="1">
        <v>43467</v>
      </c>
      <c r="B5274">
        <v>1405.8520000000001</v>
      </c>
      <c r="C5274">
        <v>9.0159000000000002</v>
      </c>
    </row>
    <row r="5275" spans="1:3" x14ac:dyDescent="0.25">
      <c r="A5275" s="1">
        <v>43468</v>
      </c>
      <c r="B5275">
        <v>1393.519</v>
      </c>
      <c r="C5275">
        <v>9.0008999999999997</v>
      </c>
    </row>
    <row r="5276" spans="1:3" x14ac:dyDescent="0.25">
      <c r="A5276" s="1">
        <v>43469</v>
      </c>
      <c r="B5276">
        <v>1435.29</v>
      </c>
      <c r="C5276">
        <v>8.9578000000000007</v>
      </c>
    </row>
    <row r="5277" spans="1:3" x14ac:dyDescent="0.25">
      <c r="A5277" s="1">
        <v>43472</v>
      </c>
      <c r="B5277">
        <v>1439.9259999999999</v>
      </c>
      <c r="C5277">
        <v>8.8945000000000007</v>
      </c>
    </row>
    <row r="5278" spans="1:3" x14ac:dyDescent="0.25">
      <c r="A5278" s="1">
        <v>43473</v>
      </c>
      <c r="B5278">
        <v>1457.471</v>
      </c>
      <c r="C5278">
        <v>8.9276999999999997</v>
      </c>
    </row>
    <row r="5279" spans="1:3" x14ac:dyDescent="0.25">
      <c r="A5279" s="1">
        <v>43474</v>
      </c>
      <c r="B5279">
        <v>1470.511</v>
      </c>
      <c r="C5279">
        <v>8.8664000000000005</v>
      </c>
    </row>
    <row r="5280" spans="1:3" x14ac:dyDescent="0.25">
      <c r="A5280" s="1">
        <v>43475</v>
      </c>
      <c r="B5280">
        <v>1470.6849999999999</v>
      </c>
      <c r="C5280">
        <v>8.9034999999999993</v>
      </c>
    </row>
    <row r="5281" spans="1:3" x14ac:dyDescent="0.25">
      <c r="A5281" s="1">
        <v>43476</v>
      </c>
      <c r="B5281">
        <v>1465.433</v>
      </c>
      <c r="C5281">
        <v>8.9276999999999997</v>
      </c>
    </row>
    <row r="5282" spans="1:3" x14ac:dyDescent="0.25">
      <c r="A5282" s="1">
        <v>43479</v>
      </c>
      <c r="B5282">
        <v>1458.13</v>
      </c>
      <c r="C5282">
        <v>8.9464000000000006</v>
      </c>
    </row>
    <row r="5283" spans="1:3" x14ac:dyDescent="0.25">
      <c r="A5283" s="1">
        <v>43480</v>
      </c>
      <c r="B5283">
        <v>1455.4760000000001</v>
      </c>
      <c r="C5283">
        <v>8.9658999999999995</v>
      </c>
    </row>
    <row r="5284" spans="1:3" x14ac:dyDescent="0.25">
      <c r="A5284" s="1">
        <v>43481</v>
      </c>
      <c r="B5284">
        <v>1468.8520000000001</v>
      </c>
      <c r="C5284">
        <v>8.9985999999999997</v>
      </c>
    </row>
    <row r="5285" spans="1:3" x14ac:dyDescent="0.25">
      <c r="A5285" s="1">
        <v>43482</v>
      </c>
      <c r="B5285">
        <v>1473.894</v>
      </c>
      <c r="C5285">
        <v>9.0189000000000004</v>
      </c>
    </row>
    <row r="5286" spans="1:3" x14ac:dyDescent="0.25">
      <c r="A5286" s="1">
        <v>43483</v>
      </c>
      <c r="B5286">
        <v>1499.7860000000001</v>
      </c>
      <c r="C5286">
        <v>9.0252999999999997</v>
      </c>
    </row>
    <row r="5287" spans="1:3" x14ac:dyDescent="0.25">
      <c r="A5287" s="1">
        <v>43486</v>
      </c>
      <c r="B5287">
        <v>1493.758</v>
      </c>
      <c r="C5287">
        <v>9.0114999999999998</v>
      </c>
    </row>
    <row r="5288" spans="1:3" x14ac:dyDescent="0.25">
      <c r="A5288" s="1">
        <v>43487</v>
      </c>
      <c r="B5288">
        <v>1486.325</v>
      </c>
      <c r="C5288">
        <v>9.0251999999999999</v>
      </c>
    </row>
    <row r="5289" spans="1:3" x14ac:dyDescent="0.25">
      <c r="A5289" s="1">
        <v>43488</v>
      </c>
      <c r="B5289">
        <v>1478.7180000000001</v>
      </c>
      <c r="C5289">
        <v>9.0152999999999999</v>
      </c>
    </row>
    <row r="5290" spans="1:3" x14ac:dyDescent="0.25">
      <c r="A5290" s="1">
        <v>43489</v>
      </c>
      <c r="B5290">
        <v>1488.403</v>
      </c>
      <c r="C5290">
        <v>9.0844000000000005</v>
      </c>
    </row>
    <row r="5291" spans="1:3" x14ac:dyDescent="0.25">
      <c r="A5291" s="1">
        <v>43490</v>
      </c>
      <c r="B5291">
        <v>1501.1210000000001</v>
      </c>
      <c r="C5291">
        <v>9.0469000000000008</v>
      </c>
    </row>
    <row r="5292" spans="1:3" x14ac:dyDescent="0.25">
      <c r="A5292" s="1">
        <v>43493</v>
      </c>
      <c r="B5292">
        <v>1491.011</v>
      </c>
      <c r="C5292">
        <v>9.0515000000000008</v>
      </c>
    </row>
    <row r="5293" spans="1:3" x14ac:dyDescent="0.25">
      <c r="A5293" s="1">
        <v>43494</v>
      </c>
      <c r="B5293">
        <v>1502.7190000000001</v>
      </c>
      <c r="C5293">
        <v>9.0672999999999995</v>
      </c>
    </row>
    <row r="5294" spans="1:3" x14ac:dyDescent="0.25">
      <c r="A5294" s="1">
        <v>43495</v>
      </c>
      <c r="B5294">
        <v>1509.4960000000001</v>
      </c>
      <c r="C5294">
        <v>9.0432000000000006</v>
      </c>
    </row>
    <row r="5295" spans="1:3" x14ac:dyDescent="0.25">
      <c r="A5295" s="1">
        <v>43496</v>
      </c>
      <c r="B5295">
        <v>1515.423</v>
      </c>
      <c r="C5295">
        <v>9.0465</v>
      </c>
    </row>
    <row r="5296" spans="1:3" x14ac:dyDescent="0.25">
      <c r="A5296" s="1">
        <v>43497</v>
      </c>
      <c r="B5296">
        <v>1525.6949999999999</v>
      </c>
      <c r="C5296">
        <v>9.0637000000000008</v>
      </c>
    </row>
    <row r="5297" spans="1:3" x14ac:dyDescent="0.25">
      <c r="A5297" s="1">
        <v>43500</v>
      </c>
      <c r="B5297">
        <v>1527.1869999999999</v>
      </c>
      <c r="C5297">
        <v>9.0995000000000008</v>
      </c>
    </row>
    <row r="5298" spans="1:3" x14ac:dyDescent="0.25">
      <c r="A5298" s="1">
        <v>43501</v>
      </c>
      <c r="B5298">
        <v>1542.492</v>
      </c>
      <c r="C5298">
        <v>9.1135999999999999</v>
      </c>
    </row>
    <row r="5299" spans="1:3" x14ac:dyDescent="0.25">
      <c r="A5299" s="1">
        <v>43502</v>
      </c>
      <c r="B5299">
        <v>1551.15</v>
      </c>
      <c r="C5299">
        <v>9.2032000000000007</v>
      </c>
    </row>
    <row r="5300" spans="1:3" x14ac:dyDescent="0.25">
      <c r="A5300" s="1">
        <v>43503</v>
      </c>
      <c r="B5300">
        <v>1529.2750000000001</v>
      </c>
      <c r="C5300">
        <v>9.2612000000000005</v>
      </c>
    </row>
    <row r="5301" spans="1:3" x14ac:dyDescent="0.25">
      <c r="A5301" s="1">
        <v>43504</v>
      </c>
      <c r="B5301">
        <v>1527.1669999999999</v>
      </c>
      <c r="C5301">
        <v>9.2733000000000008</v>
      </c>
    </row>
    <row r="5302" spans="1:3" x14ac:dyDescent="0.25">
      <c r="A5302" s="1">
        <v>43507</v>
      </c>
      <c r="B5302">
        <v>1542.327</v>
      </c>
      <c r="C5302">
        <v>9.3063000000000002</v>
      </c>
    </row>
    <row r="5303" spans="1:3" x14ac:dyDescent="0.25">
      <c r="A5303" s="1">
        <v>43508</v>
      </c>
      <c r="B5303">
        <v>1549.4110000000001</v>
      </c>
      <c r="C5303">
        <v>9.2591999999999999</v>
      </c>
    </row>
    <row r="5304" spans="1:3" x14ac:dyDescent="0.25">
      <c r="A5304" s="1">
        <v>43509</v>
      </c>
      <c r="B5304">
        <v>1558.579</v>
      </c>
      <c r="C5304">
        <v>9.2678999999999991</v>
      </c>
    </row>
    <row r="5305" spans="1:3" x14ac:dyDescent="0.25">
      <c r="A5305" s="1">
        <v>43510</v>
      </c>
      <c r="B5305">
        <v>1562.364</v>
      </c>
      <c r="C5305">
        <v>9.2898999999999994</v>
      </c>
    </row>
    <row r="5306" spans="1:3" x14ac:dyDescent="0.25">
      <c r="A5306" s="1">
        <v>43511</v>
      </c>
      <c r="B5306">
        <v>1583.8209999999999</v>
      </c>
      <c r="C5306">
        <v>9.2706999999999997</v>
      </c>
    </row>
    <row r="5307" spans="1:3" x14ac:dyDescent="0.25">
      <c r="A5307" s="1">
        <v>43514</v>
      </c>
      <c r="B5307">
        <v>1583.857</v>
      </c>
      <c r="C5307">
        <v>9.2523999999999997</v>
      </c>
    </row>
    <row r="5308" spans="1:3" x14ac:dyDescent="0.25">
      <c r="A5308" s="1">
        <v>43515</v>
      </c>
      <c r="B5308">
        <v>1587.221</v>
      </c>
      <c r="C5308">
        <v>9.3091000000000008</v>
      </c>
    </row>
    <row r="5309" spans="1:3" x14ac:dyDescent="0.25">
      <c r="A5309" s="1">
        <v>43516</v>
      </c>
      <c r="B5309">
        <v>1588.6079999999999</v>
      </c>
      <c r="C5309">
        <v>9.3202999999999996</v>
      </c>
    </row>
    <row r="5310" spans="1:3" x14ac:dyDescent="0.25">
      <c r="A5310" s="1">
        <v>43517</v>
      </c>
      <c r="B5310">
        <v>1572.6489999999999</v>
      </c>
      <c r="C5310">
        <v>9.3721999999999994</v>
      </c>
    </row>
    <row r="5311" spans="1:3" x14ac:dyDescent="0.25">
      <c r="A5311" s="1">
        <v>43518</v>
      </c>
      <c r="B5311">
        <v>1588.828</v>
      </c>
      <c r="C5311">
        <v>9.3435000000000006</v>
      </c>
    </row>
    <row r="5312" spans="1:3" x14ac:dyDescent="0.25">
      <c r="A5312" s="1">
        <v>43521</v>
      </c>
      <c r="B5312">
        <v>1586.5540000000001</v>
      </c>
      <c r="C5312">
        <v>9.3065999999999995</v>
      </c>
    </row>
    <row r="5313" spans="1:3" x14ac:dyDescent="0.25">
      <c r="A5313" s="1">
        <v>43522</v>
      </c>
      <c r="B5313">
        <v>1583.9549999999999</v>
      </c>
      <c r="C5313">
        <v>9.2812999999999999</v>
      </c>
    </row>
    <row r="5314" spans="1:3" x14ac:dyDescent="0.25">
      <c r="A5314" s="1">
        <v>43523</v>
      </c>
      <c r="B5314">
        <v>1576.547</v>
      </c>
      <c r="C5314">
        <v>9.2707999999999995</v>
      </c>
    </row>
    <row r="5315" spans="1:3" x14ac:dyDescent="0.25">
      <c r="A5315" s="1">
        <v>43524</v>
      </c>
      <c r="B5315">
        <v>1572.684</v>
      </c>
      <c r="C5315">
        <v>9.2347999999999999</v>
      </c>
    </row>
    <row r="5316" spans="1:3" x14ac:dyDescent="0.25">
      <c r="A5316" s="1">
        <v>43525</v>
      </c>
      <c r="B5316">
        <v>1580.2149999999999</v>
      </c>
      <c r="C5316">
        <v>9.2692999999999994</v>
      </c>
    </row>
    <row r="5317" spans="1:3" x14ac:dyDescent="0.25">
      <c r="A5317" s="1">
        <v>43528</v>
      </c>
      <c r="B5317">
        <v>1587.788</v>
      </c>
      <c r="C5317">
        <v>9.3375000000000004</v>
      </c>
    </row>
    <row r="5318" spans="1:3" x14ac:dyDescent="0.25">
      <c r="A5318" s="1">
        <v>43529</v>
      </c>
      <c r="B5318">
        <v>1587.971</v>
      </c>
      <c r="C5318">
        <v>9.3078000000000003</v>
      </c>
    </row>
    <row r="5319" spans="1:3" x14ac:dyDescent="0.25">
      <c r="A5319" s="1">
        <v>43530</v>
      </c>
      <c r="B5319">
        <v>1572.6279999999999</v>
      </c>
      <c r="C5319">
        <v>9.2986000000000004</v>
      </c>
    </row>
    <row r="5320" spans="1:3" x14ac:dyDescent="0.25">
      <c r="A5320" s="1">
        <v>43531</v>
      </c>
      <c r="B5320">
        <v>1558.9110000000001</v>
      </c>
      <c r="C5320">
        <v>9.4555000000000007</v>
      </c>
    </row>
    <row r="5321" spans="1:3" x14ac:dyDescent="0.25">
      <c r="A5321" s="1">
        <v>43532</v>
      </c>
      <c r="B5321">
        <v>1558.6310000000001</v>
      </c>
      <c r="C5321">
        <v>9.4265000000000008</v>
      </c>
    </row>
    <row r="5322" spans="1:3" x14ac:dyDescent="0.25">
      <c r="A5322" s="1">
        <v>43535</v>
      </c>
      <c r="B5322">
        <v>1569.925</v>
      </c>
      <c r="C5322">
        <v>9.3818000000000001</v>
      </c>
    </row>
    <row r="5323" spans="1:3" x14ac:dyDescent="0.25">
      <c r="A5323" s="1">
        <v>43536</v>
      </c>
      <c r="B5323">
        <v>1565.558</v>
      </c>
      <c r="C5323">
        <v>9.3625000000000007</v>
      </c>
    </row>
    <row r="5324" spans="1:3" x14ac:dyDescent="0.25">
      <c r="A5324" s="1">
        <v>43537</v>
      </c>
      <c r="B5324">
        <v>1572.797</v>
      </c>
      <c r="C5324">
        <v>9.2893000000000008</v>
      </c>
    </row>
    <row r="5325" spans="1:3" x14ac:dyDescent="0.25">
      <c r="A5325" s="1">
        <v>43538</v>
      </c>
      <c r="B5325">
        <v>1590.7619999999999</v>
      </c>
      <c r="C5325">
        <v>9.3018999999999998</v>
      </c>
    </row>
    <row r="5326" spans="1:3" x14ac:dyDescent="0.25">
      <c r="A5326" s="1">
        <v>43539</v>
      </c>
      <c r="B5326">
        <v>1595.759</v>
      </c>
      <c r="C5326">
        <v>9.23</v>
      </c>
    </row>
    <row r="5327" spans="1:3" x14ac:dyDescent="0.25">
      <c r="A5327" s="1">
        <v>43542</v>
      </c>
      <c r="B5327">
        <v>1605.0129999999999</v>
      </c>
      <c r="C5327">
        <v>9.2277000000000005</v>
      </c>
    </row>
    <row r="5328" spans="1:3" x14ac:dyDescent="0.25">
      <c r="A5328" s="1">
        <v>43543</v>
      </c>
      <c r="B5328">
        <v>1615.1379999999999</v>
      </c>
      <c r="C5328">
        <v>9.2042999999999999</v>
      </c>
    </row>
    <row r="5329" spans="1:3" x14ac:dyDescent="0.25">
      <c r="A5329" s="1">
        <v>43544</v>
      </c>
      <c r="B5329">
        <v>1605.99</v>
      </c>
      <c r="C5329">
        <v>9.1379000000000001</v>
      </c>
    </row>
    <row r="5330" spans="1:3" x14ac:dyDescent="0.25">
      <c r="A5330" s="1">
        <v>43545</v>
      </c>
      <c r="B5330">
        <v>1605.0260000000001</v>
      </c>
      <c r="C5330">
        <v>9.1729000000000003</v>
      </c>
    </row>
    <row r="5331" spans="1:3" x14ac:dyDescent="0.25">
      <c r="A5331" s="1">
        <v>43546</v>
      </c>
      <c r="B5331">
        <v>1576.87</v>
      </c>
      <c r="C5331">
        <v>9.2703000000000007</v>
      </c>
    </row>
    <row r="5332" spans="1:3" x14ac:dyDescent="0.25">
      <c r="A5332" s="1">
        <v>43549</v>
      </c>
      <c r="B5332">
        <v>1573.662</v>
      </c>
      <c r="C5332">
        <v>9.2382000000000009</v>
      </c>
    </row>
    <row r="5333" spans="1:3" x14ac:dyDescent="0.25">
      <c r="A5333" s="1">
        <v>43550</v>
      </c>
      <c r="B5333">
        <v>1574.1610000000001</v>
      </c>
      <c r="C5333">
        <v>9.2431999999999999</v>
      </c>
    </row>
    <row r="5334" spans="1:3" x14ac:dyDescent="0.25">
      <c r="A5334" s="1">
        <v>43551</v>
      </c>
      <c r="B5334">
        <v>1565.8489999999999</v>
      </c>
      <c r="C5334">
        <v>9.2780000000000005</v>
      </c>
    </row>
    <row r="5335" spans="1:3" x14ac:dyDescent="0.25">
      <c r="A5335" s="1">
        <v>43552</v>
      </c>
      <c r="B5335">
        <v>1559.3150000000001</v>
      </c>
      <c r="C5335">
        <v>9.2899999999999991</v>
      </c>
    </row>
    <row r="5336" spans="1:3" x14ac:dyDescent="0.25">
      <c r="A5336" s="1">
        <v>43553</v>
      </c>
      <c r="B5336">
        <v>1553.4190000000001</v>
      </c>
      <c r="C5336">
        <v>9.2944999999999993</v>
      </c>
    </row>
    <row r="5337" spans="1:3" x14ac:dyDescent="0.25">
      <c r="A5337" s="1">
        <v>43556</v>
      </c>
      <c r="B5337">
        <v>1580.326</v>
      </c>
      <c r="C5337">
        <v>9.2810000000000006</v>
      </c>
    </row>
    <row r="5338" spans="1:3" x14ac:dyDescent="0.25">
      <c r="A5338" s="1">
        <v>43557</v>
      </c>
      <c r="B5338">
        <v>1593.953</v>
      </c>
      <c r="C5338">
        <v>9.3269000000000002</v>
      </c>
    </row>
    <row r="5339" spans="1:3" x14ac:dyDescent="0.25">
      <c r="A5339" s="1">
        <v>43558</v>
      </c>
      <c r="B5339">
        <v>1622.3789999999999</v>
      </c>
      <c r="C5339">
        <v>9.2667999999999999</v>
      </c>
    </row>
    <row r="5340" spans="1:3" x14ac:dyDescent="0.25">
      <c r="A5340" s="1">
        <v>43559</v>
      </c>
      <c r="B5340">
        <v>1616.2449999999999</v>
      </c>
      <c r="C5340">
        <v>9.2834000000000003</v>
      </c>
    </row>
    <row r="5341" spans="1:3" x14ac:dyDescent="0.25">
      <c r="A5341" s="1">
        <v>43560</v>
      </c>
      <c r="B5341">
        <v>1622.2660000000001</v>
      </c>
      <c r="C5341">
        <v>9.3015000000000008</v>
      </c>
    </row>
    <row r="5342" spans="1:3" x14ac:dyDescent="0.25">
      <c r="A5342" s="1">
        <v>43563</v>
      </c>
      <c r="B5342">
        <v>1624.518</v>
      </c>
      <c r="C5342">
        <v>9.2598000000000003</v>
      </c>
    </row>
    <row r="5343" spans="1:3" x14ac:dyDescent="0.25">
      <c r="A5343" s="1">
        <v>43564</v>
      </c>
      <c r="B5343">
        <v>1616.556</v>
      </c>
      <c r="C5343">
        <v>9.2576000000000001</v>
      </c>
    </row>
    <row r="5344" spans="1:3" x14ac:dyDescent="0.25">
      <c r="A5344" s="1">
        <v>43565</v>
      </c>
      <c r="B5344">
        <v>1628.546</v>
      </c>
      <c r="C5344">
        <v>9.2614000000000001</v>
      </c>
    </row>
    <row r="5345" spans="1:3" x14ac:dyDescent="0.25">
      <c r="A5345" s="1">
        <v>43566</v>
      </c>
      <c r="B5345">
        <v>1627.028</v>
      </c>
      <c r="C5345">
        <v>9.2880000000000003</v>
      </c>
    </row>
    <row r="5346" spans="1:3" x14ac:dyDescent="0.25">
      <c r="A5346" s="1">
        <v>43567</v>
      </c>
      <c r="B5346">
        <v>1641.2090000000001</v>
      </c>
      <c r="C5346">
        <v>9.2690999999999999</v>
      </c>
    </row>
    <row r="5347" spans="1:3" x14ac:dyDescent="0.25">
      <c r="A5347" s="1">
        <v>43570</v>
      </c>
      <c r="B5347">
        <v>1642.6289999999999</v>
      </c>
      <c r="C5347">
        <v>9.2667999999999999</v>
      </c>
    </row>
    <row r="5348" spans="1:3" x14ac:dyDescent="0.25">
      <c r="A5348" s="1">
        <v>43571</v>
      </c>
      <c r="B5348">
        <v>1647.5229999999999</v>
      </c>
      <c r="C5348">
        <v>9.2570999999999994</v>
      </c>
    </row>
    <row r="5349" spans="1:3" x14ac:dyDescent="0.25">
      <c r="A5349" s="1">
        <v>43572</v>
      </c>
      <c r="B5349">
        <v>1660.1410000000001</v>
      </c>
      <c r="C5349">
        <v>9.2466000000000008</v>
      </c>
    </row>
    <row r="5350" spans="1:3" x14ac:dyDescent="0.25">
      <c r="A5350" s="1">
        <v>43573</v>
      </c>
      <c r="B5350">
        <v>1670.7439999999999</v>
      </c>
      <c r="C5350">
        <v>9.3089999999999993</v>
      </c>
    </row>
    <row r="5351" spans="1:3" x14ac:dyDescent="0.25">
      <c r="A5351" s="1">
        <v>43578</v>
      </c>
      <c r="B5351">
        <v>1672.18</v>
      </c>
      <c r="C5351">
        <v>9.3498000000000001</v>
      </c>
    </row>
    <row r="5352" spans="1:3" x14ac:dyDescent="0.25">
      <c r="A5352" s="1">
        <v>43579</v>
      </c>
      <c r="B5352">
        <v>1680.7159999999999</v>
      </c>
      <c r="C5352">
        <v>9.4335000000000004</v>
      </c>
    </row>
    <row r="5353" spans="1:3" x14ac:dyDescent="0.25">
      <c r="A5353" s="1">
        <v>43580</v>
      </c>
      <c r="B5353">
        <v>1689.4169999999999</v>
      </c>
      <c r="C5353">
        <v>9.5383999999999993</v>
      </c>
    </row>
    <row r="5354" spans="1:3" x14ac:dyDescent="0.25">
      <c r="A5354" s="1">
        <v>43581</v>
      </c>
      <c r="B5354">
        <v>1689.037</v>
      </c>
      <c r="C5354">
        <v>9.5122</v>
      </c>
    </row>
    <row r="5355" spans="1:3" x14ac:dyDescent="0.25">
      <c r="A5355" s="1">
        <v>43584</v>
      </c>
      <c r="B5355">
        <v>1693.309</v>
      </c>
      <c r="C5355">
        <v>9.5099</v>
      </c>
    </row>
    <row r="5356" spans="1:3" x14ac:dyDescent="0.25">
      <c r="A5356" s="1">
        <v>43585</v>
      </c>
      <c r="B5356">
        <v>1676.1420000000001</v>
      </c>
      <c r="C5356">
        <v>9.49</v>
      </c>
    </row>
    <row r="5357" spans="1:3" x14ac:dyDescent="0.25">
      <c r="A5357" s="1">
        <v>43587</v>
      </c>
      <c r="B5357">
        <v>1665.4490000000001</v>
      </c>
      <c r="C5357">
        <v>9.5769000000000002</v>
      </c>
    </row>
    <row r="5358" spans="1:3" x14ac:dyDescent="0.25">
      <c r="A5358" s="1">
        <v>43588</v>
      </c>
      <c r="B5358">
        <v>1672.33</v>
      </c>
      <c r="C5358">
        <v>9.5389999999999997</v>
      </c>
    </row>
    <row r="5359" spans="1:3" x14ac:dyDescent="0.25">
      <c r="A5359" s="1">
        <v>43591</v>
      </c>
      <c r="B5359">
        <v>1649.22</v>
      </c>
      <c r="C5359">
        <v>9.5611999999999995</v>
      </c>
    </row>
    <row r="5360" spans="1:3" x14ac:dyDescent="0.25">
      <c r="A5360" s="1">
        <v>43592</v>
      </c>
      <c r="B5360">
        <v>1617.8489999999999</v>
      </c>
      <c r="C5360">
        <v>9.5922000000000001</v>
      </c>
    </row>
    <row r="5361" spans="1:3" x14ac:dyDescent="0.25">
      <c r="A5361" s="1">
        <v>43593</v>
      </c>
      <c r="B5361">
        <v>1623.373</v>
      </c>
      <c r="C5361">
        <v>9.6181000000000001</v>
      </c>
    </row>
    <row r="5362" spans="1:3" x14ac:dyDescent="0.25">
      <c r="A5362" s="1">
        <v>43594</v>
      </c>
      <c r="B5362">
        <v>1596.694</v>
      </c>
      <c r="C5362">
        <v>9.6498000000000008</v>
      </c>
    </row>
    <row r="5363" spans="1:3" x14ac:dyDescent="0.25">
      <c r="A5363" s="1">
        <v>43595</v>
      </c>
      <c r="B5363">
        <v>1603.366</v>
      </c>
      <c r="C5363">
        <v>9.6113</v>
      </c>
    </row>
    <row r="5364" spans="1:3" x14ac:dyDescent="0.25">
      <c r="A5364" s="1">
        <v>43598</v>
      </c>
      <c r="B5364">
        <v>1573.8430000000001</v>
      </c>
      <c r="C5364">
        <v>9.6354000000000006</v>
      </c>
    </row>
    <row r="5365" spans="1:3" x14ac:dyDescent="0.25">
      <c r="A5365" s="1">
        <v>43599</v>
      </c>
      <c r="B5365">
        <v>1590.8219999999999</v>
      </c>
      <c r="C5365">
        <v>9.6021999999999998</v>
      </c>
    </row>
    <row r="5366" spans="1:3" x14ac:dyDescent="0.25">
      <c r="A5366" s="1">
        <v>43600</v>
      </c>
      <c r="B5366">
        <v>1593.32</v>
      </c>
      <c r="C5366">
        <v>9.5991</v>
      </c>
    </row>
    <row r="5367" spans="1:3" x14ac:dyDescent="0.25">
      <c r="A5367" s="1">
        <v>43601</v>
      </c>
      <c r="B5367">
        <v>1615.377</v>
      </c>
      <c r="C5367">
        <v>9.6370000000000005</v>
      </c>
    </row>
    <row r="5368" spans="1:3" x14ac:dyDescent="0.25">
      <c r="A5368" s="1">
        <v>43602</v>
      </c>
      <c r="B5368">
        <v>1606.857</v>
      </c>
      <c r="C5368">
        <v>9.6415000000000006</v>
      </c>
    </row>
    <row r="5369" spans="1:3" x14ac:dyDescent="0.25">
      <c r="A5369" s="1">
        <v>43605</v>
      </c>
      <c r="B5369">
        <v>1588.8989999999999</v>
      </c>
      <c r="C5369">
        <v>9.6626999999999992</v>
      </c>
    </row>
    <row r="5370" spans="1:3" x14ac:dyDescent="0.25">
      <c r="A5370" s="1">
        <v>43606</v>
      </c>
      <c r="B5370">
        <v>1602.91</v>
      </c>
      <c r="C5370">
        <v>9.6457999999999995</v>
      </c>
    </row>
    <row r="5371" spans="1:3" x14ac:dyDescent="0.25">
      <c r="A5371" s="1">
        <v>43607</v>
      </c>
      <c r="B5371">
        <v>1595.6410000000001</v>
      </c>
      <c r="C5371">
        <v>9.6239000000000008</v>
      </c>
    </row>
    <row r="5372" spans="1:3" x14ac:dyDescent="0.25">
      <c r="A5372" s="1">
        <v>43608</v>
      </c>
      <c r="B5372">
        <v>1561.1669999999999</v>
      </c>
      <c r="C5372">
        <v>9.6148000000000007</v>
      </c>
    </row>
    <row r="5373" spans="1:3" x14ac:dyDescent="0.25">
      <c r="A5373" s="1">
        <v>43609</v>
      </c>
      <c r="B5373">
        <v>1571.5160000000001</v>
      </c>
      <c r="C5373">
        <v>9.5391999999999992</v>
      </c>
    </row>
    <row r="5374" spans="1:3" x14ac:dyDescent="0.25">
      <c r="A5374" s="1">
        <v>43612</v>
      </c>
      <c r="B5374">
        <v>1568.232</v>
      </c>
      <c r="C5374">
        <v>9.5792000000000002</v>
      </c>
    </row>
    <row r="5375" spans="1:3" x14ac:dyDescent="0.25">
      <c r="A5375" s="1">
        <v>43613</v>
      </c>
      <c r="B5375">
        <v>1565.115</v>
      </c>
      <c r="C5375">
        <v>9.5958000000000006</v>
      </c>
    </row>
    <row r="5376" spans="1:3" x14ac:dyDescent="0.25">
      <c r="A5376" s="1">
        <v>43614</v>
      </c>
      <c r="B5376">
        <v>1538.749</v>
      </c>
      <c r="C5376">
        <v>9.5494000000000003</v>
      </c>
    </row>
    <row r="5377" spans="1:3" x14ac:dyDescent="0.25">
      <c r="A5377" s="1">
        <v>43616</v>
      </c>
      <c r="B5377">
        <v>1510.462</v>
      </c>
      <c r="C5377">
        <v>9.4931000000000001</v>
      </c>
    </row>
    <row r="5378" spans="1:3" x14ac:dyDescent="0.25">
      <c r="A5378" s="1">
        <v>43619</v>
      </c>
      <c r="B5378">
        <v>1518.2329999999999</v>
      </c>
      <c r="C5378">
        <v>9.4428999999999998</v>
      </c>
    </row>
    <row r="5379" spans="1:3" x14ac:dyDescent="0.25">
      <c r="A5379" s="1">
        <v>43620</v>
      </c>
      <c r="B5379">
        <v>1537.307</v>
      </c>
      <c r="C5379">
        <v>9.4352</v>
      </c>
    </row>
    <row r="5380" spans="1:3" x14ac:dyDescent="0.25">
      <c r="A5380" s="1">
        <v>43621</v>
      </c>
      <c r="B5380">
        <v>1542.0029999999999</v>
      </c>
      <c r="C5380">
        <v>9.4443999999999999</v>
      </c>
    </row>
    <row r="5381" spans="1:3" x14ac:dyDescent="0.25">
      <c r="A5381" s="1">
        <v>43623</v>
      </c>
      <c r="B5381">
        <v>1566.136</v>
      </c>
      <c r="C5381">
        <v>9.3966999999999992</v>
      </c>
    </row>
    <row r="5382" spans="1:3" x14ac:dyDescent="0.25">
      <c r="A5382" s="1">
        <v>43626</v>
      </c>
      <c r="B5382">
        <v>1574.4839999999999</v>
      </c>
      <c r="C5382">
        <v>9.4169</v>
      </c>
    </row>
    <row r="5383" spans="1:3" x14ac:dyDescent="0.25">
      <c r="A5383" s="1">
        <v>43627</v>
      </c>
      <c r="B5383">
        <v>1593.3630000000001</v>
      </c>
      <c r="C5383">
        <v>9.4496000000000002</v>
      </c>
    </row>
    <row r="5384" spans="1:3" x14ac:dyDescent="0.25">
      <c r="A5384" s="1">
        <v>43628</v>
      </c>
      <c r="B5384">
        <v>1593.5989999999999</v>
      </c>
      <c r="C5384">
        <v>9.4734999999999996</v>
      </c>
    </row>
    <row r="5385" spans="1:3" x14ac:dyDescent="0.25">
      <c r="A5385" s="1">
        <v>43629</v>
      </c>
      <c r="B5385">
        <v>1598.117</v>
      </c>
      <c r="C5385">
        <v>9.4814000000000007</v>
      </c>
    </row>
    <row r="5386" spans="1:3" x14ac:dyDescent="0.25">
      <c r="A5386" s="1">
        <v>43630</v>
      </c>
      <c r="B5386">
        <v>1589.6020000000001</v>
      </c>
      <c r="C5386">
        <v>9.4855</v>
      </c>
    </row>
    <row r="5387" spans="1:3" x14ac:dyDescent="0.25">
      <c r="A5387" s="1">
        <v>43633</v>
      </c>
      <c r="B5387">
        <v>1586.5260000000001</v>
      </c>
      <c r="C5387">
        <v>9.4802</v>
      </c>
    </row>
    <row r="5388" spans="1:3" x14ac:dyDescent="0.25">
      <c r="A5388" s="1">
        <v>43634</v>
      </c>
      <c r="B5388">
        <v>1609.432</v>
      </c>
      <c r="C5388">
        <v>9.5335000000000001</v>
      </c>
    </row>
    <row r="5389" spans="1:3" x14ac:dyDescent="0.25">
      <c r="A5389" s="1">
        <v>43635</v>
      </c>
      <c r="B5389">
        <v>1612.3989999999999</v>
      </c>
      <c r="C5389">
        <v>9.4877000000000002</v>
      </c>
    </row>
    <row r="5390" spans="1:3" x14ac:dyDescent="0.25">
      <c r="A5390" s="1">
        <v>43636</v>
      </c>
      <c r="B5390">
        <v>1628.2929999999999</v>
      </c>
      <c r="C5390">
        <v>9.4146999999999998</v>
      </c>
    </row>
    <row r="5391" spans="1:3" x14ac:dyDescent="0.25">
      <c r="A5391" s="1">
        <v>43640</v>
      </c>
      <c r="B5391">
        <v>1610.941</v>
      </c>
      <c r="C5391">
        <v>9.2777999999999992</v>
      </c>
    </row>
    <row r="5392" spans="1:3" x14ac:dyDescent="0.25">
      <c r="A5392" s="1">
        <v>43641</v>
      </c>
      <c r="B5392">
        <v>1607.2940000000001</v>
      </c>
      <c r="C5392">
        <v>9.2767999999999997</v>
      </c>
    </row>
    <row r="5393" spans="1:3" x14ac:dyDescent="0.25">
      <c r="A5393" s="1">
        <v>43642</v>
      </c>
      <c r="B5393">
        <v>1604.2270000000001</v>
      </c>
      <c r="C5393">
        <v>9.2606999999999999</v>
      </c>
    </row>
    <row r="5394" spans="1:3" x14ac:dyDescent="0.25">
      <c r="A5394" s="1">
        <v>43643</v>
      </c>
      <c r="B5394">
        <v>1616.9359999999999</v>
      </c>
      <c r="C5394">
        <v>9.2757000000000005</v>
      </c>
    </row>
    <row r="5395" spans="1:3" x14ac:dyDescent="0.25">
      <c r="A5395" s="1">
        <v>43644</v>
      </c>
      <c r="B5395">
        <v>1622.43</v>
      </c>
      <c r="C5395">
        <v>9.2814999999999994</v>
      </c>
    </row>
    <row r="5396" spans="1:3" x14ac:dyDescent="0.25">
      <c r="A5396" s="1">
        <v>43647</v>
      </c>
      <c r="B5396">
        <v>1641.9970000000001</v>
      </c>
      <c r="C5396">
        <v>9.3597999999999999</v>
      </c>
    </row>
    <row r="5397" spans="1:3" x14ac:dyDescent="0.25">
      <c r="A5397" s="1">
        <v>43648</v>
      </c>
      <c r="B5397">
        <v>1647.019</v>
      </c>
      <c r="C5397">
        <v>9.3277999999999999</v>
      </c>
    </row>
    <row r="5398" spans="1:3" x14ac:dyDescent="0.25">
      <c r="A5398" s="1">
        <v>43649</v>
      </c>
      <c r="B5398">
        <v>1648.84</v>
      </c>
      <c r="C5398">
        <v>9.3112999999999992</v>
      </c>
    </row>
    <row r="5399" spans="1:3" x14ac:dyDescent="0.25">
      <c r="A5399" s="1">
        <v>43650</v>
      </c>
      <c r="B5399">
        <v>1652.25</v>
      </c>
      <c r="C5399">
        <v>9.3206000000000007</v>
      </c>
    </row>
    <row r="5400" spans="1:3" x14ac:dyDescent="0.25">
      <c r="A5400" s="1">
        <v>43651</v>
      </c>
      <c r="B5400">
        <v>1634.943</v>
      </c>
      <c r="C5400">
        <v>9.4412000000000003</v>
      </c>
    </row>
    <row r="5401" spans="1:3" x14ac:dyDescent="0.25">
      <c r="A5401" s="1">
        <v>43654</v>
      </c>
      <c r="B5401">
        <v>1642.068</v>
      </c>
      <c r="C5401">
        <v>9.4596</v>
      </c>
    </row>
    <row r="5402" spans="1:3" x14ac:dyDescent="0.25">
      <c r="A5402" s="1">
        <v>43655</v>
      </c>
      <c r="B5402">
        <v>1630.88</v>
      </c>
      <c r="C5402">
        <v>9.4711999999999996</v>
      </c>
    </row>
    <row r="5403" spans="1:3" x14ac:dyDescent="0.25">
      <c r="A5403" s="1">
        <v>43656</v>
      </c>
      <c r="B5403">
        <v>1622.4469999999999</v>
      </c>
      <c r="C5403">
        <v>9.4198000000000004</v>
      </c>
    </row>
    <row r="5404" spans="1:3" x14ac:dyDescent="0.25">
      <c r="A5404" s="1">
        <v>43657</v>
      </c>
      <c r="B5404">
        <v>1613.2049999999999</v>
      </c>
      <c r="C5404">
        <v>9.3804999999999996</v>
      </c>
    </row>
    <row r="5405" spans="1:3" x14ac:dyDescent="0.25">
      <c r="A5405" s="1">
        <v>43658</v>
      </c>
      <c r="B5405">
        <v>1625.616</v>
      </c>
      <c r="C5405">
        <v>9.3768999999999991</v>
      </c>
    </row>
    <row r="5406" spans="1:3" x14ac:dyDescent="0.25">
      <c r="A5406" s="1">
        <v>43661</v>
      </c>
      <c r="B5406">
        <v>1632.9059999999999</v>
      </c>
      <c r="C5406">
        <v>9.3533000000000008</v>
      </c>
    </row>
    <row r="5407" spans="1:3" x14ac:dyDescent="0.25">
      <c r="A5407" s="1">
        <v>43662</v>
      </c>
      <c r="B5407">
        <v>1630.568</v>
      </c>
      <c r="C5407">
        <v>9.3884000000000007</v>
      </c>
    </row>
    <row r="5408" spans="1:3" x14ac:dyDescent="0.25">
      <c r="A5408" s="1">
        <v>43663</v>
      </c>
      <c r="B5408">
        <v>1598.0609999999999</v>
      </c>
      <c r="C5408">
        <v>9.3652999999999995</v>
      </c>
    </row>
    <row r="5409" spans="1:3" x14ac:dyDescent="0.25">
      <c r="A5409" s="1">
        <v>43664</v>
      </c>
      <c r="B5409">
        <v>1577.4069999999999</v>
      </c>
      <c r="C5409">
        <v>9.3046000000000006</v>
      </c>
    </row>
    <row r="5410" spans="1:3" x14ac:dyDescent="0.25">
      <c r="A5410" s="1">
        <v>43665</v>
      </c>
      <c r="B5410">
        <v>1605.4190000000001</v>
      </c>
      <c r="C5410">
        <v>9.3773999999999997</v>
      </c>
    </row>
    <row r="5411" spans="1:3" x14ac:dyDescent="0.25">
      <c r="A5411" s="1">
        <v>43668</v>
      </c>
      <c r="B5411">
        <v>1600.876</v>
      </c>
      <c r="C5411">
        <v>9.4123999999999999</v>
      </c>
    </row>
    <row r="5412" spans="1:3" x14ac:dyDescent="0.25">
      <c r="A5412" s="1">
        <v>43669</v>
      </c>
      <c r="B5412">
        <v>1624.7670000000001</v>
      </c>
      <c r="C5412">
        <v>9.4679000000000002</v>
      </c>
    </row>
    <row r="5413" spans="1:3" x14ac:dyDescent="0.25">
      <c r="A5413" s="1">
        <v>43670</v>
      </c>
      <c r="B5413">
        <v>1613.059</v>
      </c>
      <c r="C5413">
        <v>9.4263999999999992</v>
      </c>
    </row>
    <row r="5414" spans="1:3" x14ac:dyDescent="0.25">
      <c r="A5414" s="1">
        <v>43671</v>
      </c>
      <c r="B5414">
        <v>1607.201</v>
      </c>
      <c r="C5414">
        <v>9.4474999999999998</v>
      </c>
    </row>
    <row r="5415" spans="1:3" x14ac:dyDescent="0.25">
      <c r="A5415" s="1">
        <v>43672</v>
      </c>
      <c r="B5415">
        <v>1610.6389999999999</v>
      </c>
      <c r="C5415">
        <v>9.5014000000000003</v>
      </c>
    </row>
    <row r="5416" spans="1:3" x14ac:dyDescent="0.25">
      <c r="A5416" s="1">
        <v>43675</v>
      </c>
      <c r="B5416">
        <v>1614.3</v>
      </c>
      <c r="C5416">
        <v>9.4871999999999996</v>
      </c>
    </row>
    <row r="5417" spans="1:3" x14ac:dyDescent="0.25">
      <c r="A5417" s="1">
        <v>43676</v>
      </c>
      <c r="B5417">
        <v>1600.259</v>
      </c>
      <c r="C5417">
        <v>9.5684000000000005</v>
      </c>
    </row>
    <row r="5418" spans="1:3" x14ac:dyDescent="0.25">
      <c r="A5418" s="1">
        <v>43677</v>
      </c>
      <c r="B5418">
        <v>1599.7750000000001</v>
      </c>
      <c r="C5418">
        <v>9.6518999999999995</v>
      </c>
    </row>
    <row r="5419" spans="1:3" x14ac:dyDescent="0.25">
      <c r="A5419" s="1">
        <v>43678</v>
      </c>
      <c r="B5419">
        <v>1612.9069999999999</v>
      </c>
      <c r="C5419">
        <v>9.6552000000000007</v>
      </c>
    </row>
    <row r="5420" spans="1:3" x14ac:dyDescent="0.25">
      <c r="A5420" s="1">
        <v>43679</v>
      </c>
      <c r="B5420">
        <v>1568.703</v>
      </c>
      <c r="C5420">
        <v>9.6348000000000003</v>
      </c>
    </row>
    <row r="5421" spans="1:3" x14ac:dyDescent="0.25">
      <c r="A5421" s="1">
        <v>43682</v>
      </c>
      <c r="B5421">
        <v>1535.097</v>
      </c>
      <c r="C5421">
        <v>9.6018000000000008</v>
      </c>
    </row>
    <row r="5422" spans="1:3" x14ac:dyDescent="0.25">
      <c r="A5422" s="1">
        <v>43683</v>
      </c>
      <c r="B5422">
        <v>1523.0319999999999</v>
      </c>
      <c r="C5422">
        <v>9.5823999999999998</v>
      </c>
    </row>
    <row r="5423" spans="1:3" x14ac:dyDescent="0.25">
      <c r="A5423" s="1">
        <v>43684</v>
      </c>
      <c r="B5423">
        <v>1528.1890000000001</v>
      </c>
      <c r="C5423">
        <v>9.6372</v>
      </c>
    </row>
    <row r="5424" spans="1:3" x14ac:dyDescent="0.25">
      <c r="A5424" s="1">
        <v>43685</v>
      </c>
      <c r="B5424">
        <v>1550.6179999999999</v>
      </c>
      <c r="C5424">
        <v>9.5982000000000003</v>
      </c>
    </row>
    <row r="5425" spans="1:3" x14ac:dyDescent="0.25">
      <c r="A5425" s="1">
        <v>43686</v>
      </c>
      <c r="B5425">
        <v>1531.5160000000001</v>
      </c>
      <c r="C5425">
        <v>9.5443999999999996</v>
      </c>
    </row>
    <row r="5426" spans="1:3" x14ac:dyDescent="0.25">
      <c r="A5426" s="1">
        <v>43689</v>
      </c>
      <c r="B5426">
        <v>1533.0619999999999</v>
      </c>
      <c r="C5426">
        <v>9.56</v>
      </c>
    </row>
    <row r="5427" spans="1:3" x14ac:dyDescent="0.25">
      <c r="A5427" s="1">
        <v>43690</v>
      </c>
      <c r="B5427">
        <v>1538.5329999999999</v>
      </c>
      <c r="C5427">
        <v>9.5388000000000002</v>
      </c>
    </row>
    <row r="5428" spans="1:3" x14ac:dyDescent="0.25">
      <c r="A5428" s="1">
        <v>43691</v>
      </c>
      <c r="B5428">
        <v>1500.06</v>
      </c>
      <c r="C5428">
        <v>9.6333000000000002</v>
      </c>
    </row>
    <row r="5429" spans="1:3" x14ac:dyDescent="0.25">
      <c r="A5429" s="1">
        <v>43692</v>
      </c>
      <c r="B5429">
        <v>1495.7139999999999</v>
      </c>
      <c r="C5429">
        <v>9.6377000000000006</v>
      </c>
    </row>
    <row r="5430" spans="1:3" x14ac:dyDescent="0.25">
      <c r="A5430" s="1">
        <v>43693</v>
      </c>
      <c r="B5430">
        <v>1519.413</v>
      </c>
      <c r="C5430">
        <v>9.6560000000000006</v>
      </c>
    </row>
    <row r="5431" spans="1:3" x14ac:dyDescent="0.25">
      <c r="A5431" s="1">
        <v>43696</v>
      </c>
      <c r="B5431">
        <v>1538.972</v>
      </c>
      <c r="C5431">
        <v>9.6849000000000007</v>
      </c>
    </row>
    <row r="5432" spans="1:3" x14ac:dyDescent="0.25">
      <c r="A5432" s="1">
        <v>43697</v>
      </c>
      <c r="B5432">
        <v>1534.3409999999999</v>
      </c>
      <c r="C5432">
        <v>9.6864000000000008</v>
      </c>
    </row>
    <row r="5433" spans="1:3" x14ac:dyDescent="0.25">
      <c r="A5433" s="1">
        <v>43698</v>
      </c>
      <c r="B5433">
        <v>1543.4739999999999</v>
      </c>
      <c r="C5433">
        <v>9.6229999999999993</v>
      </c>
    </row>
    <row r="5434" spans="1:3" x14ac:dyDescent="0.25">
      <c r="A5434" s="1">
        <v>43699</v>
      </c>
      <c r="B5434">
        <v>1535.5139999999999</v>
      </c>
      <c r="C5434">
        <v>9.6767000000000003</v>
      </c>
    </row>
    <row r="5435" spans="1:3" x14ac:dyDescent="0.25">
      <c r="A5435" s="1">
        <v>43700</v>
      </c>
      <c r="B5435">
        <v>1522.8489999999999</v>
      </c>
      <c r="C5435">
        <v>9.6050000000000004</v>
      </c>
    </row>
    <row r="5436" spans="1:3" x14ac:dyDescent="0.25">
      <c r="A5436" s="1">
        <v>43703</v>
      </c>
      <c r="B5436">
        <v>1520.8489999999999</v>
      </c>
      <c r="C5436">
        <v>9.6740999999999993</v>
      </c>
    </row>
    <row r="5437" spans="1:3" x14ac:dyDescent="0.25">
      <c r="A5437" s="1">
        <v>43704</v>
      </c>
      <c r="B5437">
        <v>1530.8140000000001</v>
      </c>
      <c r="C5437">
        <v>9.6710999999999991</v>
      </c>
    </row>
    <row r="5438" spans="1:3" x14ac:dyDescent="0.25">
      <c r="A5438" s="1">
        <v>43705</v>
      </c>
      <c r="B5438">
        <v>1529.1320000000001</v>
      </c>
      <c r="C5438">
        <v>9.7232000000000003</v>
      </c>
    </row>
    <row r="5439" spans="1:3" x14ac:dyDescent="0.25">
      <c r="A5439" s="1">
        <v>43706</v>
      </c>
      <c r="B5439">
        <v>1558.7370000000001</v>
      </c>
      <c r="C5439">
        <v>9.7754999999999992</v>
      </c>
    </row>
    <row r="5440" spans="1:3" x14ac:dyDescent="0.25">
      <c r="A5440" s="1">
        <v>43707</v>
      </c>
      <c r="B5440">
        <v>1576.981</v>
      </c>
      <c r="C5440">
        <v>9.8177000000000003</v>
      </c>
    </row>
    <row r="5441" spans="1:3" x14ac:dyDescent="0.25">
      <c r="A5441" s="1">
        <v>43710</v>
      </c>
      <c r="B5441">
        <v>1570.1849999999999</v>
      </c>
      <c r="C5441">
        <v>9.8274000000000008</v>
      </c>
    </row>
    <row r="5442" spans="1:3" x14ac:dyDescent="0.25">
      <c r="A5442" s="1">
        <v>43711</v>
      </c>
      <c r="B5442">
        <v>1568.6579999999999</v>
      </c>
      <c r="C5442">
        <v>9.8196999999999992</v>
      </c>
    </row>
    <row r="5443" spans="1:3" x14ac:dyDescent="0.25">
      <c r="A5443" s="1">
        <v>43712</v>
      </c>
      <c r="B5443">
        <v>1581.2750000000001</v>
      </c>
      <c r="C5443">
        <v>9.7316000000000003</v>
      </c>
    </row>
    <row r="5444" spans="1:3" x14ac:dyDescent="0.25">
      <c r="A5444" s="1">
        <v>43713</v>
      </c>
      <c r="B5444">
        <v>1597.3409999999999</v>
      </c>
      <c r="C5444">
        <v>9.6854999999999993</v>
      </c>
    </row>
    <row r="5445" spans="1:3" x14ac:dyDescent="0.25">
      <c r="A5445" s="1">
        <v>43714</v>
      </c>
      <c r="B5445">
        <v>1601.953</v>
      </c>
      <c r="C5445">
        <v>9.6426999999999996</v>
      </c>
    </row>
    <row r="5446" spans="1:3" x14ac:dyDescent="0.25">
      <c r="A5446" s="1">
        <v>43717</v>
      </c>
      <c r="B5446">
        <v>1610.6959999999999</v>
      </c>
      <c r="C5446">
        <v>9.6570999999999998</v>
      </c>
    </row>
    <row r="5447" spans="1:3" x14ac:dyDescent="0.25">
      <c r="A5447" s="1">
        <v>43718</v>
      </c>
      <c r="B5447">
        <v>1624.98</v>
      </c>
      <c r="C5447">
        <v>9.6838999999999995</v>
      </c>
    </row>
    <row r="5448" spans="1:3" x14ac:dyDescent="0.25">
      <c r="A5448" s="1">
        <v>43719</v>
      </c>
      <c r="B5448">
        <v>1637.617</v>
      </c>
      <c r="C5448">
        <v>9.6722000000000001</v>
      </c>
    </row>
    <row r="5449" spans="1:3" x14ac:dyDescent="0.25">
      <c r="A5449" s="1">
        <v>43720</v>
      </c>
      <c r="B5449">
        <v>1651.45</v>
      </c>
      <c r="C5449">
        <v>9.6219999999999999</v>
      </c>
    </row>
    <row r="5450" spans="1:3" x14ac:dyDescent="0.25">
      <c r="A5450" s="1">
        <v>43721</v>
      </c>
      <c r="B5450">
        <v>1665.345</v>
      </c>
      <c r="C5450">
        <v>9.6074999999999999</v>
      </c>
    </row>
    <row r="5451" spans="1:3" x14ac:dyDescent="0.25">
      <c r="A5451" s="1">
        <v>43724</v>
      </c>
      <c r="B5451">
        <v>1655.0139999999999</v>
      </c>
      <c r="C5451">
        <v>9.6557999999999993</v>
      </c>
    </row>
    <row r="5452" spans="1:3" x14ac:dyDescent="0.25">
      <c r="A5452" s="1">
        <v>43725</v>
      </c>
      <c r="B5452">
        <v>1649.325</v>
      </c>
      <c r="C5452">
        <v>9.6692999999999998</v>
      </c>
    </row>
    <row r="5453" spans="1:3" x14ac:dyDescent="0.25">
      <c r="A5453" s="1">
        <v>43726</v>
      </c>
      <c r="B5453">
        <v>1655.1089999999999</v>
      </c>
      <c r="C5453">
        <v>9.7250999999999994</v>
      </c>
    </row>
    <row r="5454" spans="1:3" x14ac:dyDescent="0.25">
      <c r="A5454" s="1">
        <v>43727</v>
      </c>
      <c r="B5454">
        <v>1664.6389999999999</v>
      </c>
      <c r="C5454">
        <v>9.6858000000000004</v>
      </c>
    </row>
    <row r="5455" spans="1:3" x14ac:dyDescent="0.25">
      <c r="A5455" s="1">
        <v>43728</v>
      </c>
      <c r="B5455">
        <v>1666.89</v>
      </c>
      <c r="C5455">
        <v>9.6974999999999998</v>
      </c>
    </row>
    <row r="5456" spans="1:3" x14ac:dyDescent="0.25">
      <c r="A5456" s="1">
        <v>43731</v>
      </c>
      <c r="B5456">
        <v>1637.6579999999999</v>
      </c>
      <c r="C5456">
        <v>9.7059999999999995</v>
      </c>
    </row>
    <row r="5457" spans="1:3" x14ac:dyDescent="0.25">
      <c r="A5457" s="1">
        <v>43732</v>
      </c>
      <c r="B5457">
        <v>1633.09</v>
      </c>
      <c r="C5457">
        <v>9.6647999999999996</v>
      </c>
    </row>
    <row r="5458" spans="1:3" x14ac:dyDescent="0.25">
      <c r="A5458" s="1">
        <v>43733</v>
      </c>
      <c r="B5458">
        <v>1620.673</v>
      </c>
      <c r="C5458">
        <v>9.7543000000000006</v>
      </c>
    </row>
    <row r="5459" spans="1:3" x14ac:dyDescent="0.25">
      <c r="A5459" s="1">
        <v>43734</v>
      </c>
      <c r="B5459">
        <v>1631.614</v>
      </c>
      <c r="C5459">
        <v>9.7635000000000005</v>
      </c>
    </row>
    <row r="5460" spans="1:3" x14ac:dyDescent="0.25">
      <c r="A5460" s="1">
        <v>43735</v>
      </c>
      <c r="B5460">
        <v>1646.595</v>
      </c>
      <c r="C5460">
        <v>9.7934000000000001</v>
      </c>
    </row>
    <row r="5461" spans="1:3" x14ac:dyDescent="0.25">
      <c r="A5461" s="1">
        <v>43738</v>
      </c>
      <c r="B5461">
        <v>1647.671</v>
      </c>
      <c r="C5461">
        <v>9.8407999999999998</v>
      </c>
    </row>
    <row r="5462" spans="1:3" x14ac:dyDescent="0.25">
      <c r="A5462" s="1">
        <v>43739</v>
      </c>
      <c r="B5462">
        <v>1635.6420000000001</v>
      </c>
      <c r="C5462">
        <v>9.8767999999999994</v>
      </c>
    </row>
    <row r="5463" spans="1:3" x14ac:dyDescent="0.25">
      <c r="A5463" s="1">
        <v>43740</v>
      </c>
      <c r="B5463">
        <v>1593.3150000000001</v>
      </c>
      <c r="C5463">
        <v>9.8705999999999996</v>
      </c>
    </row>
    <row r="5464" spans="1:3" x14ac:dyDescent="0.25">
      <c r="A5464" s="1">
        <v>43741</v>
      </c>
      <c r="B5464">
        <v>1588.4069999999999</v>
      </c>
      <c r="C5464">
        <v>9.8682999999999996</v>
      </c>
    </row>
    <row r="5465" spans="1:3" x14ac:dyDescent="0.25">
      <c r="A5465" s="1">
        <v>43742</v>
      </c>
      <c r="B5465">
        <v>1593.9770000000001</v>
      </c>
      <c r="C5465">
        <v>9.8402999999999992</v>
      </c>
    </row>
    <row r="5466" spans="1:3" x14ac:dyDescent="0.25">
      <c r="A5466" s="1">
        <v>43745</v>
      </c>
      <c r="B5466">
        <v>1617.9949999999999</v>
      </c>
      <c r="C5466">
        <v>9.9147999999999996</v>
      </c>
    </row>
    <row r="5467" spans="1:3" x14ac:dyDescent="0.25">
      <c r="A5467" s="1">
        <v>43746</v>
      </c>
      <c r="B5467">
        <v>1605.6890000000001</v>
      </c>
      <c r="C5467">
        <v>9.9451000000000001</v>
      </c>
    </row>
    <row r="5468" spans="1:3" x14ac:dyDescent="0.25">
      <c r="A5468" s="1">
        <v>43747</v>
      </c>
      <c r="B5468">
        <v>1619.999</v>
      </c>
      <c r="C5468">
        <v>9.9586000000000006</v>
      </c>
    </row>
    <row r="5469" spans="1:3" x14ac:dyDescent="0.25">
      <c r="A5469" s="1">
        <v>43748</v>
      </c>
      <c r="B5469">
        <v>1630.0329999999999</v>
      </c>
      <c r="C5469">
        <v>9.8402999999999992</v>
      </c>
    </row>
    <row r="5470" spans="1:3" x14ac:dyDescent="0.25">
      <c r="A5470" s="1">
        <v>43749</v>
      </c>
      <c r="B5470">
        <v>1653.2809999999999</v>
      </c>
      <c r="C5470">
        <v>9.8028999999999993</v>
      </c>
    </row>
    <row r="5471" spans="1:3" x14ac:dyDescent="0.25">
      <c r="A5471" s="1">
        <v>43752</v>
      </c>
      <c r="B5471">
        <v>1652.577</v>
      </c>
      <c r="C5471">
        <v>9.8170000000000002</v>
      </c>
    </row>
    <row r="5472" spans="1:3" x14ac:dyDescent="0.25">
      <c r="A5472" s="1">
        <v>43753</v>
      </c>
      <c r="B5472">
        <v>1670.211</v>
      </c>
      <c r="C5472">
        <v>9.8094000000000001</v>
      </c>
    </row>
    <row r="5473" spans="1:3" x14ac:dyDescent="0.25">
      <c r="A5473" s="1">
        <v>43754</v>
      </c>
      <c r="B5473">
        <v>1677.192</v>
      </c>
      <c r="C5473">
        <v>9.7749000000000006</v>
      </c>
    </row>
    <row r="5474" spans="1:3" x14ac:dyDescent="0.25">
      <c r="A5474" s="1">
        <v>43755</v>
      </c>
      <c r="B5474">
        <v>1682.873</v>
      </c>
      <c r="C5474">
        <v>9.7136999999999993</v>
      </c>
    </row>
    <row r="5475" spans="1:3" x14ac:dyDescent="0.25">
      <c r="A5475" s="1">
        <v>43756</v>
      </c>
      <c r="B5475">
        <v>1697.9110000000001</v>
      </c>
      <c r="C5475">
        <v>9.6404999999999994</v>
      </c>
    </row>
    <row r="5476" spans="1:3" x14ac:dyDescent="0.25">
      <c r="A5476" s="1">
        <v>43759</v>
      </c>
      <c r="B5476">
        <v>1724.357</v>
      </c>
      <c r="C5476">
        <v>9.6396999999999995</v>
      </c>
    </row>
    <row r="5477" spans="1:3" x14ac:dyDescent="0.25">
      <c r="A5477" s="1">
        <v>43760</v>
      </c>
      <c r="B5477">
        <v>1728.2159999999999</v>
      </c>
      <c r="C5477">
        <v>9.6501000000000001</v>
      </c>
    </row>
    <row r="5478" spans="1:3" x14ac:dyDescent="0.25">
      <c r="A5478" s="1">
        <v>43761</v>
      </c>
      <c r="B5478">
        <v>1725.874</v>
      </c>
      <c r="C5478">
        <v>9.6379000000000001</v>
      </c>
    </row>
    <row r="5479" spans="1:3" x14ac:dyDescent="0.25">
      <c r="A5479" s="1">
        <v>43762</v>
      </c>
      <c r="B5479">
        <v>1736.9839999999999</v>
      </c>
      <c r="C5479">
        <v>9.6567000000000007</v>
      </c>
    </row>
    <row r="5480" spans="1:3" x14ac:dyDescent="0.25">
      <c r="A5480" s="1">
        <v>43763</v>
      </c>
      <c r="B5480">
        <v>1747.3050000000001</v>
      </c>
      <c r="C5480">
        <v>9.6836000000000002</v>
      </c>
    </row>
    <row r="5481" spans="1:3" x14ac:dyDescent="0.25">
      <c r="A5481" s="1">
        <v>43766</v>
      </c>
      <c r="B5481">
        <v>1760.3109999999999</v>
      </c>
      <c r="C5481">
        <v>9.7020999999999997</v>
      </c>
    </row>
    <row r="5482" spans="1:3" x14ac:dyDescent="0.25">
      <c r="A5482" s="1">
        <v>43767</v>
      </c>
      <c r="B5482">
        <v>1742.3209999999999</v>
      </c>
      <c r="C5482">
        <v>9.7004999999999999</v>
      </c>
    </row>
    <row r="5483" spans="1:3" x14ac:dyDescent="0.25">
      <c r="A5483" s="1">
        <v>43768</v>
      </c>
      <c r="B5483">
        <v>1746.81</v>
      </c>
      <c r="C5483">
        <v>9.6516999999999999</v>
      </c>
    </row>
    <row r="5484" spans="1:3" x14ac:dyDescent="0.25">
      <c r="A5484" s="1">
        <v>43769</v>
      </c>
      <c r="B5484">
        <v>1733.681</v>
      </c>
      <c r="C5484">
        <v>9.6499000000000006</v>
      </c>
    </row>
    <row r="5485" spans="1:3" x14ac:dyDescent="0.25">
      <c r="A5485" s="1">
        <v>43770</v>
      </c>
      <c r="B5485">
        <v>1737.5129999999999</v>
      </c>
      <c r="C5485">
        <v>9.5620999999999992</v>
      </c>
    </row>
    <row r="5486" spans="1:3" x14ac:dyDescent="0.25">
      <c r="A5486" s="1">
        <v>43773</v>
      </c>
      <c r="B5486">
        <v>1771.0329999999999</v>
      </c>
      <c r="C5486">
        <v>9.6221999999999994</v>
      </c>
    </row>
    <row r="5487" spans="1:3" x14ac:dyDescent="0.25">
      <c r="A5487" s="1">
        <v>43774</v>
      </c>
      <c r="B5487">
        <v>1769.528</v>
      </c>
      <c r="C5487">
        <v>9.657</v>
      </c>
    </row>
    <row r="5488" spans="1:3" x14ac:dyDescent="0.25">
      <c r="A5488" s="1">
        <v>43775</v>
      </c>
      <c r="B5488">
        <v>1762.7929999999999</v>
      </c>
      <c r="C5488">
        <v>9.6251999999999995</v>
      </c>
    </row>
    <row r="5489" spans="1:3" x14ac:dyDescent="0.25">
      <c r="A5489" s="1">
        <v>43776</v>
      </c>
      <c r="B5489">
        <v>1763.8119999999999</v>
      </c>
      <c r="C5489">
        <v>9.6274999999999995</v>
      </c>
    </row>
    <row r="5490" spans="1:3" x14ac:dyDescent="0.25">
      <c r="A5490" s="1">
        <v>43777</v>
      </c>
      <c r="B5490">
        <v>1772.5550000000001</v>
      </c>
      <c r="C5490">
        <v>9.6978000000000009</v>
      </c>
    </row>
    <row r="5491" spans="1:3" x14ac:dyDescent="0.25">
      <c r="A5491" s="1">
        <v>43780</v>
      </c>
      <c r="B5491">
        <v>1763.5039999999999</v>
      </c>
      <c r="C5491">
        <v>9.6959999999999997</v>
      </c>
    </row>
    <row r="5492" spans="1:3" x14ac:dyDescent="0.25">
      <c r="A5492" s="1">
        <v>43781</v>
      </c>
      <c r="B5492">
        <v>1774.7180000000001</v>
      </c>
      <c r="C5492">
        <v>9.7200000000000006</v>
      </c>
    </row>
    <row r="5493" spans="1:3" x14ac:dyDescent="0.25">
      <c r="A5493" s="1">
        <v>43782</v>
      </c>
      <c r="B5493">
        <v>1766.5989999999999</v>
      </c>
      <c r="C5493">
        <v>9.7304999999999993</v>
      </c>
    </row>
    <row r="5494" spans="1:3" x14ac:dyDescent="0.25">
      <c r="A5494" s="1">
        <v>43783</v>
      </c>
      <c r="B5494">
        <v>1757.4190000000001</v>
      </c>
      <c r="C5494">
        <v>9.6812000000000005</v>
      </c>
    </row>
    <row r="5495" spans="1:3" x14ac:dyDescent="0.25">
      <c r="A5495" s="1">
        <v>43784</v>
      </c>
      <c r="B5495">
        <v>1756.865</v>
      </c>
      <c r="C5495">
        <v>9.6389999999999993</v>
      </c>
    </row>
    <row r="5496" spans="1:3" x14ac:dyDescent="0.25">
      <c r="A5496" s="1">
        <v>43787</v>
      </c>
      <c r="B5496">
        <v>1745.1690000000001</v>
      </c>
      <c r="C5496">
        <v>9.6341000000000001</v>
      </c>
    </row>
    <row r="5497" spans="1:3" x14ac:dyDescent="0.25">
      <c r="A5497" s="1">
        <v>43788</v>
      </c>
      <c r="B5497">
        <v>1743.25</v>
      </c>
      <c r="C5497">
        <v>9.6293000000000006</v>
      </c>
    </row>
    <row r="5498" spans="1:3" x14ac:dyDescent="0.25">
      <c r="A5498" s="1">
        <v>43789</v>
      </c>
      <c r="B5498">
        <v>1729.058</v>
      </c>
      <c r="C5498">
        <v>9.6328999999999994</v>
      </c>
    </row>
    <row r="5499" spans="1:3" x14ac:dyDescent="0.25">
      <c r="A5499" s="1">
        <v>43790</v>
      </c>
      <c r="B5499">
        <v>1720.1079999999999</v>
      </c>
      <c r="C5499">
        <v>9.6257999999999999</v>
      </c>
    </row>
    <row r="5500" spans="1:3" x14ac:dyDescent="0.25">
      <c r="A5500" s="1">
        <v>43791</v>
      </c>
      <c r="B5500">
        <v>1724.1869999999999</v>
      </c>
      <c r="C5500">
        <v>9.6260999999999992</v>
      </c>
    </row>
    <row r="5501" spans="1:3" x14ac:dyDescent="0.25">
      <c r="A5501" s="1">
        <v>43794</v>
      </c>
      <c r="B5501">
        <v>1742.037</v>
      </c>
      <c r="C5501">
        <v>9.641</v>
      </c>
    </row>
    <row r="5502" spans="1:3" x14ac:dyDescent="0.25">
      <c r="A5502" s="1">
        <v>43795</v>
      </c>
      <c r="B5502">
        <v>1740.991</v>
      </c>
      <c r="C5502">
        <v>9.5889000000000006</v>
      </c>
    </row>
    <row r="5503" spans="1:3" x14ac:dyDescent="0.25">
      <c r="A5503" s="1">
        <v>43796</v>
      </c>
      <c r="B5503">
        <v>1737.8040000000001</v>
      </c>
      <c r="C5503">
        <v>9.5790000000000006</v>
      </c>
    </row>
    <row r="5504" spans="1:3" x14ac:dyDescent="0.25">
      <c r="A5504" s="1">
        <v>43797</v>
      </c>
      <c r="B5504">
        <v>1735.3030000000001</v>
      </c>
      <c r="C5504">
        <v>9.56</v>
      </c>
    </row>
    <row r="5505" spans="1:3" x14ac:dyDescent="0.25">
      <c r="A5505" s="1">
        <v>43798</v>
      </c>
      <c r="B5505">
        <v>1730.2539999999999</v>
      </c>
      <c r="C5505">
        <v>9.5716999999999999</v>
      </c>
    </row>
    <row r="5506" spans="1:3" x14ac:dyDescent="0.25">
      <c r="A5506" s="1">
        <v>43801</v>
      </c>
      <c r="B5506">
        <v>1706.817</v>
      </c>
      <c r="C5506">
        <v>9.5404999999999998</v>
      </c>
    </row>
    <row r="5507" spans="1:3" x14ac:dyDescent="0.25">
      <c r="A5507" s="1">
        <v>43802</v>
      </c>
      <c r="B5507">
        <v>1697.684</v>
      </c>
      <c r="C5507">
        <v>9.5313999999999997</v>
      </c>
    </row>
    <row r="5508" spans="1:3" x14ac:dyDescent="0.25">
      <c r="A5508" s="1">
        <v>43803</v>
      </c>
      <c r="B5508">
        <v>1725.5989999999999</v>
      </c>
      <c r="C5508">
        <v>9.5113000000000003</v>
      </c>
    </row>
    <row r="5509" spans="1:3" x14ac:dyDescent="0.25">
      <c r="A5509" s="1">
        <v>43804</v>
      </c>
      <c r="B5509">
        <v>1723.633</v>
      </c>
      <c r="C5509">
        <v>9.4892000000000003</v>
      </c>
    </row>
    <row r="5510" spans="1:3" x14ac:dyDescent="0.25">
      <c r="A5510" s="1">
        <v>43805</v>
      </c>
      <c r="B5510">
        <v>1742.61</v>
      </c>
      <c r="C5510">
        <v>9.4966000000000008</v>
      </c>
    </row>
    <row r="5511" spans="1:3" x14ac:dyDescent="0.25">
      <c r="A5511" s="1">
        <v>43808</v>
      </c>
      <c r="B5511">
        <v>1743.3119999999999</v>
      </c>
      <c r="C5511">
        <v>9.5322999999999993</v>
      </c>
    </row>
    <row r="5512" spans="1:3" x14ac:dyDescent="0.25">
      <c r="A5512" s="1">
        <v>43809</v>
      </c>
      <c r="B5512">
        <v>1735.511</v>
      </c>
      <c r="C5512">
        <v>9.4986999999999995</v>
      </c>
    </row>
    <row r="5513" spans="1:3" x14ac:dyDescent="0.25">
      <c r="A5513" s="1">
        <v>43810</v>
      </c>
      <c r="B5513">
        <v>1741.6210000000001</v>
      </c>
      <c r="C5513">
        <v>9.3905999999999992</v>
      </c>
    </row>
    <row r="5514" spans="1:3" x14ac:dyDescent="0.25">
      <c r="A5514" s="1">
        <v>43811</v>
      </c>
      <c r="B5514">
        <v>1758.242</v>
      </c>
      <c r="C5514">
        <v>9.3908000000000005</v>
      </c>
    </row>
    <row r="5515" spans="1:3" x14ac:dyDescent="0.25">
      <c r="A5515" s="1">
        <v>43812</v>
      </c>
      <c r="B5515">
        <v>1770.1189999999999</v>
      </c>
      <c r="C5515">
        <v>9.3955000000000002</v>
      </c>
    </row>
    <row r="5516" spans="1:3" x14ac:dyDescent="0.25">
      <c r="A5516" s="1">
        <v>43815</v>
      </c>
      <c r="B5516">
        <v>1787.6559999999999</v>
      </c>
      <c r="C5516">
        <v>9.3610000000000007</v>
      </c>
    </row>
    <row r="5517" spans="1:3" x14ac:dyDescent="0.25">
      <c r="A5517" s="1">
        <v>43816</v>
      </c>
      <c r="B5517">
        <v>1791.934</v>
      </c>
      <c r="C5517">
        <v>9.3802000000000003</v>
      </c>
    </row>
    <row r="5518" spans="1:3" x14ac:dyDescent="0.25">
      <c r="A5518" s="1">
        <v>43817</v>
      </c>
      <c r="B5518">
        <v>1787.961</v>
      </c>
      <c r="C5518">
        <v>9.4224999999999994</v>
      </c>
    </row>
    <row r="5519" spans="1:3" x14ac:dyDescent="0.25">
      <c r="A5519" s="1">
        <v>43818</v>
      </c>
      <c r="B5519">
        <v>1783.2860000000001</v>
      </c>
      <c r="C5519">
        <v>9.4085999999999999</v>
      </c>
    </row>
    <row r="5520" spans="1:3" x14ac:dyDescent="0.25">
      <c r="A5520" s="1">
        <v>43819</v>
      </c>
      <c r="B5520">
        <v>1794.798</v>
      </c>
      <c r="C5520">
        <v>9.4067000000000007</v>
      </c>
    </row>
    <row r="5521" spans="1:3" x14ac:dyDescent="0.25">
      <c r="A5521" s="1">
        <v>43822</v>
      </c>
      <c r="B5521">
        <v>1795.6569999999999</v>
      </c>
      <c r="C5521">
        <v>9.4304000000000006</v>
      </c>
    </row>
    <row r="5522" spans="1:3" x14ac:dyDescent="0.25">
      <c r="A5522" s="1">
        <v>43826</v>
      </c>
      <c r="B5522">
        <v>1798.039</v>
      </c>
      <c r="C5522">
        <v>9.3277000000000001</v>
      </c>
    </row>
    <row r="5523" spans="1:3" x14ac:dyDescent="0.25">
      <c r="A5523" s="1">
        <v>43829</v>
      </c>
      <c r="B5523">
        <v>1771.85</v>
      </c>
      <c r="C5523">
        <v>9.3474000000000004</v>
      </c>
    </row>
    <row r="5524" spans="1:3" x14ac:dyDescent="0.25">
      <c r="A5524" s="1">
        <v>43832</v>
      </c>
      <c r="B5524">
        <v>1808.627</v>
      </c>
      <c r="C5524">
        <v>9.3613</v>
      </c>
    </row>
    <row r="5525" spans="1:3" x14ac:dyDescent="0.25">
      <c r="A5525" s="1">
        <v>43833</v>
      </c>
      <c r="B5525">
        <v>1785.2339999999999</v>
      </c>
      <c r="C5525">
        <v>9.3961000000000006</v>
      </c>
    </row>
    <row r="5526" spans="1:3" x14ac:dyDescent="0.25">
      <c r="A5526" s="1">
        <v>43837</v>
      </c>
      <c r="B5526">
        <v>1796.85</v>
      </c>
      <c r="C5526">
        <v>9.4505999999999997</v>
      </c>
    </row>
    <row r="5527" spans="1:3" x14ac:dyDescent="0.25">
      <c r="A5527" s="1">
        <v>43838</v>
      </c>
      <c r="B5527">
        <v>1795.4069999999999</v>
      </c>
      <c r="C5527">
        <v>9.4593000000000007</v>
      </c>
    </row>
    <row r="5528" spans="1:3" x14ac:dyDescent="0.25">
      <c r="A5528" s="1">
        <v>43839</v>
      </c>
      <c r="B5528">
        <v>1796.7349999999999</v>
      </c>
      <c r="C5528">
        <v>9.4885999999999999</v>
      </c>
    </row>
    <row r="5529" spans="1:3" x14ac:dyDescent="0.25">
      <c r="A5529" s="1">
        <v>43840</v>
      </c>
      <c r="B5529">
        <v>1784.972</v>
      </c>
      <c r="C5529">
        <v>9.4990000000000006</v>
      </c>
    </row>
    <row r="5530" spans="1:3" x14ac:dyDescent="0.25">
      <c r="A5530" s="1">
        <v>43843</v>
      </c>
      <c r="B5530">
        <v>1790.51</v>
      </c>
      <c r="C5530">
        <v>9.4634999999999998</v>
      </c>
    </row>
    <row r="5531" spans="1:3" x14ac:dyDescent="0.25">
      <c r="A5531" s="1">
        <v>43844</v>
      </c>
      <c r="B5531">
        <v>1792.903</v>
      </c>
      <c r="C5531">
        <v>9.4632000000000005</v>
      </c>
    </row>
    <row r="5532" spans="1:3" x14ac:dyDescent="0.25">
      <c r="A5532" s="1">
        <v>43845</v>
      </c>
      <c r="B5532">
        <v>1787.2909999999999</v>
      </c>
      <c r="C5532">
        <v>9.4616000000000007</v>
      </c>
    </row>
    <row r="5533" spans="1:3" x14ac:dyDescent="0.25">
      <c r="A5533" s="1">
        <v>43846</v>
      </c>
      <c r="B5533">
        <v>1812.297</v>
      </c>
      <c r="C5533">
        <v>9.4872999999999994</v>
      </c>
    </row>
    <row r="5534" spans="1:3" x14ac:dyDescent="0.25">
      <c r="A5534" s="1">
        <v>43847</v>
      </c>
      <c r="B5534">
        <v>1825.942</v>
      </c>
      <c r="C5534">
        <v>9.5180000000000007</v>
      </c>
    </row>
    <row r="5535" spans="1:3" x14ac:dyDescent="0.25">
      <c r="A5535" s="1">
        <v>43850</v>
      </c>
      <c r="B5535">
        <v>1821.29</v>
      </c>
      <c r="C5535">
        <v>9.5145</v>
      </c>
    </row>
    <row r="5536" spans="1:3" x14ac:dyDescent="0.25">
      <c r="A5536" s="1">
        <v>43851</v>
      </c>
      <c r="B5536">
        <v>1825.6179999999999</v>
      </c>
      <c r="C5536">
        <v>9.5263000000000009</v>
      </c>
    </row>
    <row r="5537" spans="1:3" x14ac:dyDescent="0.25">
      <c r="A5537" s="1">
        <v>43852</v>
      </c>
      <c r="B5537">
        <v>1811.76</v>
      </c>
      <c r="C5537">
        <v>9.4979999999999993</v>
      </c>
    </row>
    <row r="5538" spans="1:3" x14ac:dyDescent="0.25">
      <c r="A5538" s="1">
        <v>43853</v>
      </c>
      <c r="B5538">
        <v>1795.4280000000001</v>
      </c>
      <c r="C5538">
        <v>9.5312000000000001</v>
      </c>
    </row>
    <row r="5539" spans="1:3" x14ac:dyDescent="0.25">
      <c r="A5539" s="1">
        <v>43854</v>
      </c>
      <c r="B5539">
        <v>1812.846</v>
      </c>
      <c r="C5539">
        <v>9.5663999999999998</v>
      </c>
    </row>
    <row r="5540" spans="1:3" x14ac:dyDescent="0.25">
      <c r="A5540" s="1">
        <v>43857</v>
      </c>
      <c r="B5540">
        <v>1771.4749999999999</v>
      </c>
      <c r="C5540">
        <v>9.6220999999999997</v>
      </c>
    </row>
    <row r="5541" spans="1:3" x14ac:dyDescent="0.25">
      <c r="A5541" s="1">
        <v>43858</v>
      </c>
      <c r="B5541">
        <v>1786.35</v>
      </c>
      <c r="C5541">
        <v>9.6057000000000006</v>
      </c>
    </row>
    <row r="5542" spans="1:3" x14ac:dyDescent="0.25">
      <c r="A5542" s="1">
        <v>43859</v>
      </c>
      <c r="B5542">
        <v>1791.672</v>
      </c>
      <c r="C5542">
        <v>9.6178000000000008</v>
      </c>
    </row>
    <row r="5543" spans="1:3" x14ac:dyDescent="0.25">
      <c r="A5543" s="1">
        <v>43860</v>
      </c>
      <c r="B5543">
        <v>1787.9559999999999</v>
      </c>
      <c r="C5543">
        <v>9.6351999999999993</v>
      </c>
    </row>
    <row r="5544" spans="1:3" x14ac:dyDescent="0.25">
      <c r="A5544" s="1">
        <v>43861</v>
      </c>
      <c r="B5544">
        <v>1783.2629999999999</v>
      </c>
      <c r="C5544">
        <v>9.6260999999999992</v>
      </c>
    </row>
    <row r="5545" spans="1:3" x14ac:dyDescent="0.25">
      <c r="A5545" s="1">
        <v>43864</v>
      </c>
      <c r="B5545">
        <v>1782.9090000000001</v>
      </c>
      <c r="C5545">
        <v>9.6478999999999999</v>
      </c>
    </row>
    <row r="5546" spans="1:3" x14ac:dyDescent="0.25">
      <c r="A5546" s="1">
        <v>43865</v>
      </c>
      <c r="B5546">
        <v>1821.039</v>
      </c>
      <c r="C5546">
        <v>9.5883000000000003</v>
      </c>
    </row>
    <row r="5547" spans="1:3" x14ac:dyDescent="0.25">
      <c r="A5547" s="1">
        <v>43866</v>
      </c>
      <c r="B5547">
        <v>1847.35</v>
      </c>
      <c r="C5547">
        <v>9.5838999999999999</v>
      </c>
    </row>
    <row r="5548" spans="1:3" x14ac:dyDescent="0.25">
      <c r="A5548" s="1">
        <v>43867</v>
      </c>
      <c r="B5548">
        <v>1851.9449999999999</v>
      </c>
      <c r="C5548">
        <v>9.6220999999999997</v>
      </c>
    </row>
    <row r="5549" spans="1:3" x14ac:dyDescent="0.25">
      <c r="A5549" s="1">
        <v>43868</v>
      </c>
      <c r="B5549">
        <v>1849.8589999999999</v>
      </c>
      <c r="C5549">
        <v>9.6579999999999995</v>
      </c>
    </row>
    <row r="5550" spans="1:3" x14ac:dyDescent="0.25">
      <c r="A5550" s="1">
        <v>43871</v>
      </c>
      <c r="B5550">
        <v>1857.9960000000001</v>
      </c>
      <c r="C5550">
        <v>9.6574000000000009</v>
      </c>
    </row>
    <row r="5551" spans="1:3" x14ac:dyDescent="0.25">
      <c r="A5551" s="1">
        <v>43872</v>
      </c>
      <c r="B5551">
        <v>1884.126</v>
      </c>
      <c r="C5551">
        <v>9.6357999999999997</v>
      </c>
    </row>
    <row r="5552" spans="1:3" x14ac:dyDescent="0.25">
      <c r="A5552" s="1">
        <v>43873</v>
      </c>
      <c r="B5552">
        <v>1889.7529999999999</v>
      </c>
      <c r="C5552">
        <v>9.6302000000000003</v>
      </c>
    </row>
    <row r="5553" spans="1:3" x14ac:dyDescent="0.25">
      <c r="A5553" s="1">
        <v>43874</v>
      </c>
      <c r="B5553">
        <v>1883.021</v>
      </c>
      <c r="C5553">
        <v>9.6705000000000005</v>
      </c>
    </row>
    <row r="5554" spans="1:3" x14ac:dyDescent="0.25">
      <c r="A5554" s="1">
        <v>43875</v>
      </c>
      <c r="B5554">
        <v>1885.623</v>
      </c>
      <c r="C5554">
        <v>9.7225000000000001</v>
      </c>
    </row>
    <row r="5555" spans="1:3" x14ac:dyDescent="0.25">
      <c r="A5555" s="1">
        <v>43878</v>
      </c>
      <c r="B5555">
        <v>1888.3489999999999</v>
      </c>
      <c r="C5555">
        <v>9.6890999999999998</v>
      </c>
    </row>
    <row r="5556" spans="1:3" x14ac:dyDescent="0.25">
      <c r="A5556" s="1">
        <v>43879</v>
      </c>
      <c r="B5556">
        <v>1878.7929999999999</v>
      </c>
      <c r="C5556">
        <v>9.7867999999999995</v>
      </c>
    </row>
    <row r="5557" spans="1:3" x14ac:dyDescent="0.25">
      <c r="A5557" s="1">
        <v>43880</v>
      </c>
      <c r="B5557">
        <v>1900.2819999999999</v>
      </c>
      <c r="C5557">
        <v>9.7853999999999992</v>
      </c>
    </row>
    <row r="5558" spans="1:3" x14ac:dyDescent="0.25">
      <c r="A5558" s="1">
        <v>43881</v>
      </c>
      <c r="B5558">
        <v>1898.925</v>
      </c>
      <c r="C5558">
        <v>9.8112999999999992</v>
      </c>
    </row>
    <row r="5559" spans="1:3" x14ac:dyDescent="0.25">
      <c r="A5559" s="1">
        <v>43882</v>
      </c>
      <c r="B5559">
        <v>1879.096</v>
      </c>
      <c r="C5559">
        <v>9.7131000000000007</v>
      </c>
    </row>
    <row r="5560" spans="1:3" x14ac:dyDescent="0.25">
      <c r="A5560" s="1">
        <v>43885</v>
      </c>
      <c r="B5560">
        <v>1798.2049999999999</v>
      </c>
      <c r="C5560">
        <v>9.7318999999999996</v>
      </c>
    </row>
    <row r="5561" spans="1:3" x14ac:dyDescent="0.25">
      <c r="A5561" s="1">
        <v>43886</v>
      </c>
      <c r="B5561">
        <v>1769.1410000000001</v>
      </c>
      <c r="C5561">
        <v>9.7133000000000003</v>
      </c>
    </row>
    <row r="5562" spans="1:3" x14ac:dyDescent="0.25">
      <c r="A5562" s="1">
        <v>43887</v>
      </c>
      <c r="B5562">
        <v>1782.095</v>
      </c>
      <c r="C5562">
        <v>9.7347999999999999</v>
      </c>
    </row>
    <row r="5563" spans="1:3" x14ac:dyDescent="0.25">
      <c r="A5563" s="1">
        <v>43888</v>
      </c>
      <c r="B5563">
        <v>1721.5889999999999</v>
      </c>
      <c r="C5563">
        <v>9.6582000000000008</v>
      </c>
    </row>
    <row r="5564" spans="1:3" x14ac:dyDescent="0.25">
      <c r="A5564" s="1">
        <v>43889</v>
      </c>
      <c r="B5564">
        <v>1668.837</v>
      </c>
      <c r="C5564">
        <v>9.5959000000000003</v>
      </c>
    </row>
    <row r="5565" spans="1:3" x14ac:dyDescent="0.25">
      <c r="A5565" s="1">
        <v>43892</v>
      </c>
      <c r="B5565">
        <v>1679.134</v>
      </c>
      <c r="C5565">
        <v>9.5348000000000006</v>
      </c>
    </row>
    <row r="5566" spans="1:3" x14ac:dyDescent="0.25">
      <c r="A5566" s="1">
        <v>43893</v>
      </c>
      <c r="B5566">
        <v>1694.558</v>
      </c>
      <c r="C5566">
        <v>9.4658999999999995</v>
      </c>
    </row>
    <row r="5567" spans="1:3" x14ac:dyDescent="0.25">
      <c r="A5567" s="1">
        <v>43894</v>
      </c>
      <c r="B5567">
        <v>1704.202</v>
      </c>
      <c r="C5567">
        <v>9.4777000000000005</v>
      </c>
    </row>
    <row r="5568" spans="1:3" x14ac:dyDescent="0.25">
      <c r="A5568" s="1">
        <v>43895</v>
      </c>
      <c r="B5568">
        <v>1683.1859999999999</v>
      </c>
      <c r="C5568">
        <v>9.4329000000000001</v>
      </c>
    </row>
    <row r="5569" spans="1:3" x14ac:dyDescent="0.25">
      <c r="A5569" s="1">
        <v>43896</v>
      </c>
      <c r="B5569">
        <v>1628.9970000000001</v>
      </c>
      <c r="C5569">
        <v>9.3886000000000003</v>
      </c>
    </row>
    <row r="5570" spans="1:3" x14ac:dyDescent="0.25">
      <c r="A5570" s="1">
        <v>43899</v>
      </c>
      <c r="B5570">
        <v>1542.441</v>
      </c>
      <c r="C5570">
        <v>9.4384999999999994</v>
      </c>
    </row>
    <row r="5571" spans="1:3" x14ac:dyDescent="0.25">
      <c r="A5571" s="1">
        <v>43900</v>
      </c>
      <c r="B5571">
        <v>1533.7860000000001</v>
      </c>
      <c r="C5571">
        <v>9.5211000000000006</v>
      </c>
    </row>
    <row r="5572" spans="1:3" x14ac:dyDescent="0.25">
      <c r="A5572" s="1">
        <v>43901</v>
      </c>
      <c r="B5572">
        <v>1511.961</v>
      </c>
      <c r="C5572">
        <v>9.5158000000000005</v>
      </c>
    </row>
    <row r="5573" spans="1:3" x14ac:dyDescent="0.25">
      <c r="A5573" s="1">
        <v>43902</v>
      </c>
      <c r="B5573">
        <v>1352.1289999999999</v>
      </c>
      <c r="C5573">
        <v>9.7346000000000004</v>
      </c>
    </row>
    <row r="5574" spans="1:3" x14ac:dyDescent="0.25">
      <c r="A5574" s="1">
        <v>43903</v>
      </c>
      <c r="B5574">
        <v>1376.4549999999999</v>
      </c>
      <c r="C5574">
        <v>9.7081</v>
      </c>
    </row>
    <row r="5575" spans="1:3" x14ac:dyDescent="0.25">
      <c r="A5575" s="1">
        <v>43906</v>
      </c>
      <c r="B5575">
        <v>1329.1579999999999</v>
      </c>
      <c r="C5575">
        <v>9.7811000000000003</v>
      </c>
    </row>
    <row r="5576" spans="1:3" x14ac:dyDescent="0.25">
      <c r="A5576" s="1">
        <v>43907</v>
      </c>
      <c r="B5576">
        <v>1372.788</v>
      </c>
      <c r="C5576">
        <v>9.8943999999999992</v>
      </c>
    </row>
    <row r="5577" spans="1:3" x14ac:dyDescent="0.25">
      <c r="A5577" s="1">
        <v>43908</v>
      </c>
      <c r="B5577">
        <v>1337.2380000000001</v>
      </c>
      <c r="C5577">
        <v>10.2554</v>
      </c>
    </row>
    <row r="5578" spans="1:3" x14ac:dyDescent="0.25">
      <c r="A5578" s="1">
        <v>43909</v>
      </c>
      <c r="B5578">
        <v>1380.5830000000001</v>
      </c>
      <c r="C5578">
        <v>10.388400000000001</v>
      </c>
    </row>
    <row r="5579" spans="1:3" x14ac:dyDescent="0.25">
      <c r="A5579" s="1">
        <v>43910</v>
      </c>
      <c r="B5579">
        <v>1355.5419999999999</v>
      </c>
      <c r="C5579">
        <v>10.3812</v>
      </c>
    </row>
    <row r="5580" spans="1:3" x14ac:dyDescent="0.25">
      <c r="A5580" s="1">
        <v>43913</v>
      </c>
      <c r="B5580">
        <v>1292.2739999999999</v>
      </c>
      <c r="C5580">
        <v>10.315</v>
      </c>
    </row>
    <row r="5581" spans="1:3" x14ac:dyDescent="0.25">
      <c r="A5581" s="1">
        <v>43914</v>
      </c>
      <c r="B5581">
        <v>1383.8779999999999</v>
      </c>
      <c r="C5581">
        <v>10.11</v>
      </c>
    </row>
    <row r="5582" spans="1:3" x14ac:dyDescent="0.25">
      <c r="A5582" s="1">
        <v>43915</v>
      </c>
      <c r="B5582">
        <v>1446.5640000000001</v>
      </c>
      <c r="C5582">
        <v>10.0749</v>
      </c>
    </row>
    <row r="5583" spans="1:3" x14ac:dyDescent="0.25">
      <c r="A5583" s="1">
        <v>43916</v>
      </c>
      <c r="B5583">
        <v>1470.893</v>
      </c>
      <c r="C5583">
        <v>9.9675999999999991</v>
      </c>
    </row>
    <row r="5584" spans="1:3" x14ac:dyDescent="0.25">
      <c r="A5584" s="1">
        <v>43917</v>
      </c>
      <c r="B5584">
        <v>1419.288</v>
      </c>
      <c r="C5584">
        <v>9.8994</v>
      </c>
    </row>
    <row r="5585" spans="1:3" x14ac:dyDescent="0.25">
      <c r="A5585" s="1">
        <v>43920</v>
      </c>
      <c r="B5585">
        <v>1449.202</v>
      </c>
      <c r="C5585">
        <v>10.0059</v>
      </c>
    </row>
    <row r="5586" spans="1:3" x14ac:dyDescent="0.25">
      <c r="A5586" s="1">
        <v>43921</v>
      </c>
      <c r="B5586">
        <v>1482.43</v>
      </c>
      <c r="C5586">
        <v>9.8780000000000001</v>
      </c>
    </row>
    <row r="5587" spans="1:3" x14ac:dyDescent="0.25">
      <c r="A5587" s="1">
        <v>43922</v>
      </c>
      <c r="B5587">
        <v>1425.9949999999999</v>
      </c>
      <c r="C5587">
        <v>9.9825999999999997</v>
      </c>
    </row>
    <row r="5588" spans="1:3" x14ac:dyDescent="0.25">
      <c r="A5588" s="1">
        <v>43923</v>
      </c>
      <c r="B5588">
        <v>1427.1869999999999</v>
      </c>
      <c r="C5588">
        <v>10.074400000000001</v>
      </c>
    </row>
    <row r="5589" spans="1:3" x14ac:dyDescent="0.25">
      <c r="A5589" s="1">
        <v>43924</v>
      </c>
      <c r="B5589">
        <v>1404.5889999999999</v>
      </c>
      <c r="C5589">
        <v>10.1457</v>
      </c>
    </row>
    <row r="5590" spans="1:3" x14ac:dyDescent="0.25">
      <c r="A5590" s="1">
        <v>43927</v>
      </c>
      <c r="B5590">
        <v>1461.2329999999999</v>
      </c>
      <c r="C5590">
        <v>10.1206</v>
      </c>
    </row>
    <row r="5591" spans="1:3" x14ac:dyDescent="0.25">
      <c r="A5591" s="1">
        <v>43928</v>
      </c>
      <c r="B5591">
        <v>1510.846</v>
      </c>
      <c r="C5591">
        <v>10.0495</v>
      </c>
    </row>
    <row r="5592" spans="1:3" x14ac:dyDescent="0.25">
      <c r="A5592" s="1">
        <v>43929</v>
      </c>
      <c r="B5592">
        <v>1499.5119999999999</v>
      </c>
      <c r="C5592">
        <v>10.0609</v>
      </c>
    </row>
    <row r="5593" spans="1:3" x14ac:dyDescent="0.25">
      <c r="A5593" s="1">
        <v>43930</v>
      </c>
      <c r="B5593">
        <v>1498.7639999999999</v>
      </c>
      <c r="C5593">
        <v>9.9467999999999996</v>
      </c>
    </row>
    <row r="5594" spans="1:3" x14ac:dyDescent="0.25">
      <c r="A5594" s="1">
        <v>43935</v>
      </c>
      <c r="B5594">
        <v>1535.8420000000001</v>
      </c>
      <c r="C5594">
        <v>9.9433000000000007</v>
      </c>
    </row>
    <row r="5595" spans="1:3" x14ac:dyDescent="0.25">
      <c r="A5595" s="1">
        <v>43936</v>
      </c>
      <c r="B5595">
        <v>1480.5989999999999</v>
      </c>
      <c r="C5595">
        <v>10.0106</v>
      </c>
    </row>
    <row r="5596" spans="1:3" x14ac:dyDescent="0.25">
      <c r="A5596" s="1">
        <v>43937</v>
      </c>
      <c r="B5596">
        <v>1483.7919999999999</v>
      </c>
      <c r="C5596">
        <v>10.025499999999999</v>
      </c>
    </row>
    <row r="5597" spans="1:3" x14ac:dyDescent="0.25">
      <c r="A5597" s="1">
        <v>43938</v>
      </c>
      <c r="B5597">
        <v>1534.5509999999999</v>
      </c>
      <c r="C5597">
        <v>9.9794</v>
      </c>
    </row>
    <row r="5598" spans="1:3" x14ac:dyDescent="0.25">
      <c r="A5598" s="1">
        <v>43941</v>
      </c>
      <c r="B5598">
        <v>1541.1659999999999</v>
      </c>
      <c r="C5598">
        <v>10.007300000000001</v>
      </c>
    </row>
    <row r="5599" spans="1:3" x14ac:dyDescent="0.25">
      <c r="A5599" s="1">
        <v>43942</v>
      </c>
      <c r="B5599">
        <v>1493.454</v>
      </c>
      <c r="C5599">
        <v>10.093999999999999</v>
      </c>
    </row>
    <row r="5600" spans="1:3" x14ac:dyDescent="0.25">
      <c r="A5600" s="1">
        <v>43943</v>
      </c>
      <c r="B5600">
        <v>1527.633</v>
      </c>
      <c r="C5600">
        <v>10.0884</v>
      </c>
    </row>
    <row r="5601" spans="1:3" x14ac:dyDescent="0.25">
      <c r="A5601" s="1">
        <v>43944</v>
      </c>
      <c r="B5601">
        <v>1541.8889999999999</v>
      </c>
      <c r="C5601">
        <v>10.0648</v>
      </c>
    </row>
    <row r="5602" spans="1:3" x14ac:dyDescent="0.25">
      <c r="A5602" s="1">
        <v>43945</v>
      </c>
      <c r="B5602">
        <v>1514.13</v>
      </c>
      <c r="C5602">
        <v>10.0161</v>
      </c>
    </row>
    <row r="5603" spans="1:3" x14ac:dyDescent="0.25">
      <c r="A5603" s="1">
        <v>43948</v>
      </c>
      <c r="B5603">
        <v>1539.5139999999999</v>
      </c>
      <c r="C5603">
        <v>10.0031</v>
      </c>
    </row>
    <row r="5604" spans="1:3" x14ac:dyDescent="0.25">
      <c r="A5604" s="1">
        <v>43949</v>
      </c>
      <c r="B5604">
        <v>1568.502</v>
      </c>
      <c r="C5604">
        <v>9.8838000000000008</v>
      </c>
    </row>
    <row r="5605" spans="1:3" x14ac:dyDescent="0.25">
      <c r="A5605" s="1">
        <v>43950</v>
      </c>
      <c r="B5605">
        <v>1600.855</v>
      </c>
      <c r="C5605">
        <v>9.8314000000000004</v>
      </c>
    </row>
    <row r="5606" spans="1:3" x14ac:dyDescent="0.25">
      <c r="A5606" s="1">
        <v>43951</v>
      </c>
      <c r="B5606">
        <v>1577.9169999999999</v>
      </c>
      <c r="C5606">
        <v>9.7561999999999998</v>
      </c>
    </row>
    <row r="5607" spans="1:3" x14ac:dyDescent="0.25">
      <c r="A5607" s="1">
        <v>43955</v>
      </c>
      <c r="B5607">
        <v>1505.211</v>
      </c>
      <c r="C5607">
        <v>9.8512000000000004</v>
      </c>
    </row>
    <row r="5608" spans="1:3" x14ac:dyDescent="0.25">
      <c r="A5608" s="1">
        <v>43956</v>
      </c>
      <c r="B5608">
        <v>1538.1780000000001</v>
      </c>
      <c r="C5608">
        <v>9.8374000000000006</v>
      </c>
    </row>
    <row r="5609" spans="1:3" x14ac:dyDescent="0.25">
      <c r="A5609" s="1">
        <v>43957</v>
      </c>
      <c r="B5609">
        <v>1521.4</v>
      </c>
      <c r="C5609">
        <v>9.8432999999999993</v>
      </c>
    </row>
    <row r="5610" spans="1:3" x14ac:dyDescent="0.25">
      <c r="A5610" s="1">
        <v>43958</v>
      </c>
      <c r="B5610">
        <v>1537.7349999999999</v>
      </c>
      <c r="C5610">
        <v>9.8079999999999998</v>
      </c>
    </row>
    <row r="5611" spans="1:3" x14ac:dyDescent="0.25">
      <c r="A5611" s="1">
        <v>43959</v>
      </c>
      <c r="B5611">
        <v>1563.1880000000001</v>
      </c>
      <c r="C5611">
        <v>9.7501999999999995</v>
      </c>
    </row>
    <row r="5612" spans="1:3" x14ac:dyDescent="0.25">
      <c r="A5612" s="1">
        <v>43962</v>
      </c>
      <c r="B5612">
        <v>1556.4880000000001</v>
      </c>
      <c r="C5612">
        <v>9.8728999999999996</v>
      </c>
    </row>
    <row r="5613" spans="1:3" x14ac:dyDescent="0.25">
      <c r="A5613" s="1">
        <v>43963</v>
      </c>
      <c r="B5613">
        <v>1570.03</v>
      </c>
      <c r="C5613">
        <v>9.7617999999999991</v>
      </c>
    </row>
    <row r="5614" spans="1:3" x14ac:dyDescent="0.25">
      <c r="A5614" s="1">
        <v>43964</v>
      </c>
      <c r="B5614">
        <v>1522.635</v>
      </c>
      <c r="C5614">
        <v>9.8081999999999994</v>
      </c>
    </row>
    <row r="5615" spans="1:3" x14ac:dyDescent="0.25">
      <c r="A5615" s="1">
        <v>43965</v>
      </c>
      <c r="B5615">
        <v>1476.5170000000001</v>
      </c>
      <c r="C5615">
        <v>9.8027999999999995</v>
      </c>
    </row>
    <row r="5616" spans="1:3" x14ac:dyDescent="0.25">
      <c r="A5616" s="1">
        <v>43966</v>
      </c>
      <c r="B5616">
        <v>1493.616</v>
      </c>
      <c r="C5616">
        <v>9.8658999999999999</v>
      </c>
    </row>
    <row r="5617" spans="1:3" x14ac:dyDescent="0.25">
      <c r="A5617" s="1">
        <v>43969</v>
      </c>
      <c r="B5617">
        <v>1566.1559999999999</v>
      </c>
      <c r="C5617">
        <v>9.6925000000000008</v>
      </c>
    </row>
    <row r="5618" spans="1:3" x14ac:dyDescent="0.25">
      <c r="A5618" s="1">
        <v>43970</v>
      </c>
      <c r="B5618">
        <v>1560.277</v>
      </c>
      <c r="C5618">
        <v>9.6837999999999997</v>
      </c>
    </row>
    <row r="5619" spans="1:3" x14ac:dyDescent="0.25">
      <c r="A5619" s="1">
        <v>43971</v>
      </c>
      <c r="B5619">
        <v>1556.443</v>
      </c>
      <c r="C5619">
        <v>9.58</v>
      </c>
    </row>
    <row r="5620" spans="1:3" x14ac:dyDescent="0.25">
      <c r="A5620" s="1">
        <v>43973</v>
      </c>
      <c r="B5620">
        <v>1555.4929999999999</v>
      </c>
      <c r="C5620">
        <v>9.6411999999999995</v>
      </c>
    </row>
    <row r="5621" spans="1:3" x14ac:dyDescent="0.25">
      <c r="A5621" s="1">
        <v>43976</v>
      </c>
      <c r="B5621">
        <v>1588.6010000000001</v>
      </c>
      <c r="C5621">
        <v>9.6687999999999992</v>
      </c>
    </row>
    <row r="5622" spans="1:3" x14ac:dyDescent="0.25">
      <c r="A5622" s="1">
        <v>43977</v>
      </c>
      <c r="B5622">
        <v>1606.6479999999999</v>
      </c>
      <c r="C5622">
        <v>9.6062999999999992</v>
      </c>
    </row>
    <row r="5623" spans="1:3" x14ac:dyDescent="0.25">
      <c r="A5623" s="1">
        <v>43978</v>
      </c>
      <c r="B5623">
        <v>1623.394</v>
      </c>
      <c r="C5623">
        <v>9.5922999999999998</v>
      </c>
    </row>
    <row r="5624" spans="1:3" x14ac:dyDescent="0.25">
      <c r="A5624" s="1">
        <v>43979</v>
      </c>
      <c r="B5624">
        <v>1657.5820000000001</v>
      </c>
      <c r="C5624">
        <v>9.5128000000000004</v>
      </c>
    </row>
    <row r="5625" spans="1:3" x14ac:dyDescent="0.25">
      <c r="A5625" s="1">
        <v>43980</v>
      </c>
      <c r="B5625">
        <v>1629.7639999999999</v>
      </c>
      <c r="C5625">
        <v>9.4085000000000001</v>
      </c>
    </row>
    <row r="5626" spans="1:3" x14ac:dyDescent="0.25">
      <c r="A5626" s="1">
        <v>43983</v>
      </c>
      <c r="B5626">
        <v>1649.383</v>
      </c>
      <c r="C5626">
        <v>9.3513999999999999</v>
      </c>
    </row>
    <row r="5627" spans="1:3" x14ac:dyDescent="0.25">
      <c r="A5627" s="1">
        <v>43984</v>
      </c>
      <c r="B5627">
        <v>1666.9760000000001</v>
      </c>
      <c r="C5627">
        <v>9.3277000000000001</v>
      </c>
    </row>
    <row r="5628" spans="1:3" x14ac:dyDescent="0.25">
      <c r="A5628" s="1">
        <v>43985</v>
      </c>
      <c r="B5628">
        <v>1709.96</v>
      </c>
      <c r="C5628">
        <v>9.282</v>
      </c>
    </row>
    <row r="5629" spans="1:3" x14ac:dyDescent="0.25">
      <c r="A5629" s="1">
        <v>43986</v>
      </c>
      <c r="B5629">
        <v>1700.4829999999999</v>
      </c>
      <c r="C5629">
        <v>9.1861999999999995</v>
      </c>
    </row>
    <row r="5630" spans="1:3" x14ac:dyDescent="0.25">
      <c r="A5630" s="1">
        <v>43987</v>
      </c>
      <c r="B5630">
        <v>1730.5119999999999</v>
      </c>
      <c r="C5630">
        <v>9.1672999999999991</v>
      </c>
    </row>
    <row r="5631" spans="1:3" x14ac:dyDescent="0.25">
      <c r="A5631" s="1">
        <v>43990</v>
      </c>
      <c r="B5631">
        <v>1717.664</v>
      </c>
      <c r="C5631">
        <v>9.2041000000000004</v>
      </c>
    </row>
    <row r="5632" spans="1:3" x14ac:dyDescent="0.25">
      <c r="A5632" s="1">
        <v>43991</v>
      </c>
      <c r="B5632">
        <v>1696.702</v>
      </c>
      <c r="C5632">
        <v>9.1715999999999998</v>
      </c>
    </row>
    <row r="5633" spans="1:3" x14ac:dyDescent="0.25">
      <c r="A5633" s="1">
        <v>43992</v>
      </c>
      <c r="B5633">
        <v>1692.3219999999999</v>
      </c>
      <c r="C5633">
        <v>9.1796000000000006</v>
      </c>
    </row>
    <row r="5634" spans="1:3" x14ac:dyDescent="0.25">
      <c r="A5634" s="1">
        <v>43993</v>
      </c>
      <c r="B5634">
        <v>1609.058</v>
      </c>
      <c r="C5634">
        <v>9.3178999999999998</v>
      </c>
    </row>
    <row r="5635" spans="1:3" x14ac:dyDescent="0.25">
      <c r="A5635" s="1">
        <v>43994</v>
      </c>
      <c r="B5635">
        <v>1609.0719999999999</v>
      </c>
      <c r="C5635">
        <v>9.3167000000000009</v>
      </c>
    </row>
    <row r="5636" spans="1:3" x14ac:dyDescent="0.25">
      <c r="A5636" s="1">
        <v>43997</v>
      </c>
      <c r="B5636">
        <v>1616.1379999999999</v>
      </c>
      <c r="C5636">
        <v>9.2813999999999997</v>
      </c>
    </row>
    <row r="5637" spans="1:3" x14ac:dyDescent="0.25">
      <c r="A5637" s="1">
        <v>43998</v>
      </c>
      <c r="B5637">
        <v>1671.838</v>
      </c>
      <c r="C5637">
        <v>9.3557000000000006</v>
      </c>
    </row>
    <row r="5638" spans="1:3" x14ac:dyDescent="0.25">
      <c r="A5638" s="1">
        <v>43999</v>
      </c>
      <c r="B5638">
        <v>1677.5340000000001</v>
      </c>
      <c r="C5638">
        <v>9.3130000000000006</v>
      </c>
    </row>
    <row r="5639" spans="1:3" x14ac:dyDescent="0.25">
      <c r="A5639" s="1">
        <v>44000</v>
      </c>
      <c r="B5639">
        <v>1667.9259999999999</v>
      </c>
      <c r="C5639">
        <v>9.4228000000000005</v>
      </c>
    </row>
    <row r="5640" spans="1:3" x14ac:dyDescent="0.25">
      <c r="A5640" s="1">
        <v>44004</v>
      </c>
      <c r="B5640">
        <v>1657.7090000000001</v>
      </c>
      <c r="C5640">
        <v>9.3687000000000005</v>
      </c>
    </row>
    <row r="5641" spans="1:3" x14ac:dyDescent="0.25">
      <c r="A5641" s="1">
        <v>44005</v>
      </c>
      <c r="B5641">
        <v>1683.364</v>
      </c>
      <c r="C5641">
        <v>9.2913999999999994</v>
      </c>
    </row>
    <row r="5642" spans="1:3" x14ac:dyDescent="0.25">
      <c r="A5642" s="1">
        <v>44006</v>
      </c>
      <c r="B5642">
        <v>1642.9090000000001</v>
      </c>
      <c r="C5642">
        <v>9.3473000000000006</v>
      </c>
    </row>
    <row r="5643" spans="1:3" x14ac:dyDescent="0.25">
      <c r="A5643" s="1">
        <v>44007</v>
      </c>
      <c r="B5643">
        <v>1660.9580000000001</v>
      </c>
      <c r="C5643">
        <v>9.3147000000000002</v>
      </c>
    </row>
    <row r="5644" spans="1:3" x14ac:dyDescent="0.25">
      <c r="A5644" s="1">
        <v>44008</v>
      </c>
      <c r="B5644">
        <v>1657.664</v>
      </c>
      <c r="C5644">
        <v>9.3297000000000008</v>
      </c>
    </row>
    <row r="5645" spans="1:3" x14ac:dyDescent="0.25">
      <c r="A5645" s="1">
        <v>44011</v>
      </c>
      <c r="B5645">
        <v>1671.528</v>
      </c>
      <c r="C5645">
        <v>9.3279999999999994</v>
      </c>
    </row>
    <row r="5646" spans="1:3" x14ac:dyDescent="0.25">
      <c r="A5646" s="1">
        <v>44012</v>
      </c>
      <c r="B5646">
        <v>1664.38</v>
      </c>
      <c r="C5646">
        <v>9.3187999999999995</v>
      </c>
    </row>
    <row r="5647" spans="1:3" x14ac:dyDescent="0.25">
      <c r="A5647" s="1">
        <v>44013</v>
      </c>
      <c r="B5647">
        <v>1675.037</v>
      </c>
      <c r="C5647">
        <v>9.3064</v>
      </c>
    </row>
    <row r="5648" spans="1:3" x14ac:dyDescent="0.25">
      <c r="A5648" s="1">
        <v>44014</v>
      </c>
      <c r="B5648">
        <v>1703.8240000000001</v>
      </c>
      <c r="C5648">
        <v>9.3084000000000007</v>
      </c>
    </row>
    <row r="5649" spans="1:3" x14ac:dyDescent="0.25">
      <c r="A5649" s="1">
        <v>44015</v>
      </c>
      <c r="B5649">
        <v>1695.2560000000001</v>
      </c>
      <c r="C5649">
        <v>9.3054000000000006</v>
      </c>
    </row>
    <row r="5650" spans="1:3" x14ac:dyDescent="0.25">
      <c r="A5650" s="1">
        <v>44018</v>
      </c>
      <c r="B5650">
        <v>1730.883</v>
      </c>
      <c r="C5650">
        <v>9.2413000000000007</v>
      </c>
    </row>
    <row r="5651" spans="1:3" x14ac:dyDescent="0.25">
      <c r="A5651" s="1">
        <v>44019</v>
      </c>
      <c r="B5651">
        <v>1720.454</v>
      </c>
      <c r="C5651">
        <v>9.2629999999999999</v>
      </c>
    </row>
    <row r="5652" spans="1:3" x14ac:dyDescent="0.25">
      <c r="A5652" s="1">
        <v>44020</v>
      </c>
      <c r="B5652">
        <v>1712.5309999999999</v>
      </c>
      <c r="C5652">
        <v>9.1725999999999992</v>
      </c>
    </row>
    <row r="5653" spans="1:3" x14ac:dyDescent="0.25">
      <c r="A5653" s="1">
        <v>44021</v>
      </c>
      <c r="B5653">
        <v>1697.8420000000001</v>
      </c>
      <c r="C5653">
        <v>9.2331000000000003</v>
      </c>
    </row>
    <row r="5654" spans="1:3" x14ac:dyDescent="0.25">
      <c r="A5654" s="1">
        <v>44022</v>
      </c>
      <c r="B5654">
        <v>1711.6220000000001</v>
      </c>
      <c r="C5654">
        <v>9.1815999999999995</v>
      </c>
    </row>
    <row r="5655" spans="1:3" x14ac:dyDescent="0.25">
      <c r="A5655" s="1">
        <v>44025</v>
      </c>
      <c r="B5655">
        <v>1742.73</v>
      </c>
      <c r="C5655">
        <v>9.1969999999999992</v>
      </c>
    </row>
    <row r="5656" spans="1:3" x14ac:dyDescent="0.25">
      <c r="A5656" s="1">
        <v>44026</v>
      </c>
      <c r="B5656">
        <v>1738.597</v>
      </c>
      <c r="C5656">
        <v>9.0911000000000008</v>
      </c>
    </row>
    <row r="5657" spans="1:3" x14ac:dyDescent="0.25">
      <c r="A5657" s="1">
        <v>44027</v>
      </c>
      <c r="B5657">
        <v>1767.846</v>
      </c>
      <c r="C5657">
        <v>9.0655000000000001</v>
      </c>
    </row>
    <row r="5658" spans="1:3" x14ac:dyDescent="0.25">
      <c r="A5658" s="1">
        <v>44028</v>
      </c>
      <c r="B5658">
        <v>1754.5450000000001</v>
      </c>
      <c r="C5658">
        <v>9.0878999999999994</v>
      </c>
    </row>
    <row r="5659" spans="1:3" x14ac:dyDescent="0.25">
      <c r="A5659" s="1">
        <v>44029</v>
      </c>
      <c r="B5659">
        <v>1770.15</v>
      </c>
      <c r="C5659">
        <v>9.0334000000000003</v>
      </c>
    </row>
    <row r="5660" spans="1:3" x14ac:dyDescent="0.25">
      <c r="A5660" s="1">
        <v>44032</v>
      </c>
      <c r="B5660">
        <v>1784.5360000000001</v>
      </c>
      <c r="C5660">
        <v>8.9505999999999997</v>
      </c>
    </row>
    <row r="5661" spans="1:3" x14ac:dyDescent="0.25">
      <c r="A5661" s="1">
        <v>44033</v>
      </c>
      <c r="B5661">
        <v>1775.3869999999999</v>
      </c>
      <c r="C5661">
        <v>8.8760999999999992</v>
      </c>
    </row>
    <row r="5662" spans="1:3" x14ac:dyDescent="0.25">
      <c r="A5662" s="1">
        <v>44034</v>
      </c>
      <c r="B5662">
        <v>1779.845</v>
      </c>
      <c r="C5662">
        <v>8.8549000000000007</v>
      </c>
    </row>
    <row r="5663" spans="1:3" x14ac:dyDescent="0.25">
      <c r="A5663" s="1">
        <v>44035</v>
      </c>
      <c r="B5663">
        <v>1781.0989999999999</v>
      </c>
      <c r="C5663">
        <v>8.8613999999999997</v>
      </c>
    </row>
    <row r="5664" spans="1:3" x14ac:dyDescent="0.25">
      <c r="A5664" s="1">
        <v>44036</v>
      </c>
      <c r="B5664">
        <v>1750.242</v>
      </c>
      <c r="C5664">
        <v>8.8180999999999994</v>
      </c>
    </row>
    <row r="5665" spans="1:3" x14ac:dyDescent="0.25">
      <c r="A5665" s="1">
        <v>44039</v>
      </c>
      <c r="B5665">
        <v>1760.3109999999999</v>
      </c>
      <c r="C5665">
        <v>8.7182999999999993</v>
      </c>
    </row>
    <row r="5666" spans="1:3" x14ac:dyDescent="0.25">
      <c r="A5666" s="1">
        <v>44040</v>
      </c>
      <c r="B5666">
        <v>1754.25</v>
      </c>
      <c r="C5666">
        <v>8.7697000000000003</v>
      </c>
    </row>
    <row r="5667" spans="1:3" x14ac:dyDescent="0.25">
      <c r="A5667" s="1">
        <v>44041</v>
      </c>
      <c r="B5667">
        <v>1760.585</v>
      </c>
      <c r="C5667">
        <v>8.7141000000000002</v>
      </c>
    </row>
    <row r="5668" spans="1:3" x14ac:dyDescent="0.25">
      <c r="A5668" s="1">
        <v>44042</v>
      </c>
      <c r="B5668">
        <v>1720.2809999999999</v>
      </c>
      <c r="C5668">
        <v>8.6902000000000008</v>
      </c>
    </row>
    <row r="5669" spans="1:3" x14ac:dyDescent="0.25">
      <c r="A5669" s="1">
        <v>44043</v>
      </c>
      <c r="B5669">
        <v>1707.3510000000001</v>
      </c>
      <c r="C5669">
        <v>8.7680000000000007</v>
      </c>
    </row>
    <row r="5670" spans="1:3" x14ac:dyDescent="0.25">
      <c r="A5670" s="1">
        <v>44046</v>
      </c>
      <c r="B5670">
        <v>1746.3209999999999</v>
      </c>
      <c r="C5670">
        <v>8.7393999999999998</v>
      </c>
    </row>
    <row r="5671" spans="1:3" x14ac:dyDescent="0.25">
      <c r="A5671" s="1">
        <v>44047</v>
      </c>
      <c r="B5671">
        <v>1734.2470000000001</v>
      </c>
      <c r="C5671">
        <v>8.7179000000000002</v>
      </c>
    </row>
    <row r="5672" spans="1:3" x14ac:dyDescent="0.25">
      <c r="A5672" s="1">
        <v>44048</v>
      </c>
      <c r="B5672">
        <v>1745.49</v>
      </c>
      <c r="C5672">
        <v>8.6666000000000007</v>
      </c>
    </row>
    <row r="5673" spans="1:3" x14ac:dyDescent="0.25">
      <c r="A5673" s="1">
        <v>44049</v>
      </c>
      <c r="B5673">
        <v>1739.143</v>
      </c>
      <c r="C5673">
        <v>8.6844999999999999</v>
      </c>
    </row>
    <row r="5674" spans="1:3" x14ac:dyDescent="0.25">
      <c r="A5674" s="1">
        <v>44050</v>
      </c>
      <c r="B5674">
        <v>1740.4580000000001</v>
      </c>
      <c r="C5674">
        <v>8.7452000000000005</v>
      </c>
    </row>
    <row r="5675" spans="1:3" x14ac:dyDescent="0.25">
      <c r="A5675" s="1">
        <v>44053</v>
      </c>
      <c r="B5675">
        <v>1748.914</v>
      </c>
      <c r="C5675">
        <v>8.7492999999999999</v>
      </c>
    </row>
    <row r="5676" spans="1:3" x14ac:dyDescent="0.25">
      <c r="A5676" s="1">
        <v>44054</v>
      </c>
      <c r="B5676">
        <v>1786.2840000000001</v>
      </c>
      <c r="C5676">
        <v>8.7505000000000006</v>
      </c>
    </row>
    <row r="5677" spans="1:3" x14ac:dyDescent="0.25">
      <c r="A5677" s="1">
        <v>44055</v>
      </c>
      <c r="B5677">
        <v>1788.9939999999999</v>
      </c>
      <c r="C5677">
        <v>8.6788000000000007</v>
      </c>
    </row>
    <row r="5678" spans="1:3" x14ac:dyDescent="0.25">
      <c r="A5678" s="1">
        <v>44056</v>
      </c>
      <c r="B5678">
        <v>1786.798</v>
      </c>
      <c r="C5678">
        <v>8.6841000000000008</v>
      </c>
    </row>
    <row r="5679" spans="1:3" x14ac:dyDescent="0.25">
      <c r="A5679" s="1">
        <v>44057</v>
      </c>
      <c r="B5679">
        <v>1754.203</v>
      </c>
      <c r="C5679">
        <v>8.6846999999999994</v>
      </c>
    </row>
    <row r="5680" spans="1:3" x14ac:dyDescent="0.25">
      <c r="A5680" s="1">
        <v>44060</v>
      </c>
      <c r="B5680">
        <v>1773.53</v>
      </c>
      <c r="C5680">
        <v>8.6883999999999997</v>
      </c>
    </row>
    <row r="5681" spans="1:3" x14ac:dyDescent="0.25">
      <c r="A5681" s="1">
        <v>44061</v>
      </c>
      <c r="B5681">
        <v>1760.0889999999999</v>
      </c>
      <c r="C5681">
        <v>8.6473999999999993</v>
      </c>
    </row>
    <row r="5682" spans="1:3" x14ac:dyDescent="0.25">
      <c r="A5682" s="1">
        <v>44062</v>
      </c>
      <c r="B5682">
        <v>1775.2360000000001</v>
      </c>
      <c r="C5682">
        <v>8.6887000000000008</v>
      </c>
    </row>
    <row r="5683" spans="1:3" x14ac:dyDescent="0.25">
      <c r="A5683" s="1">
        <v>44063</v>
      </c>
      <c r="B5683">
        <v>1751.931</v>
      </c>
      <c r="C5683">
        <v>8.7022999999999993</v>
      </c>
    </row>
    <row r="5684" spans="1:3" x14ac:dyDescent="0.25">
      <c r="A5684" s="1">
        <v>44064</v>
      </c>
      <c r="B5684">
        <v>1753.134</v>
      </c>
      <c r="C5684">
        <v>8.7927999999999997</v>
      </c>
    </row>
    <row r="5685" spans="1:3" x14ac:dyDescent="0.25">
      <c r="A5685" s="1">
        <v>44067</v>
      </c>
      <c r="B5685">
        <v>1788.3969999999999</v>
      </c>
      <c r="C5685">
        <v>8.7876999999999992</v>
      </c>
    </row>
    <row r="5686" spans="1:3" x14ac:dyDescent="0.25">
      <c r="A5686" s="1">
        <v>44068</v>
      </c>
      <c r="B5686">
        <v>1786.2650000000001</v>
      </c>
      <c r="C5686">
        <v>8.7531999999999996</v>
      </c>
    </row>
    <row r="5687" spans="1:3" x14ac:dyDescent="0.25">
      <c r="A5687" s="1">
        <v>44069</v>
      </c>
      <c r="B5687">
        <v>1798.31</v>
      </c>
      <c r="C5687">
        <v>8.7114999999999991</v>
      </c>
    </row>
    <row r="5688" spans="1:3" x14ac:dyDescent="0.25">
      <c r="A5688" s="1">
        <v>44070</v>
      </c>
      <c r="B5688">
        <v>1793.9690000000001</v>
      </c>
      <c r="C5688">
        <v>8.7159999999999993</v>
      </c>
    </row>
    <row r="5689" spans="1:3" x14ac:dyDescent="0.25">
      <c r="A5689" s="1">
        <v>44071</v>
      </c>
      <c r="B5689">
        <v>1776.569</v>
      </c>
      <c r="C5689">
        <v>8.6282999999999994</v>
      </c>
    </row>
    <row r="5690" spans="1:3" x14ac:dyDescent="0.25">
      <c r="A5690" s="1">
        <v>44074</v>
      </c>
      <c r="B5690">
        <v>1766.3309999999999</v>
      </c>
      <c r="C5690">
        <v>8.6448999999999998</v>
      </c>
    </row>
    <row r="5691" spans="1:3" x14ac:dyDescent="0.25">
      <c r="A5691" s="1">
        <v>44075</v>
      </c>
      <c r="B5691">
        <v>1769.444</v>
      </c>
      <c r="C5691">
        <v>8.6837999999999997</v>
      </c>
    </row>
    <row r="5692" spans="1:3" x14ac:dyDescent="0.25">
      <c r="A5692" s="1">
        <v>44076</v>
      </c>
      <c r="B5692">
        <v>1782.8610000000001</v>
      </c>
      <c r="C5692">
        <v>8.7074999999999996</v>
      </c>
    </row>
    <row r="5693" spans="1:3" x14ac:dyDescent="0.25">
      <c r="A5693" s="1">
        <v>44077</v>
      </c>
      <c r="B5693">
        <v>1760.6130000000001</v>
      </c>
      <c r="C5693">
        <v>8.7346000000000004</v>
      </c>
    </row>
    <row r="5694" spans="1:3" x14ac:dyDescent="0.25">
      <c r="A5694" s="1">
        <v>44078</v>
      </c>
      <c r="B5694">
        <v>1761.9949999999999</v>
      </c>
      <c r="C5694">
        <v>8.7241999999999997</v>
      </c>
    </row>
    <row r="5695" spans="1:3" x14ac:dyDescent="0.25">
      <c r="A5695" s="1">
        <v>44081</v>
      </c>
      <c r="B5695">
        <v>1799.259</v>
      </c>
      <c r="C5695">
        <v>8.7690999999999999</v>
      </c>
    </row>
    <row r="5696" spans="1:3" x14ac:dyDescent="0.25">
      <c r="A5696" s="1">
        <v>44082</v>
      </c>
      <c r="B5696">
        <v>1782.595</v>
      </c>
      <c r="C5696">
        <v>8.8312000000000008</v>
      </c>
    </row>
    <row r="5697" spans="1:3" x14ac:dyDescent="0.25">
      <c r="A5697" s="1">
        <v>44083</v>
      </c>
      <c r="B5697">
        <v>1812.5820000000001</v>
      </c>
      <c r="C5697">
        <v>8.7423999999999999</v>
      </c>
    </row>
    <row r="5698" spans="1:3" x14ac:dyDescent="0.25">
      <c r="A5698" s="1">
        <v>44084</v>
      </c>
      <c r="B5698">
        <v>1802.8520000000001</v>
      </c>
      <c r="C5698">
        <v>8.7598000000000003</v>
      </c>
    </row>
    <row r="5699" spans="1:3" x14ac:dyDescent="0.25">
      <c r="A5699" s="1">
        <v>44085</v>
      </c>
      <c r="B5699">
        <v>1801.4580000000001</v>
      </c>
      <c r="C5699">
        <v>8.7687000000000008</v>
      </c>
    </row>
    <row r="5700" spans="1:3" x14ac:dyDescent="0.25">
      <c r="A5700" s="1">
        <v>44088</v>
      </c>
      <c r="B5700">
        <v>1802.692</v>
      </c>
      <c r="C5700">
        <v>8.7614000000000001</v>
      </c>
    </row>
    <row r="5701" spans="1:3" x14ac:dyDescent="0.25">
      <c r="A5701" s="1">
        <v>44089</v>
      </c>
      <c r="B5701">
        <v>1818.8030000000001</v>
      </c>
      <c r="C5701">
        <v>8.7894000000000005</v>
      </c>
    </row>
    <row r="5702" spans="1:3" x14ac:dyDescent="0.25">
      <c r="A5702" s="1">
        <v>44090</v>
      </c>
      <c r="B5702">
        <v>1838.2619999999999</v>
      </c>
      <c r="C5702">
        <v>8.7943999999999996</v>
      </c>
    </row>
    <row r="5703" spans="1:3" x14ac:dyDescent="0.25">
      <c r="A5703" s="1">
        <v>44091</v>
      </c>
      <c r="B5703">
        <v>1833.7449999999999</v>
      </c>
      <c r="C5703">
        <v>8.7647999999999993</v>
      </c>
    </row>
    <row r="5704" spans="1:3" x14ac:dyDescent="0.25">
      <c r="A5704" s="1">
        <v>44092</v>
      </c>
      <c r="B5704">
        <v>1835.3630000000001</v>
      </c>
      <c r="C5704">
        <v>8.7469999999999999</v>
      </c>
    </row>
    <row r="5705" spans="1:3" x14ac:dyDescent="0.25">
      <c r="A5705" s="1">
        <v>44095</v>
      </c>
      <c r="B5705">
        <v>1770.6089999999999</v>
      </c>
      <c r="C5705">
        <v>8.8414000000000001</v>
      </c>
    </row>
    <row r="5706" spans="1:3" x14ac:dyDescent="0.25">
      <c r="A5706" s="1">
        <v>44096</v>
      </c>
      <c r="B5706">
        <v>1781.9179999999999</v>
      </c>
      <c r="C5706">
        <v>8.9076000000000004</v>
      </c>
    </row>
    <row r="5707" spans="1:3" x14ac:dyDescent="0.25">
      <c r="A5707" s="1">
        <v>44097</v>
      </c>
      <c r="B5707">
        <v>1795.64</v>
      </c>
      <c r="C5707">
        <v>8.9970999999999997</v>
      </c>
    </row>
    <row r="5708" spans="1:3" x14ac:dyDescent="0.25">
      <c r="A5708" s="1">
        <v>44098</v>
      </c>
      <c r="B5708">
        <v>1777.5139999999999</v>
      </c>
      <c r="C5708">
        <v>9.0828000000000007</v>
      </c>
    </row>
    <row r="5709" spans="1:3" x14ac:dyDescent="0.25">
      <c r="A5709" s="1">
        <v>44099</v>
      </c>
      <c r="B5709">
        <v>1783.8679999999999</v>
      </c>
      <c r="C5709">
        <v>9.1228999999999996</v>
      </c>
    </row>
    <row r="5710" spans="1:3" x14ac:dyDescent="0.25">
      <c r="A5710" s="1">
        <v>44102</v>
      </c>
      <c r="B5710">
        <v>1834.6389999999999</v>
      </c>
      <c r="C5710">
        <v>9.0355000000000008</v>
      </c>
    </row>
    <row r="5711" spans="1:3" x14ac:dyDescent="0.25">
      <c r="A5711" s="1">
        <v>44103</v>
      </c>
      <c r="B5711">
        <v>1836.598</v>
      </c>
      <c r="C5711">
        <v>8.9580000000000002</v>
      </c>
    </row>
    <row r="5712" spans="1:3" x14ac:dyDescent="0.25">
      <c r="A5712" s="1">
        <v>44104</v>
      </c>
      <c r="B5712">
        <v>1829.405</v>
      </c>
      <c r="C5712">
        <v>8.9543999999999997</v>
      </c>
    </row>
    <row r="5713" spans="1:3" x14ac:dyDescent="0.25">
      <c r="A5713" s="1">
        <v>44105</v>
      </c>
      <c r="B5713">
        <v>1830.0419999999999</v>
      </c>
      <c r="C5713">
        <v>8.9129000000000005</v>
      </c>
    </row>
    <row r="5714" spans="1:3" x14ac:dyDescent="0.25">
      <c r="A5714" s="1">
        <v>44106</v>
      </c>
      <c r="B5714">
        <v>1813.6859999999999</v>
      </c>
      <c r="C5714">
        <v>8.9395000000000007</v>
      </c>
    </row>
    <row r="5715" spans="1:3" x14ac:dyDescent="0.25">
      <c r="A5715" s="1">
        <v>44109</v>
      </c>
      <c r="B5715">
        <v>1839.6769999999999</v>
      </c>
      <c r="C5715">
        <v>8.9009</v>
      </c>
    </row>
    <row r="5716" spans="1:3" x14ac:dyDescent="0.25">
      <c r="A5716" s="1">
        <v>44110</v>
      </c>
      <c r="B5716">
        <v>1839.1479999999999</v>
      </c>
      <c r="C5716">
        <v>8.9270999999999994</v>
      </c>
    </row>
    <row r="5717" spans="1:3" x14ac:dyDescent="0.25">
      <c r="A5717" s="1">
        <v>44111</v>
      </c>
      <c r="B5717">
        <v>1839.221</v>
      </c>
      <c r="C5717">
        <v>8.8742999999999999</v>
      </c>
    </row>
    <row r="5718" spans="1:3" x14ac:dyDescent="0.25">
      <c r="A5718" s="1">
        <v>44112</v>
      </c>
      <c r="B5718">
        <v>1841.395</v>
      </c>
      <c r="C5718">
        <v>8.8565000000000005</v>
      </c>
    </row>
    <row r="5719" spans="1:3" x14ac:dyDescent="0.25">
      <c r="A5719" s="1">
        <v>44113</v>
      </c>
      <c r="B5719">
        <v>1840.068</v>
      </c>
      <c r="C5719">
        <v>8.7791999999999994</v>
      </c>
    </row>
    <row r="5720" spans="1:3" x14ac:dyDescent="0.25">
      <c r="A5720" s="1">
        <v>44116</v>
      </c>
      <c r="B5720">
        <v>1855.3879999999999</v>
      </c>
      <c r="C5720">
        <v>8.7883999999999993</v>
      </c>
    </row>
    <row r="5721" spans="1:3" x14ac:dyDescent="0.25">
      <c r="A5721" s="1">
        <v>44117</v>
      </c>
      <c r="B5721">
        <v>1833.4559999999999</v>
      </c>
      <c r="C5721">
        <v>8.8294999999999995</v>
      </c>
    </row>
    <row r="5722" spans="1:3" x14ac:dyDescent="0.25">
      <c r="A5722" s="1">
        <v>44118</v>
      </c>
      <c r="B5722">
        <v>1840.854</v>
      </c>
      <c r="C5722">
        <v>8.8217999999999996</v>
      </c>
    </row>
    <row r="5723" spans="1:3" x14ac:dyDescent="0.25">
      <c r="A5723" s="1">
        <v>44119</v>
      </c>
      <c r="B5723">
        <v>1812.954</v>
      </c>
      <c r="C5723">
        <v>8.8623999999999992</v>
      </c>
    </row>
    <row r="5724" spans="1:3" x14ac:dyDescent="0.25">
      <c r="A5724" s="1">
        <v>44120</v>
      </c>
      <c r="B5724">
        <v>1835.3050000000001</v>
      </c>
      <c r="C5724">
        <v>8.8475000000000001</v>
      </c>
    </row>
    <row r="5725" spans="1:3" x14ac:dyDescent="0.25">
      <c r="A5725" s="1">
        <v>44123</v>
      </c>
      <c r="B5725">
        <v>1841.587</v>
      </c>
      <c r="C5725">
        <v>8.8231000000000002</v>
      </c>
    </row>
    <row r="5726" spans="1:3" x14ac:dyDescent="0.25">
      <c r="A5726" s="1">
        <v>44124</v>
      </c>
      <c r="B5726">
        <v>1841.586</v>
      </c>
      <c r="C5726">
        <v>8.7416999999999998</v>
      </c>
    </row>
    <row r="5727" spans="1:3" x14ac:dyDescent="0.25">
      <c r="A5727" s="1">
        <v>44125</v>
      </c>
      <c r="B5727">
        <v>1820.7170000000001</v>
      </c>
      <c r="C5727">
        <v>8.7254000000000005</v>
      </c>
    </row>
    <row r="5728" spans="1:3" x14ac:dyDescent="0.25">
      <c r="A5728" s="1">
        <v>44126</v>
      </c>
      <c r="B5728">
        <v>1816.2929999999999</v>
      </c>
      <c r="C5728">
        <v>8.7508999999999997</v>
      </c>
    </row>
    <row r="5729" spans="1:3" x14ac:dyDescent="0.25">
      <c r="A5729" s="1">
        <v>44127</v>
      </c>
      <c r="B5729">
        <v>1819.9390000000001</v>
      </c>
      <c r="C5729">
        <v>8.7471999999999994</v>
      </c>
    </row>
    <row r="5730" spans="1:3" x14ac:dyDescent="0.25">
      <c r="A5730" s="1">
        <v>44130</v>
      </c>
      <c r="B5730">
        <v>1775.0119999999999</v>
      </c>
      <c r="C5730">
        <v>8.7417999999999996</v>
      </c>
    </row>
    <row r="5731" spans="1:3" x14ac:dyDescent="0.25">
      <c r="A5731" s="1">
        <v>44131</v>
      </c>
      <c r="B5731">
        <v>1764.008</v>
      </c>
      <c r="C5731">
        <v>8.7225999999999999</v>
      </c>
    </row>
    <row r="5732" spans="1:3" x14ac:dyDescent="0.25">
      <c r="A5732" s="1">
        <v>44132</v>
      </c>
      <c r="B5732">
        <v>1722.665</v>
      </c>
      <c r="C5732">
        <v>8.8263999999999996</v>
      </c>
    </row>
    <row r="5733" spans="1:3" x14ac:dyDescent="0.25">
      <c r="A5733" s="1">
        <v>44133</v>
      </c>
      <c r="B5733">
        <v>1716.027</v>
      </c>
      <c r="C5733">
        <v>8.9323999999999995</v>
      </c>
    </row>
    <row r="5734" spans="1:3" x14ac:dyDescent="0.25">
      <c r="A5734" s="1">
        <v>44134</v>
      </c>
      <c r="B5734">
        <v>1717.6220000000001</v>
      </c>
      <c r="C5734">
        <v>8.8823000000000008</v>
      </c>
    </row>
    <row r="5735" spans="1:3" x14ac:dyDescent="0.25">
      <c r="A5735" s="1">
        <v>44137</v>
      </c>
      <c r="B5735">
        <v>1748.424</v>
      </c>
      <c r="C5735">
        <v>8.9030000000000005</v>
      </c>
    </row>
    <row r="5736" spans="1:3" x14ac:dyDescent="0.25">
      <c r="A5736" s="1">
        <v>44138</v>
      </c>
      <c r="B5736">
        <v>1772.2729999999999</v>
      </c>
      <c r="C5736">
        <v>8.8209999999999997</v>
      </c>
    </row>
    <row r="5737" spans="1:3" x14ac:dyDescent="0.25">
      <c r="A5737" s="1">
        <v>44139</v>
      </c>
      <c r="B5737">
        <v>1795.5309999999999</v>
      </c>
      <c r="C5737">
        <v>8.7772000000000006</v>
      </c>
    </row>
    <row r="5738" spans="1:3" x14ac:dyDescent="0.25">
      <c r="A5738" s="1">
        <v>44140</v>
      </c>
      <c r="B5738">
        <v>1822.212</v>
      </c>
      <c r="C5738">
        <v>8.6959</v>
      </c>
    </row>
    <row r="5739" spans="1:3" x14ac:dyDescent="0.25">
      <c r="A5739" s="1">
        <v>44141</v>
      </c>
      <c r="B5739">
        <v>1819.5170000000001</v>
      </c>
      <c r="C5739">
        <v>8.6393000000000004</v>
      </c>
    </row>
    <row r="5740" spans="1:3" x14ac:dyDescent="0.25">
      <c r="A5740" s="1">
        <v>44144</v>
      </c>
      <c r="B5740">
        <v>1888.7360000000001</v>
      </c>
      <c r="C5740">
        <v>8.6281999999999996</v>
      </c>
    </row>
    <row r="5741" spans="1:3" x14ac:dyDescent="0.25">
      <c r="A5741" s="1">
        <v>44145</v>
      </c>
      <c r="B5741">
        <v>1885.537</v>
      </c>
      <c r="C5741">
        <v>8.6105999999999998</v>
      </c>
    </row>
    <row r="5742" spans="1:3" x14ac:dyDescent="0.25">
      <c r="A5742" s="1">
        <v>44146</v>
      </c>
      <c r="B5742">
        <v>1902.8889999999999</v>
      </c>
      <c r="C5742">
        <v>8.6211000000000002</v>
      </c>
    </row>
    <row r="5743" spans="1:3" x14ac:dyDescent="0.25">
      <c r="A5743" s="1">
        <v>44147</v>
      </c>
      <c r="B5743">
        <v>1892.4069999999999</v>
      </c>
      <c r="C5743">
        <v>8.6412999999999993</v>
      </c>
    </row>
    <row r="5744" spans="1:3" x14ac:dyDescent="0.25">
      <c r="A5744" s="1">
        <v>44148</v>
      </c>
      <c r="B5744">
        <v>1897.2950000000001</v>
      </c>
      <c r="C5744">
        <v>8.6746999999999996</v>
      </c>
    </row>
    <row r="5745" spans="1:3" x14ac:dyDescent="0.25">
      <c r="A5745" s="1">
        <v>44151</v>
      </c>
      <c r="B5745">
        <v>1918.46</v>
      </c>
      <c r="C5745">
        <v>8.6062999999999992</v>
      </c>
    </row>
    <row r="5746" spans="1:3" x14ac:dyDescent="0.25">
      <c r="A5746" s="1">
        <v>44152</v>
      </c>
      <c r="B5746">
        <v>1922.1980000000001</v>
      </c>
      <c r="C5746">
        <v>8.6130999999999993</v>
      </c>
    </row>
    <row r="5747" spans="1:3" x14ac:dyDescent="0.25">
      <c r="A5747" s="1">
        <v>44153</v>
      </c>
      <c r="B5747">
        <v>1922.529</v>
      </c>
      <c r="C5747">
        <v>8.5980000000000008</v>
      </c>
    </row>
    <row r="5748" spans="1:3" x14ac:dyDescent="0.25">
      <c r="A5748" s="1">
        <v>44154</v>
      </c>
      <c r="B5748">
        <v>1915.3989999999999</v>
      </c>
      <c r="C5748">
        <v>8.5976999999999997</v>
      </c>
    </row>
    <row r="5749" spans="1:3" x14ac:dyDescent="0.25">
      <c r="A5749" s="1">
        <v>44155</v>
      </c>
      <c r="B5749">
        <v>1926.471</v>
      </c>
      <c r="C5749">
        <v>8.6186000000000007</v>
      </c>
    </row>
    <row r="5750" spans="1:3" x14ac:dyDescent="0.25">
      <c r="A5750" s="1">
        <v>44158</v>
      </c>
      <c r="B5750">
        <v>1921.77</v>
      </c>
      <c r="C5750">
        <v>8.6273</v>
      </c>
    </row>
    <row r="5751" spans="1:3" x14ac:dyDescent="0.25">
      <c r="A5751" s="1">
        <v>44159</v>
      </c>
      <c r="B5751">
        <v>1938.1379999999999</v>
      </c>
      <c r="C5751">
        <v>8.5336999999999996</v>
      </c>
    </row>
    <row r="5752" spans="1:3" x14ac:dyDescent="0.25">
      <c r="A5752" s="1">
        <v>44160</v>
      </c>
      <c r="B5752">
        <v>1931.431</v>
      </c>
      <c r="C5752">
        <v>8.4846000000000004</v>
      </c>
    </row>
    <row r="5753" spans="1:3" x14ac:dyDescent="0.25">
      <c r="A5753" s="1">
        <v>44161</v>
      </c>
      <c r="B5753">
        <v>1931.971</v>
      </c>
      <c r="C5753">
        <v>8.5180000000000007</v>
      </c>
    </row>
    <row r="5754" spans="1:3" x14ac:dyDescent="0.25">
      <c r="A5754" s="1">
        <v>44162</v>
      </c>
      <c r="B5754">
        <v>1937.0909999999999</v>
      </c>
      <c r="C5754">
        <v>8.4918999999999993</v>
      </c>
    </row>
    <row r="5755" spans="1:3" x14ac:dyDescent="0.25">
      <c r="A5755" s="1">
        <v>44165</v>
      </c>
      <c r="B5755">
        <v>1917.5419999999999</v>
      </c>
      <c r="C5755">
        <v>8.5724999999999998</v>
      </c>
    </row>
    <row r="5756" spans="1:3" x14ac:dyDescent="0.25">
      <c r="A5756" s="1">
        <v>44166</v>
      </c>
      <c r="B5756">
        <v>1923.999</v>
      </c>
      <c r="C5756">
        <v>8.4786999999999999</v>
      </c>
    </row>
    <row r="5757" spans="1:3" x14ac:dyDescent="0.25">
      <c r="A5757" s="1">
        <v>44167</v>
      </c>
      <c r="B5757">
        <v>1918.9949999999999</v>
      </c>
      <c r="C5757">
        <v>8.4632000000000005</v>
      </c>
    </row>
    <row r="5758" spans="1:3" x14ac:dyDescent="0.25">
      <c r="A5758" s="1">
        <v>44168</v>
      </c>
      <c r="B5758">
        <v>1912.175</v>
      </c>
      <c r="C5758">
        <v>8.4255999999999993</v>
      </c>
    </row>
    <row r="5759" spans="1:3" x14ac:dyDescent="0.25">
      <c r="A5759" s="1">
        <v>44169</v>
      </c>
      <c r="B5759">
        <v>1916.9380000000001</v>
      </c>
      <c r="C5759">
        <v>8.4465000000000003</v>
      </c>
    </row>
    <row r="5760" spans="1:3" x14ac:dyDescent="0.25">
      <c r="A5760" s="1">
        <v>44172</v>
      </c>
      <c r="B5760">
        <v>1907.61</v>
      </c>
      <c r="C5760">
        <v>8.3958999999999993</v>
      </c>
    </row>
    <row r="5761" spans="1:3" x14ac:dyDescent="0.25">
      <c r="A5761" s="1">
        <v>44173</v>
      </c>
      <c r="B5761">
        <v>1925.5039999999999</v>
      </c>
      <c r="C5761">
        <v>8.4734999999999996</v>
      </c>
    </row>
    <row r="5762" spans="1:3" x14ac:dyDescent="0.25">
      <c r="A5762" s="1">
        <v>44174</v>
      </c>
      <c r="B5762">
        <v>1926.423</v>
      </c>
      <c r="C5762">
        <v>8.4720999999999993</v>
      </c>
    </row>
    <row r="5763" spans="1:3" x14ac:dyDescent="0.25">
      <c r="A5763" s="1">
        <v>44175</v>
      </c>
      <c r="B5763">
        <v>1906.8150000000001</v>
      </c>
      <c r="C5763">
        <v>8.4428000000000001</v>
      </c>
    </row>
    <row r="5764" spans="1:3" x14ac:dyDescent="0.25">
      <c r="A5764" s="1">
        <v>44176</v>
      </c>
      <c r="B5764">
        <v>1891.2159999999999</v>
      </c>
      <c r="C5764">
        <v>8.4563000000000006</v>
      </c>
    </row>
    <row r="5765" spans="1:3" x14ac:dyDescent="0.25">
      <c r="A5765" s="1">
        <v>44179</v>
      </c>
      <c r="B5765">
        <v>1890.6489999999999</v>
      </c>
      <c r="C5765">
        <v>8.4</v>
      </c>
    </row>
    <row r="5766" spans="1:3" x14ac:dyDescent="0.25">
      <c r="A5766" s="1">
        <v>44180</v>
      </c>
      <c r="B5766">
        <v>1889.837</v>
      </c>
      <c r="C5766">
        <v>8.3681999999999999</v>
      </c>
    </row>
    <row r="5767" spans="1:3" x14ac:dyDescent="0.25">
      <c r="A5767" s="1">
        <v>44181</v>
      </c>
      <c r="B5767">
        <v>1892.259</v>
      </c>
      <c r="C5767">
        <v>8.3533000000000008</v>
      </c>
    </row>
    <row r="5768" spans="1:3" x14ac:dyDescent="0.25">
      <c r="A5768" s="1">
        <v>44182</v>
      </c>
      <c r="B5768">
        <v>1885.1769999999999</v>
      </c>
      <c r="C5768">
        <v>8.2664000000000009</v>
      </c>
    </row>
    <row r="5769" spans="1:3" x14ac:dyDescent="0.25">
      <c r="A5769" s="1">
        <v>44183</v>
      </c>
      <c r="B5769">
        <v>1886.884</v>
      </c>
      <c r="C5769">
        <v>8.2512000000000008</v>
      </c>
    </row>
    <row r="5770" spans="1:3" x14ac:dyDescent="0.25">
      <c r="A5770" s="1">
        <v>44186</v>
      </c>
      <c r="B5770">
        <v>1845.1130000000001</v>
      </c>
      <c r="C5770">
        <v>8.2352000000000007</v>
      </c>
    </row>
    <row r="5771" spans="1:3" x14ac:dyDescent="0.25">
      <c r="A5771" s="1">
        <v>44187</v>
      </c>
      <c r="B5771">
        <v>1863.2819999999999</v>
      </c>
      <c r="C5771">
        <v>8.3486999999999991</v>
      </c>
    </row>
    <row r="5772" spans="1:3" x14ac:dyDescent="0.25">
      <c r="A5772" s="1">
        <v>44188</v>
      </c>
      <c r="B5772">
        <v>1867.9929999999999</v>
      </c>
      <c r="C5772">
        <v>8.2725000000000009</v>
      </c>
    </row>
    <row r="5773" spans="1:3" x14ac:dyDescent="0.25">
      <c r="A5773" s="1">
        <v>44193</v>
      </c>
      <c r="B5773">
        <v>1886.3779999999999</v>
      </c>
      <c r="C5773">
        <v>8.2568999999999999</v>
      </c>
    </row>
    <row r="5774" spans="1:3" x14ac:dyDescent="0.25">
      <c r="A5774" s="1">
        <v>44194</v>
      </c>
      <c r="B5774">
        <v>1893.0619999999999</v>
      </c>
      <c r="C5774">
        <v>8.1936999999999998</v>
      </c>
    </row>
    <row r="5775" spans="1:3" x14ac:dyDescent="0.25">
      <c r="A5775" s="1">
        <v>44195</v>
      </c>
      <c r="B5775">
        <v>1874.74</v>
      </c>
      <c r="C5775">
        <v>8.1964000000000006</v>
      </c>
    </row>
    <row r="5776" spans="1:3" x14ac:dyDescent="0.25">
      <c r="A5776" s="1">
        <v>44200</v>
      </c>
      <c r="B5776">
        <v>1895.4939999999999</v>
      </c>
      <c r="C5776">
        <v>8.2386999999999997</v>
      </c>
    </row>
    <row r="5777" spans="1:3" x14ac:dyDescent="0.25">
      <c r="A5777" s="1">
        <v>44201</v>
      </c>
      <c r="B5777">
        <v>1892.3530000000001</v>
      </c>
      <c r="C5777">
        <v>8.1758000000000006</v>
      </c>
    </row>
    <row r="5778" spans="1:3" x14ac:dyDescent="0.25">
      <c r="A5778" s="1">
        <v>44203</v>
      </c>
      <c r="B5778">
        <v>1939.49</v>
      </c>
      <c r="C5778">
        <v>8.1716999999999995</v>
      </c>
    </row>
    <row r="5779" spans="1:3" x14ac:dyDescent="0.25">
      <c r="A5779" s="1">
        <v>44204</v>
      </c>
      <c r="B5779">
        <v>1949.37</v>
      </c>
      <c r="C5779">
        <v>8.218</v>
      </c>
    </row>
    <row r="5780" spans="1:3" x14ac:dyDescent="0.25">
      <c r="A5780" s="1">
        <v>44207</v>
      </c>
      <c r="B5780">
        <v>1941.4860000000001</v>
      </c>
      <c r="C5780">
        <v>8.3048999999999999</v>
      </c>
    </row>
    <row r="5781" spans="1:3" x14ac:dyDescent="0.25">
      <c r="A5781" s="1">
        <v>44208</v>
      </c>
      <c r="B5781">
        <v>1958.6179999999999</v>
      </c>
      <c r="C5781">
        <v>8.2432999999999996</v>
      </c>
    </row>
    <row r="5782" spans="1:3" x14ac:dyDescent="0.25">
      <c r="A5782" s="1">
        <v>44209</v>
      </c>
      <c r="B5782">
        <v>1962.2629999999999</v>
      </c>
      <c r="C5782">
        <v>8.3485999999999994</v>
      </c>
    </row>
    <row r="5783" spans="1:3" x14ac:dyDescent="0.25">
      <c r="A5783" s="1">
        <v>44210</v>
      </c>
      <c r="B5783">
        <v>1972.2249999999999</v>
      </c>
      <c r="C5783">
        <v>8.3092000000000006</v>
      </c>
    </row>
    <row r="5784" spans="1:3" x14ac:dyDescent="0.25">
      <c r="A5784" s="1">
        <v>44211</v>
      </c>
      <c r="B5784">
        <v>1954.7049999999999</v>
      </c>
      <c r="C5784">
        <v>8.3895</v>
      </c>
    </row>
    <row r="5785" spans="1:3" x14ac:dyDescent="0.25">
      <c r="A5785" s="1">
        <v>44214</v>
      </c>
      <c r="B5785">
        <v>1962.4259999999999</v>
      </c>
      <c r="C5785">
        <v>8.3703000000000003</v>
      </c>
    </row>
    <row r="5786" spans="1:3" x14ac:dyDescent="0.25">
      <c r="A5786" s="1">
        <v>44215</v>
      </c>
      <c r="B5786">
        <v>1957.854</v>
      </c>
      <c r="C5786">
        <v>8.3445</v>
      </c>
    </row>
    <row r="5787" spans="1:3" x14ac:dyDescent="0.25">
      <c r="A5787" s="1">
        <v>44216</v>
      </c>
      <c r="B5787">
        <v>1978.3720000000001</v>
      </c>
      <c r="C5787">
        <v>8.3383000000000003</v>
      </c>
    </row>
    <row r="5788" spans="1:3" x14ac:dyDescent="0.25">
      <c r="A5788" s="1">
        <v>44217</v>
      </c>
      <c r="B5788">
        <v>1987.2629999999999</v>
      </c>
      <c r="C5788">
        <v>8.2690999999999999</v>
      </c>
    </row>
    <row r="5789" spans="1:3" x14ac:dyDescent="0.25">
      <c r="A5789" s="1">
        <v>44218</v>
      </c>
      <c r="B5789">
        <v>1986.2380000000001</v>
      </c>
      <c r="C5789">
        <v>8.2957999999999998</v>
      </c>
    </row>
    <row r="5790" spans="1:3" x14ac:dyDescent="0.25">
      <c r="A5790" s="1">
        <v>44221</v>
      </c>
      <c r="B5790">
        <v>1975.058</v>
      </c>
      <c r="C5790">
        <v>8.2729999999999997</v>
      </c>
    </row>
    <row r="5791" spans="1:3" x14ac:dyDescent="0.25">
      <c r="A5791" s="1">
        <v>44222</v>
      </c>
      <c r="B5791">
        <v>1991.6559999999999</v>
      </c>
      <c r="C5791">
        <v>8.2988</v>
      </c>
    </row>
    <row r="5792" spans="1:3" x14ac:dyDescent="0.25">
      <c r="A5792" s="1">
        <v>44223</v>
      </c>
      <c r="B5792">
        <v>1976.1959999999999</v>
      </c>
      <c r="C5792">
        <v>8.3522999999999996</v>
      </c>
    </row>
    <row r="5793" spans="1:3" x14ac:dyDescent="0.25">
      <c r="A5793" s="1">
        <v>44224</v>
      </c>
      <c r="B5793">
        <v>1971.403</v>
      </c>
      <c r="C5793">
        <v>8.3062000000000005</v>
      </c>
    </row>
    <row r="5794" spans="1:3" x14ac:dyDescent="0.25">
      <c r="A5794" s="1">
        <v>44225</v>
      </c>
      <c r="B5794">
        <v>1948.7929999999999</v>
      </c>
      <c r="C5794">
        <v>8.3589000000000002</v>
      </c>
    </row>
    <row r="5795" spans="1:3" x14ac:dyDescent="0.25">
      <c r="A5795" s="1">
        <v>44228</v>
      </c>
      <c r="B5795">
        <v>1977.806</v>
      </c>
      <c r="C5795">
        <v>8.4253</v>
      </c>
    </row>
    <row r="5796" spans="1:3" x14ac:dyDescent="0.25">
      <c r="A5796" s="1">
        <v>44229</v>
      </c>
      <c r="B5796">
        <v>1988.49</v>
      </c>
      <c r="C5796">
        <v>8.3955000000000002</v>
      </c>
    </row>
    <row r="5797" spans="1:3" x14ac:dyDescent="0.25">
      <c r="A5797" s="1">
        <v>44230</v>
      </c>
      <c r="B5797">
        <v>1997.655</v>
      </c>
      <c r="C5797">
        <v>8.3948</v>
      </c>
    </row>
    <row r="5798" spans="1:3" x14ac:dyDescent="0.25">
      <c r="A5798" s="1">
        <v>44231</v>
      </c>
      <c r="B5798">
        <v>2006.3309999999999</v>
      </c>
      <c r="C5798">
        <v>8.4626999999999999</v>
      </c>
    </row>
    <row r="5799" spans="1:3" x14ac:dyDescent="0.25">
      <c r="A5799" s="1">
        <v>44232</v>
      </c>
      <c r="B5799">
        <v>1989.3420000000001</v>
      </c>
      <c r="C5799">
        <v>8.3575999999999997</v>
      </c>
    </row>
    <row r="5800" spans="1:3" x14ac:dyDescent="0.25">
      <c r="A5800" s="1">
        <v>44235</v>
      </c>
      <c r="B5800">
        <v>2002.5160000000001</v>
      </c>
      <c r="C5800">
        <v>8.3870000000000005</v>
      </c>
    </row>
    <row r="5801" spans="1:3" x14ac:dyDescent="0.25">
      <c r="A5801" s="1">
        <v>44236</v>
      </c>
      <c r="B5801">
        <v>1999.1890000000001</v>
      </c>
      <c r="C5801">
        <v>8.3156999999999996</v>
      </c>
    </row>
    <row r="5802" spans="1:3" x14ac:dyDescent="0.25">
      <c r="A5802" s="1">
        <v>44237</v>
      </c>
      <c r="B5802">
        <v>1998.0640000000001</v>
      </c>
      <c r="C5802">
        <v>8.3203999999999994</v>
      </c>
    </row>
    <row r="5803" spans="1:3" x14ac:dyDescent="0.25">
      <c r="A5803" s="1">
        <v>44238</v>
      </c>
      <c r="B5803">
        <v>2010.066</v>
      </c>
      <c r="C5803">
        <v>8.3238000000000003</v>
      </c>
    </row>
    <row r="5804" spans="1:3" x14ac:dyDescent="0.25">
      <c r="A5804" s="1">
        <v>44239</v>
      </c>
      <c r="B5804">
        <v>2024.723</v>
      </c>
      <c r="C5804">
        <v>8.3009000000000004</v>
      </c>
    </row>
    <row r="5805" spans="1:3" x14ac:dyDescent="0.25">
      <c r="A5805" s="1">
        <v>44242</v>
      </c>
      <c r="B5805">
        <v>2039.2850000000001</v>
      </c>
      <c r="C5805">
        <v>8.2646999999999995</v>
      </c>
    </row>
    <row r="5806" spans="1:3" x14ac:dyDescent="0.25">
      <c r="A5806" s="1">
        <v>44243</v>
      </c>
      <c r="B5806">
        <v>2038.0740000000001</v>
      </c>
      <c r="C5806">
        <v>8.2911999999999999</v>
      </c>
    </row>
    <row r="5807" spans="1:3" x14ac:dyDescent="0.25">
      <c r="A5807" s="1">
        <v>44244</v>
      </c>
      <c r="B5807">
        <v>2017.259</v>
      </c>
      <c r="C5807">
        <v>8.3231000000000002</v>
      </c>
    </row>
    <row r="5808" spans="1:3" x14ac:dyDescent="0.25">
      <c r="A5808" s="1">
        <v>44245</v>
      </c>
      <c r="B5808">
        <v>2015.8140000000001</v>
      </c>
      <c r="C5808">
        <v>8.3129000000000008</v>
      </c>
    </row>
    <row r="5809" spans="1:3" x14ac:dyDescent="0.25">
      <c r="A5809" s="1">
        <v>44246</v>
      </c>
      <c r="B5809">
        <v>2036.973</v>
      </c>
      <c r="C5809">
        <v>8.2786000000000008</v>
      </c>
    </row>
    <row r="5810" spans="1:3" x14ac:dyDescent="0.25">
      <c r="A5810" s="1">
        <v>44249</v>
      </c>
      <c r="B5810">
        <v>2031.037</v>
      </c>
      <c r="C5810">
        <v>8.2745999999999995</v>
      </c>
    </row>
    <row r="5811" spans="1:3" x14ac:dyDescent="0.25">
      <c r="A5811" s="1">
        <v>44250</v>
      </c>
      <c r="B5811">
        <v>2016.8340000000001</v>
      </c>
      <c r="C5811">
        <v>8.2789999999999999</v>
      </c>
    </row>
    <row r="5812" spans="1:3" x14ac:dyDescent="0.25">
      <c r="A5812" s="1">
        <v>44251</v>
      </c>
      <c r="B5812">
        <v>2037.2539999999999</v>
      </c>
      <c r="C5812">
        <v>8.2746999999999993</v>
      </c>
    </row>
    <row r="5813" spans="1:3" x14ac:dyDescent="0.25">
      <c r="A5813" s="1">
        <v>44252</v>
      </c>
      <c r="B5813">
        <v>2038.9280000000001</v>
      </c>
      <c r="C5813">
        <v>8.2949999999999999</v>
      </c>
    </row>
    <row r="5814" spans="1:3" x14ac:dyDescent="0.25">
      <c r="A5814" s="1">
        <v>44253</v>
      </c>
      <c r="B5814">
        <v>2009.905</v>
      </c>
      <c r="C5814">
        <v>8.4341000000000008</v>
      </c>
    </row>
    <row r="5815" spans="1:3" x14ac:dyDescent="0.25">
      <c r="A5815" s="1">
        <v>44256</v>
      </c>
      <c r="B5815">
        <v>2054.6660000000002</v>
      </c>
      <c r="C5815">
        <v>8.4235000000000007</v>
      </c>
    </row>
    <row r="5816" spans="1:3" x14ac:dyDescent="0.25">
      <c r="A5816" s="1">
        <v>44257</v>
      </c>
      <c r="B5816">
        <v>2067.1</v>
      </c>
      <c r="C5816">
        <v>8.3780000000000001</v>
      </c>
    </row>
    <row r="5817" spans="1:3" x14ac:dyDescent="0.25">
      <c r="A5817" s="1">
        <v>44258</v>
      </c>
      <c r="B5817">
        <v>2073.7779999999998</v>
      </c>
      <c r="C5817">
        <v>8.4216999999999995</v>
      </c>
    </row>
    <row r="5818" spans="1:3" x14ac:dyDescent="0.25">
      <c r="A5818" s="1">
        <v>44259</v>
      </c>
      <c r="B5818">
        <v>2065.152</v>
      </c>
      <c r="C5818">
        <v>8.4908999999999999</v>
      </c>
    </row>
    <row r="5819" spans="1:3" x14ac:dyDescent="0.25">
      <c r="A5819" s="1">
        <v>44260</v>
      </c>
      <c r="B5819">
        <v>2048.5659999999998</v>
      </c>
      <c r="C5819">
        <v>8.5284999999999993</v>
      </c>
    </row>
    <row r="5820" spans="1:3" x14ac:dyDescent="0.25">
      <c r="A5820" s="1">
        <v>44263</v>
      </c>
      <c r="B5820">
        <v>2103.1019999999999</v>
      </c>
      <c r="C5820">
        <v>8.5838999999999999</v>
      </c>
    </row>
    <row r="5821" spans="1:3" x14ac:dyDescent="0.25">
      <c r="A5821" s="1">
        <v>44264</v>
      </c>
      <c r="B5821">
        <v>2124.8470000000002</v>
      </c>
      <c r="C5821">
        <v>8.4862000000000002</v>
      </c>
    </row>
    <row r="5822" spans="1:3" x14ac:dyDescent="0.25">
      <c r="A5822" s="1">
        <v>44265</v>
      </c>
      <c r="B5822">
        <v>2134.4639999999999</v>
      </c>
      <c r="C5822">
        <v>8.4784000000000006</v>
      </c>
    </row>
    <row r="5823" spans="1:3" x14ac:dyDescent="0.25">
      <c r="A5823" s="1">
        <v>44266</v>
      </c>
      <c r="B5823">
        <v>2165.66</v>
      </c>
      <c r="C5823">
        <v>8.4458000000000002</v>
      </c>
    </row>
    <row r="5824" spans="1:3" x14ac:dyDescent="0.25">
      <c r="A5824" s="1">
        <v>44267</v>
      </c>
      <c r="B5824">
        <v>2168.962</v>
      </c>
      <c r="C5824">
        <v>8.4783000000000008</v>
      </c>
    </row>
    <row r="5825" spans="1:3" x14ac:dyDescent="0.25">
      <c r="A5825" s="1">
        <v>44270</v>
      </c>
      <c r="B5825">
        <v>2161.828</v>
      </c>
      <c r="C5825">
        <v>8.5124999999999993</v>
      </c>
    </row>
    <row r="5826" spans="1:3" x14ac:dyDescent="0.25">
      <c r="A5826" s="1">
        <v>44271</v>
      </c>
      <c r="B5826">
        <v>2180.1410000000001</v>
      </c>
      <c r="C5826">
        <v>8.4960000000000004</v>
      </c>
    </row>
    <row r="5827" spans="1:3" x14ac:dyDescent="0.25">
      <c r="A5827" s="1">
        <v>44272</v>
      </c>
      <c r="B5827">
        <v>2172.8560000000002</v>
      </c>
      <c r="C5827">
        <v>8.4542000000000002</v>
      </c>
    </row>
    <row r="5828" spans="1:3" x14ac:dyDescent="0.25">
      <c r="A5828" s="1">
        <v>44273</v>
      </c>
      <c r="B5828">
        <v>2179.9859999999999</v>
      </c>
      <c r="C5828">
        <v>8.5183999999999997</v>
      </c>
    </row>
    <row r="5829" spans="1:3" x14ac:dyDescent="0.25">
      <c r="A5829" s="1">
        <v>44274</v>
      </c>
      <c r="B5829">
        <v>2169.183</v>
      </c>
      <c r="C5829">
        <v>8.5386000000000006</v>
      </c>
    </row>
    <row r="5830" spans="1:3" x14ac:dyDescent="0.25">
      <c r="A5830" s="1">
        <v>44277</v>
      </c>
      <c r="B5830">
        <v>2174.63</v>
      </c>
      <c r="C5830">
        <v>8.5081000000000007</v>
      </c>
    </row>
    <row r="5831" spans="1:3" x14ac:dyDescent="0.25">
      <c r="A5831" s="1">
        <v>44278</v>
      </c>
      <c r="B5831">
        <v>2168.1210000000001</v>
      </c>
      <c r="C5831">
        <v>8.5823999999999998</v>
      </c>
    </row>
    <row r="5832" spans="1:3" x14ac:dyDescent="0.25">
      <c r="A5832" s="1">
        <v>44279</v>
      </c>
      <c r="B5832">
        <v>2184.5990000000002</v>
      </c>
      <c r="C5832">
        <v>8.6045999999999996</v>
      </c>
    </row>
    <row r="5833" spans="1:3" x14ac:dyDescent="0.25">
      <c r="A5833" s="1">
        <v>44280</v>
      </c>
      <c r="B5833">
        <v>2173.2429999999999</v>
      </c>
      <c r="C5833">
        <v>8.6547999999999998</v>
      </c>
    </row>
    <row r="5834" spans="1:3" x14ac:dyDescent="0.25">
      <c r="A5834" s="1">
        <v>44281</v>
      </c>
      <c r="B5834">
        <v>2198.797</v>
      </c>
      <c r="C5834">
        <v>8.6358999999999995</v>
      </c>
    </row>
    <row r="5835" spans="1:3" x14ac:dyDescent="0.25">
      <c r="A5835" s="1">
        <v>44284</v>
      </c>
      <c r="B5835">
        <v>2182.2130000000002</v>
      </c>
      <c r="C5835">
        <v>8.6905999999999999</v>
      </c>
    </row>
    <row r="5836" spans="1:3" x14ac:dyDescent="0.25">
      <c r="A5836" s="1">
        <v>44285</v>
      </c>
      <c r="B5836">
        <v>2205.4070000000002</v>
      </c>
      <c r="C5836">
        <v>8.7349999999999994</v>
      </c>
    </row>
    <row r="5837" spans="1:3" x14ac:dyDescent="0.25">
      <c r="A5837" s="1">
        <v>44286</v>
      </c>
      <c r="B5837">
        <v>2192.857</v>
      </c>
      <c r="C5837">
        <v>8.7281999999999993</v>
      </c>
    </row>
    <row r="5838" spans="1:3" x14ac:dyDescent="0.25">
      <c r="A5838" s="1">
        <v>44287</v>
      </c>
      <c r="B5838">
        <v>2202.6080000000002</v>
      </c>
      <c r="C5838">
        <v>8.7114999999999991</v>
      </c>
    </row>
    <row r="5839" spans="1:3" x14ac:dyDescent="0.25">
      <c r="A5839" s="1">
        <v>44292</v>
      </c>
      <c r="B5839">
        <v>2230.2489999999998</v>
      </c>
      <c r="C5839">
        <v>8.6135000000000002</v>
      </c>
    </row>
    <row r="5840" spans="1:3" x14ac:dyDescent="0.25">
      <c r="A5840" s="1">
        <v>44293</v>
      </c>
      <c r="B5840">
        <v>2229.5590000000002</v>
      </c>
      <c r="C5840">
        <v>8.6277000000000008</v>
      </c>
    </row>
    <row r="5841" spans="1:3" x14ac:dyDescent="0.25">
      <c r="A5841" s="1">
        <v>44294</v>
      </c>
      <c r="B5841">
        <v>2240.4009999999998</v>
      </c>
      <c r="C5841">
        <v>8.5348000000000006</v>
      </c>
    </row>
    <row r="5842" spans="1:3" x14ac:dyDescent="0.25">
      <c r="A5842" s="1">
        <v>44295</v>
      </c>
      <c r="B5842">
        <v>2250.4029999999998</v>
      </c>
      <c r="C5842">
        <v>8.5375999999999994</v>
      </c>
    </row>
    <row r="5843" spans="1:3" x14ac:dyDescent="0.25">
      <c r="A5843" s="1">
        <v>44298</v>
      </c>
      <c r="B5843">
        <v>2235.73</v>
      </c>
      <c r="C5843">
        <v>8.5606000000000009</v>
      </c>
    </row>
    <row r="5844" spans="1:3" x14ac:dyDescent="0.25">
      <c r="A5844" s="1">
        <v>44299</v>
      </c>
      <c r="B5844">
        <v>2247.2049999999999</v>
      </c>
      <c r="C5844">
        <v>8.5099</v>
      </c>
    </row>
    <row r="5845" spans="1:3" x14ac:dyDescent="0.25">
      <c r="A5845" s="1">
        <v>44300</v>
      </c>
      <c r="B5845">
        <v>2228.1579999999999</v>
      </c>
      <c r="C5845">
        <v>8.4648000000000003</v>
      </c>
    </row>
    <row r="5846" spans="1:3" x14ac:dyDescent="0.25">
      <c r="A5846" s="1">
        <v>44301</v>
      </c>
      <c r="B5846">
        <v>2242.9839999999999</v>
      </c>
      <c r="C5846">
        <v>8.4497</v>
      </c>
    </row>
    <row r="5847" spans="1:3" x14ac:dyDescent="0.25">
      <c r="A5847" s="1">
        <v>44302</v>
      </c>
      <c r="B5847">
        <v>2280.5030000000002</v>
      </c>
      <c r="C5847">
        <v>8.4276999999999997</v>
      </c>
    </row>
    <row r="5848" spans="1:3" x14ac:dyDescent="0.25">
      <c r="A5848" s="1">
        <v>44305</v>
      </c>
      <c r="B5848">
        <v>2257.6010000000001</v>
      </c>
      <c r="C5848">
        <v>8.3979999999999997</v>
      </c>
    </row>
    <row r="5849" spans="1:3" x14ac:dyDescent="0.25">
      <c r="A5849" s="1">
        <v>44306</v>
      </c>
      <c r="B5849">
        <v>2204.8139999999999</v>
      </c>
      <c r="C5849">
        <v>8.4324999999999992</v>
      </c>
    </row>
    <row r="5850" spans="1:3" x14ac:dyDescent="0.25">
      <c r="A5850" s="1">
        <v>44307</v>
      </c>
      <c r="B5850">
        <v>2228.29</v>
      </c>
      <c r="C5850">
        <v>8.4015000000000004</v>
      </c>
    </row>
    <row r="5851" spans="1:3" x14ac:dyDescent="0.25">
      <c r="A5851" s="1">
        <v>44308</v>
      </c>
      <c r="B5851">
        <v>2232.4189999999999</v>
      </c>
      <c r="C5851">
        <v>8.4262999999999995</v>
      </c>
    </row>
    <row r="5852" spans="1:3" x14ac:dyDescent="0.25">
      <c r="A5852" s="1">
        <v>44309</v>
      </c>
      <c r="B5852">
        <v>2240.9459999999999</v>
      </c>
      <c r="C5852">
        <v>8.3775999999999993</v>
      </c>
    </row>
    <row r="5853" spans="1:3" x14ac:dyDescent="0.25">
      <c r="A5853" s="1">
        <v>44312</v>
      </c>
      <c r="B5853">
        <v>2244.3589999999999</v>
      </c>
      <c r="C5853">
        <v>8.3782999999999994</v>
      </c>
    </row>
    <row r="5854" spans="1:3" x14ac:dyDescent="0.25">
      <c r="A5854" s="1">
        <v>44313</v>
      </c>
      <c r="B5854">
        <v>2262.8420000000001</v>
      </c>
      <c r="C5854">
        <v>8.3742999999999999</v>
      </c>
    </row>
    <row r="5855" spans="1:3" x14ac:dyDescent="0.25">
      <c r="A5855" s="1">
        <v>44314</v>
      </c>
      <c r="B5855">
        <v>2239.2510000000002</v>
      </c>
      <c r="C5855">
        <v>8.3376999999999999</v>
      </c>
    </row>
    <row r="5856" spans="1:3" x14ac:dyDescent="0.25">
      <c r="A5856" s="1">
        <v>44315</v>
      </c>
      <c r="B5856">
        <v>2232.837</v>
      </c>
      <c r="C5856">
        <v>8.3704999999999998</v>
      </c>
    </row>
    <row r="5857" spans="1:3" x14ac:dyDescent="0.25">
      <c r="A5857" s="1">
        <v>44316</v>
      </c>
      <c r="B5857">
        <v>2217.0230000000001</v>
      </c>
      <c r="C5857">
        <v>8.4672000000000001</v>
      </c>
    </row>
    <row r="5858" spans="1:3" x14ac:dyDescent="0.25">
      <c r="A5858" s="1">
        <v>44319</v>
      </c>
      <c r="B5858">
        <v>2231.5920000000001</v>
      </c>
      <c r="C5858">
        <v>8.4083000000000006</v>
      </c>
    </row>
    <row r="5859" spans="1:3" x14ac:dyDescent="0.25">
      <c r="A5859" s="1">
        <v>44320</v>
      </c>
      <c r="B5859">
        <v>2194.5819999999999</v>
      </c>
      <c r="C5859">
        <v>8.4811999999999994</v>
      </c>
    </row>
    <row r="5860" spans="1:3" x14ac:dyDescent="0.25">
      <c r="A5860" s="1">
        <v>44321</v>
      </c>
      <c r="B5860">
        <v>2255.4940000000001</v>
      </c>
      <c r="C5860">
        <v>8.4785000000000004</v>
      </c>
    </row>
    <row r="5861" spans="1:3" x14ac:dyDescent="0.25">
      <c r="A5861" s="1">
        <v>44322</v>
      </c>
      <c r="B5861">
        <v>2246.6149999999998</v>
      </c>
      <c r="C5861">
        <v>8.4235000000000007</v>
      </c>
    </row>
    <row r="5862" spans="1:3" x14ac:dyDescent="0.25">
      <c r="A5862" s="1">
        <v>44323</v>
      </c>
      <c r="B5862">
        <v>2260.1309999999999</v>
      </c>
      <c r="C5862">
        <v>8.3069000000000006</v>
      </c>
    </row>
    <row r="5863" spans="1:3" x14ac:dyDescent="0.25">
      <c r="A5863" s="1">
        <v>44326</v>
      </c>
      <c r="B5863">
        <v>2265.0100000000002</v>
      </c>
      <c r="C5863">
        <v>8.3355999999999995</v>
      </c>
    </row>
    <row r="5864" spans="1:3" x14ac:dyDescent="0.25">
      <c r="A5864" s="1">
        <v>44327</v>
      </c>
      <c r="B5864">
        <v>2193.7559999999999</v>
      </c>
      <c r="C5864">
        <v>8.3185000000000002</v>
      </c>
    </row>
    <row r="5865" spans="1:3" x14ac:dyDescent="0.25">
      <c r="A5865" s="1">
        <v>44328</v>
      </c>
      <c r="B5865">
        <v>2205.7950000000001</v>
      </c>
      <c r="C5865">
        <v>8.4238999999999997</v>
      </c>
    </row>
    <row r="5866" spans="1:3" x14ac:dyDescent="0.25">
      <c r="A5866" s="1">
        <v>44330</v>
      </c>
      <c r="B5866">
        <v>2247.8780000000002</v>
      </c>
      <c r="C5866">
        <v>8.3340999999999994</v>
      </c>
    </row>
    <row r="5867" spans="1:3" x14ac:dyDescent="0.25">
      <c r="A5867" s="1">
        <v>44333</v>
      </c>
      <c r="B5867">
        <v>2230.3969999999999</v>
      </c>
      <c r="C5867">
        <v>8.3285</v>
      </c>
    </row>
    <row r="5868" spans="1:3" x14ac:dyDescent="0.25">
      <c r="A5868" s="1">
        <v>44334</v>
      </c>
      <c r="B5868">
        <v>2249.6799999999998</v>
      </c>
      <c r="C5868">
        <v>8.2792999999999992</v>
      </c>
    </row>
    <row r="5869" spans="1:3" x14ac:dyDescent="0.25">
      <c r="A5869" s="1">
        <v>44335</v>
      </c>
      <c r="B5869">
        <v>2201.5120000000002</v>
      </c>
      <c r="C5869">
        <v>8.3470999999999993</v>
      </c>
    </row>
    <row r="5870" spans="1:3" x14ac:dyDescent="0.25">
      <c r="A5870" s="1">
        <v>44336</v>
      </c>
      <c r="B5870">
        <v>2240.277</v>
      </c>
      <c r="C5870">
        <v>8.3000000000000007</v>
      </c>
    </row>
    <row r="5871" spans="1:3" x14ac:dyDescent="0.25">
      <c r="A5871" s="1">
        <v>44337</v>
      </c>
      <c r="B5871">
        <v>2240.8389999999999</v>
      </c>
      <c r="C5871">
        <v>8.32</v>
      </c>
    </row>
    <row r="5872" spans="1:3" x14ac:dyDescent="0.25">
      <c r="A5872" s="1">
        <v>44340</v>
      </c>
      <c r="B5872">
        <v>2245.0390000000002</v>
      </c>
      <c r="C5872">
        <v>8.3118999999999996</v>
      </c>
    </row>
    <row r="5873" spans="1:3" x14ac:dyDescent="0.25">
      <c r="A5873" s="1">
        <v>44341</v>
      </c>
      <c r="B5873">
        <v>2243.1709999999998</v>
      </c>
      <c r="C5873">
        <v>8.2583000000000002</v>
      </c>
    </row>
    <row r="5874" spans="1:3" x14ac:dyDescent="0.25">
      <c r="A5874" s="1">
        <v>44342</v>
      </c>
      <c r="B5874">
        <v>2227.067</v>
      </c>
      <c r="C5874">
        <v>8.3131000000000004</v>
      </c>
    </row>
    <row r="5875" spans="1:3" x14ac:dyDescent="0.25">
      <c r="A5875" s="1">
        <v>44343</v>
      </c>
      <c r="B5875">
        <v>2244.462</v>
      </c>
      <c r="C5875">
        <v>8.2727000000000004</v>
      </c>
    </row>
    <row r="5876" spans="1:3" x14ac:dyDescent="0.25">
      <c r="A5876" s="1">
        <v>44344</v>
      </c>
      <c r="B5876">
        <v>2255.4549999999999</v>
      </c>
      <c r="C5876">
        <v>8.3033999999999999</v>
      </c>
    </row>
    <row r="5877" spans="1:3" x14ac:dyDescent="0.25">
      <c r="A5877" s="1">
        <v>44347</v>
      </c>
      <c r="B5877">
        <v>2241.8679999999999</v>
      </c>
      <c r="C5877">
        <v>8.2959999999999994</v>
      </c>
    </row>
    <row r="5878" spans="1:3" x14ac:dyDescent="0.25">
      <c r="A5878" s="1">
        <v>44348</v>
      </c>
      <c r="B5878">
        <v>2264.5250000000001</v>
      </c>
      <c r="C5878">
        <v>8.2683</v>
      </c>
    </row>
    <row r="5879" spans="1:3" x14ac:dyDescent="0.25">
      <c r="A5879" s="1">
        <v>44349</v>
      </c>
      <c r="B5879">
        <v>2268.8009999999999</v>
      </c>
      <c r="C5879">
        <v>8.2645999999999997</v>
      </c>
    </row>
    <row r="5880" spans="1:3" x14ac:dyDescent="0.25">
      <c r="A5880" s="1">
        <v>44350</v>
      </c>
      <c r="B5880">
        <v>2273.35</v>
      </c>
      <c r="C5880">
        <v>8.3317999999999994</v>
      </c>
    </row>
    <row r="5881" spans="1:3" x14ac:dyDescent="0.25">
      <c r="A5881" s="1">
        <v>44351</v>
      </c>
      <c r="B5881">
        <v>2271.4259999999999</v>
      </c>
      <c r="C5881">
        <v>8.2613000000000003</v>
      </c>
    </row>
    <row r="5882" spans="1:3" x14ac:dyDescent="0.25">
      <c r="A5882" s="1">
        <v>44354</v>
      </c>
      <c r="B5882">
        <v>2267.7089999999998</v>
      </c>
      <c r="C5882">
        <v>8.2627000000000006</v>
      </c>
    </row>
    <row r="5883" spans="1:3" x14ac:dyDescent="0.25">
      <c r="A5883" s="1">
        <v>44355</v>
      </c>
      <c r="B5883">
        <v>2274.877</v>
      </c>
      <c r="C5883">
        <v>8.2693999999999992</v>
      </c>
    </row>
    <row r="5884" spans="1:3" x14ac:dyDescent="0.25">
      <c r="A5884" s="1">
        <v>44356</v>
      </c>
      <c r="B5884">
        <v>2272.288</v>
      </c>
      <c r="C5884">
        <v>8.2611000000000008</v>
      </c>
    </row>
    <row r="5885" spans="1:3" x14ac:dyDescent="0.25">
      <c r="A5885" s="1">
        <v>44357</v>
      </c>
      <c r="B5885">
        <v>2267.922</v>
      </c>
      <c r="C5885">
        <v>8.2484000000000002</v>
      </c>
    </row>
    <row r="5886" spans="1:3" x14ac:dyDescent="0.25">
      <c r="A5886" s="1">
        <v>44358</v>
      </c>
      <c r="B5886">
        <v>2278.6010000000001</v>
      </c>
      <c r="C5886">
        <v>8.3140000000000001</v>
      </c>
    </row>
    <row r="5887" spans="1:3" x14ac:dyDescent="0.25">
      <c r="A5887" s="1">
        <v>44361</v>
      </c>
      <c r="B5887">
        <v>2284.6419999999998</v>
      </c>
      <c r="C5887">
        <v>8.3239000000000001</v>
      </c>
    </row>
    <row r="5888" spans="1:3" x14ac:dyDescent="0.25">
      <c r="A5888" s="1">
        <v>44362</v>
      </c>
      <c r="B5888">
        <v>2280.0729999999999</v>
      </c>
      <c r="C5888">
        <v>8.3204999999999991</v>
      </c>
    </row>
    <row r="5889" spans="1:3" x14ac:dyDescent="0.25">
      <c r="A5889" s="1">
        <v>44363</v>
      </c>
      <c r="B5889">
        <v>2286.4079999999999</v>
      </c>
      <c r="C5889">
        <v>8.4542000000000002</v>
      </c>
    </row>
    <row r="5890" spans="1:3" x14ac:dyDescent="0.25">
      <c r="A5890" s="1">
        <v>44364</v>
      </c>
      <c r="B5890">
        <v>2272.8119999999999</v>
      </c>
      <c r="C5890">
        <v>8.5519999999999996</v>
      </c>
    </row>
    <row r="5891" spans="1:3" x14ac:dyDescent="0.25">
      <c r="A5891" s="1">
        <v>44365</v>
      </c>
      <c r="B5891">
        <v>2248.0189999999998</v>
      </c>
      <c r="C5891">
        <v>8.6044999999999998</v>
      </c>
    </row>
    <row r="5892" spans="1:3" x14ac:dyDescent="0.25">
      <c r="A5892" s="1">
        <v>44368</v>
      </c>
      <c r="B5892">
        <v>2265.8679999999999</v>
      </c>
      <c r="C5892">
        <v>8.5287000000000006</v>
      </c>
    </row>
    <row r="5893" spans="1:3" x14ac:dyDescent="0.25">
      <c r="A5893" s="1">
        <v>44369</v>
      </c>
      <c r="B5893">
        <v>2268.0039999999999</v>
      </c>
      <c r="C5893">
        <v>8.4751999999999992</v>
      </c>
    </row>
    <row r="5894" spans="1:3" x14ac:dyDescent="0.25">
      <c r="A5894" s="1">
        <v>44370</v>
      </c>
      <c r="B5894">
        <v>2242.241</v>
      </c>
      <c r="C5894">
        <v>8.4771000000000001</v>
      </c>
    </row>
    <row r="5895" spans="1:3" x14ac:dyDescent="0.25">
      <c r="A5895" s="1">
        <v>44371</v>
      </c>
      <c r="B5895">
        <v>2270.94</v>
      </c>
      <c r="C5895">
        <v>8.4677000000000007</v>
      </c>
    </row>
    <row r="5896" spans="1:3" x14ac:dyDescent="0.25">
      <c r="A5896" s="1">
        <v>44375</v>
      </c>
      <c r="B5896">
        <v>2256.3389999999999</v>
      </c>
      <c r="C5896">
        <v>8.5088000000000008</v>
      </c>
    </row>
    <row r="5897" spans="1:3" x14ac:dyDescent="0.25">
      <c r="A5897" s="1">
        <v>44376</v>
      </c>
      <c r="B5897">
        <v>2279.7550000000001</v>
      </c>
      <c r="C5897">
        <v>8.5276999999999994</v>
      </c>
    </row>
    <row r="5898" spans="1:3" x14ac:dyDescent="0.25">
      <c r="A5898" s="1">
        <v>44377</v>
      </c>
      <c r="B5898">
        <v>2263.1309999999999</v>
      </c>
      <c r="C5898">
        <v>8.5521999999999991</v>
      </c>
    </row>
    <row r="5899" spans="1:3" x14ac:dyDescent="0.25">
      <c r="A5899" s="1">
        <v>44378</v>
      </c>
      <c r="B5899">
        <v>2273.8890000000001</v>
      </c>
      <c r="C5899">
        <v>8.5722000000000005</v>
      </c>
    </row>
    <row r="5900" spans="1:3" x14ac:dyDescent="0.25">
      <c r="A5900" s="1">
        <v>44379</v>
      </c>
      <c r="B5900">
        <v>2288.9290000000001</v>
      </c>
      <c r="C5900">
        <v>8.5410000000000004</v>
      </c>
    </row>
    <row r="5901" spans="1:3" x14ac:dyDescent="0.25">
      <c r="A5901" s="1">
        <v>44382</v>
      </c>
      <c r="B5901">
        <v>2299.0659999999998</v>
      </c>
      <c r="C5901">
        <v>8.5464000000000002</v>
      </c>
    </row>
    <row r="5902" spans="1:3" x14ac:dyDescent="0.25">
      <c r="A5902" s="1">
        <v>44383</v>
      </c>
      <c r="B5902">
        <v>2288.6959999999999</v>
      </c>
      <c r="C5902">
        <v>8.5953999999999997</v>
      </c>
    </row>
    <row r="5903" spans="1:3" x14ac:dyDescent="0.25">
      <c r="A5903" s="1">
        <v>44384</v>
      </c>
      <c r="B5903">
        <v>2326.0749999999998</v>
      </c>
      <c r="C5903">
        <v>8.6136999999999997</v>
      </c>
    </row>
    <row r="5904" spans="1:3" x14ac:dyDescent="0.25">
      <c r="A5904" s="1">
        <v>44385</v>
      </c>
      <c r="B5904">
        <v>2289.944</v>
      </c>
      <c r="C5904">
        <v>8.5952999999999999</v>
      </c>
    </row>
    <row r="5905" spans="1:3" x14ac:dyDescent="0.25">
      <c r="A5905" s="1">
        <v>44386</v>
      </c>
      <c r="B5905">
        <v>2319.5329999999999</v>
      </c>
      <c r="C5905">
        <v>8.5638000000000005</v>
      </c>
    </row>
    <row r="5906" spans="1:3" x14ac:dyDescent="0.25">
      <c r="A5906" s="1">
        <v>44389</v>
      </c>
      <c r="B5906">
        <v>2337.73</v>
      </c>
      <c r="C5906">
        <v>8.5864999999999991</v>
      </c>
    </row>
    <row r="5907" spans="1:3" x14ac:dyDescent="0.25">
      <c r="A5907" s="1">
        <v>44390</v>
      </c>
      <c r="B5907">
        <v>2349.1880000000001</v>
      </c>
      <c r="C5907">
        <v>8.6545000000000005</v>
      </c>
    </row>
    <row r="5908" spans="1:3" x14ac:dyDescent="0.25">
      <c r="A5908" s="1">
        <v>44391</v>
      </c>
      <c r="B5908">
        <v>2356.34</v>
      </c>
      <c r="C5908">
        <v>8.6180000000000003</v>
      </c>
    </row>
    <row r="5909" spans="1:3" x14ac:dyDescent="0.25">
      <c r="A5909" s="1">
        <v>44392</v>
      </c>
      <c r="B5909">
        <v>2344.489</v>
      </c>
      <c r="C5909">
        <v>8.66</v>
      </c>
    </row>
    <row r="5910" spans="1:3" x14ac:dyDescent="0.25">
      <c r="A5910" s="1">
        <v>44393</v>
      </c>
      <c r="B5910">
        <v>2338.8040000000001</v>
      </c>
      <c r="C5910">
        <v>8.6754999999999995</v>
      </c>
    </row>
    <row r="5911" spans="1:3" x14ac:dyDescent="0.25">
      <c r="A5911" s="1">
        <v>44396</v>
      </c>
      <c r="B5911">
        <v>2287.4650000000001</v>
      </c>
      <c r="C5911">
        <v>8.6857000000000006</v>
      </c>
    </row>
    <row r="5912" spans="1:3" x14ac:dyDescent="0.25">
      <c r="A5912" s="1">
        <v>44397</v>
      </c>
      <c r="B5912">
        <v>2303.54</v>
      </c>
      <c r="C5912">
        <v>8.6877999999999993</v>
      </c>
    </row>
    <row r="5913" spans="1:3" x14ac:dyDescent="0.25">
      <c r="A5913" s="1">
        <v>44398</v>
      </c>
      <c r="B5913">
        <v>2334.373</v>
      </c>
      <c r="C5913">
        <v>8.6875999999999998</v>
      </c>
    </row>
    <row r="5914" spans="1:3" x14ac:dyDescent="0.25">
      <c r="A5914" s="1">
        <v>44399</v>
      </c>
      <c r="B5914">
        <v>2352.346</v>
      </c>
      <c r="C5914">
        <v>8.6770999999999994</v>
      </c>
    </row>
    <row r="5915" spans="1:3" x14ac:dyDescent="0.25">
      <c r="A5915" s="1">
        <v>44400</v>
      </c>
      <c r="B5915">
        <v>2384.6869999999999</v>
      </c>
      <c r="C5915">
        <v>8.6879000000000008</v>
      </c>
    </row>
    <row r="5916" spans="1:3" x14ac:dyDescent="0.25">
      <c r="A5916" s="1">
        <v>44403</v>
      </c>
      <c r="B5916">
        <v>2387.6579999999999</v>
      </c>
      <c r="C5916">
        <v>8.6242000000000001</v>
      </c>
    </row>
    <row r="5917" spans="1:3" x14ac:dyDescent="0.25">
      <c r="A5917" s="1">
        <v>44404</v>
      </c>
      <c r="B5917">
        <v>2375.9720000000002</v>
      </c>
      <c r="C5917">
        <v>8.6275999999999993</v>
      </c>
    </row>
    <row r="5918" spans="1:3" x14ac:dyDescent="0.25">
      <c r="A5918" s="1">
        <v>44405</v>
      </c>
      <c r="B5918">
        <v>2381.89</v>
      </c>
      <c r="C5918">
        <v>8.6</v>
      </c>
    </row>
    <row r="5919" spans="1:3" x14ac:dyDescent="0.25">
      <c r="A5919" s="1">
        <v>44406</v>
      </c>
      <c r="B5919">
        <v>2384.1930000000002</v>
      </c>
      <c r="C5919">
        <v>8.5363000000000007</v>
      </c>
    </row>
    <row r="5920" spans="1:3" x14ac:dyDescent="0.25">
      <c r="A5920" s="1">
        <v>44407</v>
      </c>
      <c r="B5920">
        <v>2369.893</v>
      </c>
      <c r="C5920">
        <v>8.5846999999999998</v>
      </c>
    </row>
    <row r="5921" spans="1:3" x14ac:dyDescent="0.25">
      <c r="A5921" s="1">
        <v>44410</v>
      </c>
      <c r="B5921">
        <v>2381.6570000000002</v>
      </c>
      <c r="C5921">
        <v>8.5967000000000002</v>
      </c>
    </row>
    <row r="5922" spans="1:3" x14ac:dyDescent="0.25">
      <c r="A5922" s="1">
        <v>44411</v>
      </c>
      <c r="B5922">
        <v>2380.143</v>
      </c>
      <c r="C5922">
        <v>8.5978999999999992</v>
      </c>
    </row>
    <row r="5923" spans="1:3" x14ac:dyDescent="0.25">
      <c r="A5923" s="1">
        <v>44412</v>
      </c>
      <c r="B5923">
        <v>2393.1030000000001</v>
      </c>
      <c r="C5923">
        <v>8.6095000000000006</v>
      </c>
    </row>
    <row r="5924" spans="1:3" x14ac:dyDescent="0.25">
      <c r="A5924" s="1">
        <v>44413</v>
      </c>
      <c r="B5924">
        <v>2393.6779999999999</v>
      </c>
      <c r="C5924">
        <v>8.6103000000000005</v>
      </c>
    </row>
    <row r="5925" spans="1:3" x14ac:dyDescent="0.25">
      <c r="A5925" s="1">
        <v>44414</v>
      </c>
      <c r="B5925">
        <v>2380.462</v>
      </c>
      <c r="C5925">
        <v>8.6639999999999997</v>
      </c>
    </row>
    <row r="5926" spans="1:3" x14ac:dyDescent="0.25">
      <c r="A5926" s="1">
        <v>44417</v>
      </c>
      <c r="B5926">
        <v>2384.7579999999998</v>
      </c>
      <c r="C5926">
        <v>8.7118000000000002</v>
      </c>
    </row>
    <row r="5927" spans="1:3" x14ac:dyDescent="0.25">
      <c r="A5927" s="1">
        <v>44418</v>
      </c>
      <c r="B5927">
        <v>2393.7359999999999</v>
      </c>
      <c r="C5927">
        <v>8.7152999999999992</v>
      </c>
    </row>
    <row r="5928" spans="1:3" x14ac:dyDescent="0.25">
      <c r="A5928" s="1">
        <v>44419</v>
      </c>
      <c r="B5928">
        <v>2401.4870000000001</v>
      </c>
      <c r="C5928">
        <v>8.6746999999999996</v>
      </c>
    </row>
    <row r="5929" spans="1:3" x14ac:dyDescent="0.25">
      <c r="A5929" s="1">
        <v>44420</v>
      </c>
      <c r="B5929">
        <v>2405.527</v>
      </c>
      <c r="C5929">
        <v>8.6839999999999993</v>
      </c>
    </row>
    <row r="5930" spans="1:3" x14ac:dyDescent="0.25">
      <c r="A5930" s="1">
        <v>44421</v>
      </c>
      <c r="B5930">
        <v>2407.0430000000001</v>
      </c>
      <c r="C5930">
        <v>8.6486999999999998</v>
      </c>
    </row>
    <row r="5931" spans="1:3" x14ac:dyDescent="0.25">
      <c r="A5931" s="1">
        <v>44424</v>
      </c>
      <c r="B5931">
        <v>2373.5479999999998</v>
      </c>
      <c r="C5931">
        <v>8.6530000000000005</v>
      </c>
    </row>
    <row r="5932" spans="1:3" x14ac:dyDescent="0.25">
      <c r="A5932" s="1">
        <v>44425</v>
      </c>
      <c r="B5932">
        <v>2383.453</v>
      </c>
      <c r="C5932">
        <v>8.7563999999999993</v>
      </c>
    </row>
    <row r="5933" spans="1:3" x14ac:dyDescent="0.25">
      <c r="A5933" s="1">
        <v>44426</v>
      </c>
      <c r="B5933">
        <v>2371.3739999999998</v>
      </c>
      <c r="C5933">
        <v>8.7280999999999995</v>
      </c>
    </row>
    <row r="5934" spans="1:3" x14ac:dyDescent="0.25">
      <c r="A5934" s="1">
        <v>44427</v>
      </c>
      <c r="B5934">
        <v>2330.2959999999998</v>
      </c>
      <c r="C5934">
        <v>8.7949999999999999</v>
      </c>
    </row>
    <row r="5935" spans="1:3" x14ac:dyDescent="0.25">
      <c r="A5935" s="1">
        <v>44428</v>
      </c>
      <c r="B5935">
        <v>2360.4969999999998</v>
      </c>
      <c r="C5935">
        <v>8.8088999999999995</v>
      </c>
    </row>
    <row r="5936" spans="1:3" x14ac:dyDescent="0.25">
      <c r="A5936" s="1">
        <v>44431</v>
      </c>
      <c r="B5936">
        <v>2371.5540000000001</v>
      </c>
      <c r="C5936">
        <v>8.7170000000000005</v>
      </c>
    </row>
    <row r="5937" spans="1:3" x14ac:dyDescent="0.25">
      <c r="A5937" s="1">
        <v>44432</v>
      </c>
      <c r="B5937">
        <v>2367.0520000000001</v>
      </c>
      <c r="C5937">
        <v>8.6940000000000008</v>
      </c>
    </row>
    <row r="5938" spans="1:3" x14ac:dyDescent="0.25">
      <c r="A5938" s="1">
        <v>44433</v>
      </c>
      <c r="B5938">
        <v>2376.163</v>
      </c>
      <c r="C5938">
        <v>8.6808999999999994</v>
      </c>
    </row>
    <row r="5939" spans="1:3" x14ac:dyDescent="0.25">
      <c r="A5939" s="1">
        <v>44434</v>
      </c>
      <c r="B5939">
        <v>2371.7020000000002</v>
      </c>
      <c r="C5939">
        <v>8.7040000000000006</v>
      </c>
    </row>
    <row r="5940" spans="1:3" x14ac:dyDescent="0.25">
      <c r="A5940" s="1">
        <v>44435</v>
      </c>
      <c r="B5940">
        <v>2373.1379999999999</v>
      </c>
      <c r="C5940">
        <v>8.6376000000000008</v>
      </c>
    </row>
    <row r="5941" spans="1:3" x14ac:dyDescent="0.25">
      <c r="A5941" s="1">
        <v>44438</v>
      </c>
      <c r="B5941">
        <v>2372.806</v>
      </c>
      <c r="C5941">
        <v>8.6250999999999998</v>
      </c>
    </row>
    <row r="5942" spans="1:3" x14ac:dyDescent="0.25">
      <c r="A5942" s="1">
        <v>44439</v>
      </c>
      <c r="B5942">
        <v>2351.2469999999998</v>
      </c>
      <c r="C5942">
        <v>8.6236999999999995</v>
      </c>
    </row>
    <row r="5943" spans="1:3" x14ac:dyDescent="0.25">
      <c r="A5943" s="1">
        <v>44440</v>
      </c>
      <c r="B5943">
        <v>2368.6689999999999</v>
      </c>
      <c r="C5943">
        <v>8.5990000000000002</v>
      </c>
    </row>
    <row r="5944" spans="1:3" x14ac:dyDescent="0.25">
      <c r="A5944" s="1">
        <v>44441</v>
      </c>
      <c r="B5944">
        <v>2388.4009999999998</v>
      </c>
      <c r="C5944">
        <v>8.5587</v>
      </c>
    </row>
    <row r="5945" spans="1:3" x14ac:dyDescent="0.25">
      <c r="A5945" s="1">
        <v>44442</v>
      </c>
      <c r="B5945">
        <v>2369.7330000000002</v>
      </c>
      <c r="C5945">
        <v>8.5397999999999996</v>
      </c>
    </row>
    <row r="5946" spans="1:3" x14ac:dyDescent="0.25">
      <c r="A5946" s="1">
        <v>44445</v>
      </c>
      <c r="B5946">
        <v>2394.2629999999999</v>
      </c>
      <c r="C5946">
        <v>8.5648999999999997</v>
      </c>
    </row>
    <row r="5947" spans="1:3" x14ac:dyDescent="0.25">
      <c r="A5947" s="1">
        <v>44446</v>
      </c>
      <c r="B5947">
        <v>2377.944</v>
      </c>
      <c r="C5947">
        <v>8.5827000000000009</v>
      </c>
    </row>
    <row r="5948" spans="1:3" x14ac:dyDescent="0.25">
      <c r="A5948" s="1">
        <v>44447</v>
      </c>
      <c r="B5948">
        <v>2347.163</v>
      </c>
      <c r="C5948">
        <v>8.6273</v>
      </c>
    </row>
    <row r="5949" spans="1:3" x14ac:dyDescent="0.25">
      <c r="A5949" s="1">
        <v>44448</v>
      </c>
      <c r="B5949">
        <v>2353.3939999999998</v>
      </c>
      <c r="C5949">
        <v>8.6069999999999993</v>
      </c>
    </row>
    <row r="5950" spans="1:3" x14ac:dyDescent="0.25">
      <c r="A5950" s="1">
        <v>44449</v>
      </c>
      <c r="B5950">
        <v>2349.674</v>
      </c>
      <c r="C5950">
        <v>8.6310000000000002</v>
      </c>
    </row>
    <row r="5951" spans="1:3" x14ac:dyDescent="0.25">
      <c r="A5951" s="1">
        <v>44452</v>
      </c>
      <c r="B5951">
        <v>2335.3389999999999</v>
      </c>
      <c r="C5951">
        <v>8.6075999999999997</v>
      </c>
    </row>
    <row r="5952" spans="1:3" x14ac:dyDescent="0.25">
      <c r="A5952" s="1">
        <v>44453</v>
      </c>
      <c r="B5952">
        <v>2341.7719999999999</v>
      </c>
      <c r="C5952">
        <v>8.6037999999999997</v>
      </c>
    </row>
    <row r="5953" spans="1:3" x14ac:dyDescent="0.25">
      <c r="A5953" s="1">
        <v>44454</v>
      </c>
      <c r="B5953">
        <v>2324.7460000000001</v>
      </c>
      <c r="C5953">
        <v>8.5693999999999999</v>
      </c>
    </row>
    <row r="5954" spans="1:3" x14ac:dyDescent="0.25">
      <c r="A5954" s="1">
        <v>44455</v>
      </c>
      <c r="B5954">
        <v>2344.0279999999998</v>
      </c>
      <c r="C5954">
        <v>8.6210000000000004</v>
      </c>
    </row>
    <row r="5955" spans="1:3" x14ac:dyDescent="0.25">
      <c r="A5955" s="1">
        <v>44456</v>
      </c>
      <c r="B5955">
        <v>2323.5520000000001</v>
      </c>
      <c r="C5955">
        <v>8.6786999999999992</v>
      </c>
    </row>
    <row r="5956" spans="1:3" x14ac:dyDescent="0.25">
      <c r="A5956" s="1">
        <v>44459</v>
      </c>
      <c r="B5956">
        <v>2272.4639999999999</v>
      </c>
      <c r="C5956">
        <v>8.6775000000000002</v>
      </c>
    </row>
    <row r="5957" spans="1:3" x14ac:dyDescent="0.25">
      <c r="A5957" s="1">
        <v>44460</v>
      </c>
      <c r="B5957">
        <v>2274.8820000000001</v>
      </c>
      <c r="C5957">
        <v>8.6853999999999996</v>
      </c>
    </row>
    <row r="5958" spans="1:3" x14ac:dyDescent="0.25">
      <c r="A5958" s="1">
        <v>44461</v>
      </c>
      <c r="B5958">
        <v>2299.1460000000002</v>
      </c>
      <c r="C5958">
        <v>8.6925000000000008</v>
      </c>
    </row>
    <row r="5959" spans="1:3" x14ac:dyDescent="0.25">
      <c r="A5959" s="1">
        <v>44462</v>
      </c>
      <c r="B5959">
        <v>2338.0039999999999</v>
      </c>
      <c r="C5959">
        <v>8.6171000000000006</v>
      </c>
    </row>
    <row r="5960" spans="1:3" x14ac:dyDescent="0.25">
      <c r="A5960" s="1">
        <v>44463</v>
      </c>
      <c r="B5960">
        <v>2313.2730000000001</v>
      </c>
      <c r="C5960">
        <v>8.6462000000000003</v>
      </c>
    </row>
    <row r="5961" spans="1:3" x14ac:dyDescent="0.25">
      <c r="A5961" s="1">
        <v>44466</v>
      </c>
      <c r="B5961">
        <v>2304.0120000000002</v>
      </c>
      <c r="C5961">
        <v>8.7079000000000004</v>
      </c>
    </row>
    <row r="5962" spans="1:3" x14ac:dyDescent="0.25">
      <c r="A5962" s="1">
        <v>44467</v>
      </c>
      <c r="B5962">
        <v>2254.0239999999999</v>
      </c>
      <c r="C5962">
        <v>8.7333999999999996</v>
      </c>
    </row>
    <row r="5963" spans="1:3" x14ac:dyDescent="0.25">
      <c r="A5963" s="1">
        <v>44468</v>
      </c>
      <c r="B5963">
        <v>2255.549</v>
      </c>
      <c r="C5963">
        <v>8.8066999999999993</v>
      </c>
    </row>
    <row r="5964" spans="1:3" x14ac:dyDescent="0.25">
      <c r="A5964" s="1">
        <v>44469</v>
      </c>
      <c r="B5964">
        <v>2259.1750000000002</v>
      </c>
      <c r="C5964">
        <v>8.7584999999999997</v>
      </c>
    </row>
    <row r="5965" spans="1:3" x14ac:dyDescent="0.25">
      <c r="A5965" s="1">
        <v>44470</v>
      </c>
      <c r="B5965">
        <v>2254.1790000000001</v>
      </c>
      <c r="C5965">
        <v>8.7475000000000005</v>
      </c>
    </row>
    <row r="5966" spans="1:3" x14ac:dyDescent="0.25">
      <c r="A5966" s="1">
        <v>44473</v>
      </c>
      <c r="B5966">
        <v>2233.2979999999998</v>
      </c>
      <c r="C5966">
        <v>8.7080000000000002</v>
      </c>
    </row>
    <row r="5967" spans="1:3" x14ac:dyDescent="0.25">
      <c r="A5967" s="1">
        <v>44474</v>
      </c>
      <c r="B5967">
        <v>2254.835</v>
      </c>
      <c r="C5967">
        <v>8.7283000000000008</v>
      </c>
    </row>
    <row r="5968" spans="1:3" x14ac:dyDescent="0.25">
      <c r="A5968" s="1">
        <v>44475</v>
      </c>
      <c r="B5968">
        <v>2221.0639999999999</v>
      </c>
      <c r="C5968">
        <v>8.7995999999999999</v>
      </c>
    </row>
    <row r="5969" spans="1:3" x14ac:dyDescent="0.25">
      <c r="A5969" s="1">
        <v>44476</v>
      </c>
      <c r="B5969">
        <v>2257.7350000000001</v>
      </c>
      <c r="C5969">
        <v>8.7783999999999995</v>
      </c>
    </row>
    <row r="5970" spans="1:3" x14ac:dyDescent="0.25">
      <c r="A5970" s="1">
        <v>44477</v>
      </c>
      <c r="B5970">
        <v>2240.223</v>
      </c>
      <c r="C5970">
        <v>8.7323000000000004</v>
      </c>
    </row>
    <row r="5971" spans="1:3" x14ac:dyDescent="0.25">
      <c r="A5971" s="1">
        <v>44480</v>
      </c>
      <c r="B5971">
        <v>2233.518</v>
      </c>
      <c r="C5971">
        <v>8.7700999999999993</v>
      </c>
    </row>
    <row r="5972" spans="1:3" x14ac:dyDescent="0.25">
      <c r="A5972" s="1">
        <v>44481</v>
      </c>
      <c r="B5972">
        <v>2251.009</v>
      </c>
      <c r="C5972">
        <v>8.7789999999999999</v>
      </c>
    </row>
    <row r="5973" spans="1:3" x14ac:dyDescent="0.25">
      <c r="A5973" s="1">
        <v>44482</v>
      </c>
      <c r="B5973">
        <v>2276.953</v>
      </c>
      <c r="C5973">
        <v>8.6897000000000002</v>
      </c>
    </row>
    <row r="5974" spans="1:3" x14ac:dyDescent="0.25">
      <c r="A5974" s="1">
        <v>44483</v>
      </c>
      <c r="B5974">
        <v>2296.7710000000002</v>
      </c>
      <c r="C5974">
        <v>8.6344999999999992</v>
      </c>
    </row>
    <row r="5975" spans="1:3" x14ac:dyDescent="0.25">
      <c r="A5975" s="1">
        <v>44484</v>
      </c>
      <c r="B5975">
        <v>2314.9760000000001</v>
      </c>
      <c r="C5975">
        <v>8.6029999999999998</v>
      </c>
    </row>
    <row r="5976" spans="1:3" x14ac:dyDescent="0.25">
      <c r="A5976" s="1">
        <v>44487</v>
      </c>
      <c r="B5976">
        <v>2311.6999999999998</v>
      </c>
      <c r="C5976">
        <v>8.6471</v>
      </c>
    </row>
    <row r="5977" spans="1:3" x14ac:dyDescent="0.25">
      <c r="A5977" s="1">
        <v>44488</v>
      </c>
      <c r="B5977">
        <v>2326.66</v>
      </c>
      <c r="C5977">
        <v>8.6203000000000003</v>
      </c>
    </row>
    <row r="5978" spans="1:3" x14ac:dyDescent="0.25">
      <c r="A5978" s="1">
        <v>44489</v>
      </c>
      <c r="B5978">
        <v>2326.2510000000002</v>
      </c>
      <c r="C5978">
        <v>8.5795999999999992</v>
      </c>
    </row>
    <row r="5979" spans="1:3" x14ac:dyDescent="0.25">
      <c r="A5979" s="1">
        <v>44490</v>
      </c>
      <c r="B5979">
        <v>2325.1509999999998</v>
      </c>
      <c r="C5979">
        <v>8.6029</v>
      </c>
    </row>
    <row r="5980" spans="1:3" x14ac:dyDescent="0.25">
      <c r="A5980" s="1">
        <v>44491</v>
      </c>
      <c r="B5980">
        <v>2348.84</v>
      </c>
      <c r="C5980">
        <v>8.5625</v>
      </c>
    </row>
    <row r="5981" spans="1:3" x14ac:dyDescent="0.25">
      <c r="A5981" s="1">
        <v>44494</v>
      </c>
      <c r="B5981">
        <v>2330.13</v>
      </c>
      <c r="C5981">
        <v>8.6049000000000007</v>
      </c>
    </row>
    <row r="5982" spans="1:3" x14ac:dyDescent="0.25">
      <c r="A5982" s="1">
        <v>44495</v>
      </c>
      <c r="B5982">
        <v>2344.1999999999998</v>
      </c>
      <c r="C5982">
        <v>8.6067999999999998</v>
      </c>
    </row>
    <row r="5983" spans="1:3" x14ac:dyDescent="0.25">
      <c r="A5983" s="1">
        <v>44496</v>
      </c>
      <c r="B5983">
        <v>2323.1680000000001</v>
      </c>
      <c r="C5983">
        <v>8.5845000000000002</v>
      </c>
    </row>
    <row r="5984" spans="1:3" x14ac:dyDescent="0.25">
      <c r="A5984" s="1">
        <v>44497</v>
      </c>
      <c r="B5984">
        <v>2313.2370000000001</v>
      </c>
      <c r="C5984">
        <v>8.5082000000000004</v>
      </c>
    </row>
    <row r="5985" spans="1:3" x14ac:dyDescent="0.25">
      <c r="A5985" s="1">
        <v>44498</v>
      </c>
      <c r="B5985">
        <v>2290.8539999999998</v>
      </c>
      <c r="C5985">
        <v>8.5886999999999993</v>
      </c>
    </row>
    <row r="5986" spans="1:3" x14ac:dyDescent="0.25">
      <c r="A5986" s="1">
        <v>44501</v>
      </c>
      <c r="B5986">
        <v>2302.2579999999998</v>
      </c>
      <c r="C5986">
        <v>8.5170999999999992</v>
      </c>
    </row>
    <row r="5987" spans="1:3" x14ac:dyDescent="0.25">
      <c r="A5987" s="1">
        <v>44502</v>
      </c>
      <c r="B5987">
        <v>2302.6669999999999</v>
      </c>
      <c r="C5987">
        <v>8.5740999999999996</v>
      </c>
    </row>
    <row r="5988" spans="1:3" x14ac:dyDescent="0.25">
      <c r="A5988" s="1">
        <v>44503</v>
      </c>
      <c r="B5988">
        <v>2317.67</v>
      </c>
      <c r="C5988">
        <v>8.5367999999999995</v>
      </c>
    </row>
    <row r="5989" spans="1:3" x14ac:dyDescent="0.25">
      <c r="A5989" s="1">
        <v>44504</v>
      </c>
      <c r="B5989">
        <v>2330.0659999999998</v>
      </c>
      <c r="C5989">
        <v>8.5889000000000006</v>
      </c>
    </row>
    <row r="5990" spans="1:3" x14ac:dyDescent="0.25">
      <c r="A5990" s="1">
        <v>44505</v>
      </c>
      <c r="B5990">
        <v>2324.8980000000001</v>
      </c>
      <c r="C5990">
        <v>8.5672999999999995</v>
      </c>
    </row>
    <row r="5991" spans="1:3" x14ac:dyDescent="0.25">
      <c r="A5991" s="1">
        <v>44508</v>
      </c>
      <c r="B5991">
        <v>2331.8449999999998</v>
      </c>
      <c r="C5991">
        <v>8.5713000000000008</v>
      </c>
    </row>
    <row r="5992" spans="1:3" x14ac:dyDescent="0.25">
      <c r="A5992" s="1">
        <v>44509</v>
      </c>
      <c r="B5992">
        <v>2327.1179999999999</v>
      </c>
      <c r="C5992">
        <v>8.5734999999999992</v>
      </c>
    </row>
    <row r="5993" spans="1:3" x14ac:dyDescent="0.25">
      <c r="A5993" s="1">
        <v>44510</v>
      </c>
      <c r="B5993">
        <v>2331.424</v>
      </c>
      <c r="C5993">
        <v>8.6991999999999994</v>
      </c>
    </row>
    <row r="5994" spans="1:3" x14ac:dyDescent="0.25">
      <c r="A5994" s="1">
        <v>44511</v>
      </c>
      <c r="B5994">
        <v>2346.462</v>
      </c>
      <c r="C5994">
        <v>8.6959</v>
      </c>
    </row>
    <row r="5995" spans="1:3" x14ac:dyDescent="0.25">
      <c r="A5995" s="1">
        <v>44512</v>
      </c>
      <c r="B5995">
        <v>2365.4499999999998</v>
      </c>
      <c r="C5995">
        <v>8.7532999999999994</v>
      </c>
    </row>
    <row r="5996" spans="1:3" x14ac:dyDescent="0.25">
      <c r="A5996" s="1">
        <v>44515</v>
      </c>
      <c r="B5996">
        <v>2374.4740000000002</v>
      </c>
      <c r="C5996">
        <v>8.7985000000000007</v>
      </c>
    </row>
    <row r="5997" spans="1:3" x14ac:dyDescent="0.25">
      <c r="A5997" s="1">
        <v>44516</v>
      </c>
      <c r="B5997">
        <v>2385.6260000000002</v>
      </c>
      <c r="C5997">
        <v>8.8895</v>
      </c>
    </row>
    <row r="5998" spans="1:3" x14ac:dyDescent="0.25">
      <c r="A5998" s="1">
        <v>44517</v>
      </c>
      <c r="B5998">
        <v>2384.0990000000002</v>
      </c>
      <c r="C5998">
        <v>8.8603000000000005</v>
      </c>
    </row>
    <row r="5999" spans="1:3" x14ac:dyDescent="0.25">
      <c r="A5999" s="1">
        <v>44518</v>
      </c>
      <c r="B5999">
        <v>2373.0360000000001</v>
      </c>
      <c r="C5999">
        <v>8.8651999999999997</v>
      </c>
    </row>
    <row r="6000" spans="1:3" x14ac:dyDescent="0.25">
      <c r="A6000" s="1">
        <v>44519</v>
      </c>
      <c r="B6000">
        <v>2373.9229999999998</v>
      </c>
      <c r="C6000">
        <v>8.9522999999999993</v>
      </c>
    </row>
    <row r="6001" spans="1:3" x14ac:dyDescent="0.25">
      <c r="A6001" s="1">
        <v>44522</v>
      </c>
      <c r="B6001">
        <v>2368.5680000000002</v>
      </c>
      <c r="C6001">
        <v>8.9953000000000003</v>
      </c>
    </row>
    <row r="6002" spans="1:3" x14ac:dyDescent="0.25">
      <c r="A6002" s="1">
        <v>44523</v>
      </c>
      <c r="B6002">
        <v>2334.3150000000001</v>
      </c>
      <c r="C6002">
        <v>9.0424000000000007</v>
      </c>
    </row>
    <row r="6003" spans="1:3" x14ac:dyDescent="0.25">
      <c r="A6003" s="1">
        <v>44524</v>
      </c>
      <c r="B6003">
        <v>2336.5039999999999</v>
      </c>
      <c r="C6003">
        <v>9.1132000000000009</v>
      </c>
    </row>
    <row r="6004" spans="1:3" x14ac:dyDescent="0.25">
      <c r="A6004" s="1">
        <v>44525</v>
      </c>
      <c r="B6004">
        <v>2335.59</v>
      </c>
      <c r="C6004">
        <v>9.0851000000000006</v>
      </c>
    </row>
    <row r="6005" spans="1:3" x14ac:dyDescent="0.25">
      <c r="A6005" s="1">
        <v>44526</v>
      </c>
      <c r="B6005">
        <v>2242.1790000000001</v>
      </c>
      <c r="C6005">
        <v>9.1367999999999991</v>
      </c>
    </row>
    <row r="6006" spans="1:3" x14ac:dyDescent="0.25">
      <c r="A6006" s="1">
        <v>44529</v>
      </c>
      <c r="B6006">
        <v>2272.2750000000001</v>
      </c>
      <c r="C6006">
        <v>9.0594000000000001</v>
      </c>
    </row>
    <row r="6007" spans="1:3" x14ac:dyDescent="0.25">
      <c r="A6007" s="1">
        <v>44530</v>
      </c>
      <c r="B6007">
        <v>2241.6619999999998</v>
      </c>
      <c r="C6007">
        <v>9.02</v>
      </c>
    </row>
    <row r="6008" spans="1:3" x14ac:dyDescent="0.25">
      <c r="A6008" s="1">
        <v>44531</v>
      </c>
      <c r="B6008">
        <v>2290.7240000000002</v>
      </c>
      <c r="C6008">
        <v>9.0794999999999995</v>
      </c>
    </row>
    <row r="6009" spans="1:3" x14ac:dyDescent="0.25">
      <c r="A6009" s="1">
        <v>44532</v>
      </c>
      <c r="B6009">
        <v>2263.201</v>
      </c>
      <c r="C6009">
        <v>9.0464000000000002</v>
      </c>
    </row>
    <row r="6010" spans="1:3" x14ac:dyDescent="0.25">
      <c r="A6010" s="1">
        <v>44533</v>
      </c>
      <c r="B6010">
        <v>2240.8330000000001</v>
      </c>
      <c r="C6010">
        <v>9.1364000000000001</v>
      </c>
    </row>
    <row r="6011" spans="1:3" x14ac:dyDescent="0.25">
      <c r="A6011" s="1">
        <v>44536</v>
      </c>
      <c r="B6011">
        <v>2285.5309999999999</v>
      </c>
      <c r="C6011">
        <v>9.0931999999999995</v>
      </c>
    </row>
    <row r="6012" spans="1:3" x14ac:dyDescent="0.25">
      <c r="A6012" s="1">
        <v>44537</v>
      </c>
      <c r="B6012">
        <v>2334.8449999999998</v>
      </c>
      <c r="C6012">
        <v>9.1008999999999993</v>
      </c>
    </row>
    <row r="6013" spans="1:3" x14ac:dyDescent="0.25">
      <c r="A6013" s="1">
        <v>44538</v>
      </c>
      <c r="B6013">
        <v>2326.5540000000001</v>
      </c>
      <c r="C6013">
        <v>9.0390999999999995</v>
      </c>
    </row>
    <row r="6014" spans="1:3" x14ac:dyDescent="0.25">
      <c r="A6014" s="1">
        <v>44539</v>
      </c>
      <c r="B6014">
        <v>2323.893</v>
      </c>
      <c r="C6014">
        <v>9.0526999999999997</v>
      </c>
    </row>
    <row r="6015" spans="1:3" x14ac:dyDescent="0.25">
      <c r="A6015" s="1">
        <v>44540</v>
      </c>
      <c r="B6015">
        <v>2315.7330000000002</v>
      </c>
      <c r="C6015">
        <v>9.0463000000000005</v>
      </c>
    </row>
    <row r="6016" spans="1:3" x14ac:dyDescent="0.25">
      <c r="A6016" s="1">
        <v>44543</v>
      </c>
      <c r="B6016">
        <v>2310.3490000000002</v>
      </c>
      <c r="C6016">
        <v>9.0863999999999994</v>
      </c>
    </row>
    <row r="6017" spans="1:3" x14ac:dyDescent="0.25">
      <c r="A6017" s="1">
        <v>44544</v>
      </c>
      <c r="B6017">
        <v>2286.3679999999999</v>
      </c>
      <c r="C6017">
        <v>9.1392000000000007</v>
      </c>
    </row>
    <row r="6018" spans="1:3" x14ac:dyDescent="0.25">
      <c r="A6018" s="1">
        <v>44545</v>
      </c>
      <c r="B6018">
        <v>2293.4560000000001</v>
      </c>
      <c r="C6018">
        <v>9.0767000000000007</v>
      </c>
    </row>
    <row r="6019" spans="1:3" x14ac:dyDescent="0.25">
      <c r="A6019" s="1">
        <v>44546</v>
      </c>
      <c r="B6019">
        <v>2311.0259999999998</v>
      </c>
      <c r="C6019">
        <v>9.0371000000000006</v>
      </c>
    </row>
    <row r="6020" spans="1:3" x14ac:dyDescent="0.25">
      <c r="A6020" s="1">
        <v>44547</v>
      </c>
      <c r="B6020">
        <v>2305.9189999999999</v>
      </c>
      <c r="C6020">
        <v>9.1267999999999994</v>
      </c>
    </row>
    <row r="6021" spans="1:3" x14ac:dyDescent="0.25">
      <c r="A6021" s="1">
        <v>44550</v>
      </c>
      <c r="B6021">
        <v>2285.7170000000001</v>
      </c>
      <c r="C6021">
        <v>9.1326000000000001</v>
      </c>
    </row>
    <row r="6022" spans="1:3" x14ac:dyDescent="0.25">
      <c r="A6022" s="1">
        <v>44551</v>
      </c>
      <c r="B6022">
        <v>2319.5210000000002</v>
      </c>
      <c r="C6022">
        <v>9.1293000000000006</v>
      </c>
    </row>
    <row r="6023" spans="1:3" x14ac:dyDescent="0.25">
      <c r="A6023" s="1">
        <v>44552</v>
      </c>
      <c r="B6023">
        <v>2334.8049999999998</v>
      </c>
      <c r="C6023">
        <v>9.0739999999999998</v>
      </c>
    </row>
    <row r="6024" spans="1:3" x14ac:dyDescent="0.25">
      <c r="A6024" s="1">
        <v>44553</v>
      </c>
      <c r="B6024">
        <v>2385.627</v>
      </c>
      <c r="C6024">
        <v>9.0790000000000006</v>
      </c>
    </row>
    <row r="6025" spans="1:3" x14ac:dyDescent="0.25">
      <c r="A6025" s="1">
        <v>44557</v>
      </c>
      <c r="B6025">
        <v>2406.614</v>
      </c>
      <c r="C6025">
        <v>9.0924999999999994</v>
      </c>
    </row>
    <row r="6026" spans="1:3" x14ac:dyDescent="0.25">
      <c r="A6026" s="1">
        <v>44558</v>
      </c>
      <c r="B6026">
        <v>2420.4740000000002</v>
      </c>
      <c r="C6026">
        <v>9.0464000000000002</v>
      </c>
    </row>
    <row r="6027" spans="1:3" x14ac:dyDescent="0.25">
      <c r="A6027" s="1">
        <v>44559</v>
      </c>
      <c r="B6027">
        <v>2418.904</v>
      </c>
      <c r="C6027">
        <v>9.0274000000000001</v>
      </c>
    </row>
    <row r="6028" spans="1:3" x14ac:dyDescent="0.25">
      <c r="A6028" s="1">
        <v>44560</v>
      </c>
      <c r="B6028">
        <v>2419.7339999999999</v>
      </c>
      <c r="C6028">
        <v>9.0178999999999991</v>
      </c>
    </row>
    <row r="6029" spans="1:3" x14ac:dyDescent="0.25">
      <c r="A6029" s="1">
        <v>44564</v>
      </c>
      <c r="B6029">
        <v>2444.1889999999999</v>
      </c>
      <c r="C6029">
        <v>9.1033000000000008</v>
      </c>
    </row>
    <row r="6030" spans="1:3" x14ac:dyDescent="0.25">
      <c r="A6030" s="1">
        <v>44565</v>
      </c>
      <c r="B6030">
        <v>2456.172</v>
      </c>
      <c r="C6030">
        <v>9.0870999999999995</v>
      </c>
    </row>
    <row r="6031" spans="1:3" x14ac:dyDescent="0.25">
      <c r="A6031" s="1">
        <v>44566</v>
      </c>
      <c r="B6031">
        <v>2442.8110000000001</v>
      </c>
      <c r="C6031">
        <v>9.1041000000000007</v>
      </c>
    </row>
    <row r="6032" spans="1:3" x14ac:dyDescent="0.25">
      <c r="A6032" s="1">
        <v>44568</v>
      </c>
      <c r="B6032">
        <v>2400.9520000000002</v>
      </c>
      <c r="C6032">
        <v>9.0427999999999997</v>
      </c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036"/>
  <sheetViews>
    <sheetView tabSelected="1" workbookViewId="0">
      <selection activeCell="P15" sqref="P15"/>
    </sheetView>
  </sheetViews>
  <sheetFormatPr defaultRowHeight="15" x14ac:dyDescent="0.25"/>
  <cols>
    <col min="1" max="1" width="10.85546875" bestFit="1" customWidth="1"/>
    <col min="2" max="2" width="11.28515625" bestFit="1" customWidth="1"/>
    <col min="6" max="6" width="10.85546875" bestFit="1" customWidth="1"/>
    <col min="11" max="11" width="10.85546875" bestFit="1" customWidth="1"/>
    <col min="12" max="12" width="12" bestFit="1" customWidth="1"/>
    <col min="16" max="16" width="10.85546875" bestFit="1" customWidth="1"/>
    <col min="22" max="22" width="12.7109375" bestFit="1" customWidth="1"/>
    <col min="31" max="31" width="12" bestFit="1" customWidth="1"/>
    <col min="42" max="42" width="12" bestFit="1" customWidth="1"/>
    <col min="56" max="57" width="12" bestFit="1" customWidth="1"/>
  </cols>
  <sheetData>
    <row r="1" spans="1:57" x14ac:dyDescent="0.25">
      <c r="A1" t="s">
        <v>0</v>
      </c>
      <c r="B1" t="s">
        <v>1</v>
      </c>
      <c r="C1" t="s">
        <v>2</v>
      </c>
      <c r="E1" t="s">
        <v>7</v>
      </c>
      <c r="F1" t="s">
        <v>3</v>
      </c>
      <c r="G1" t="s">
        <v>4</v>
      </c>
      <c r="J1" t="s">
        <v>8</v>
      </c>
      <c r="K1" t="s">
        <v>3</v>
      </c>
      <c r="L1" t="s">
        <v>4</v>
      </c>
      <c r="S1" t="s">
        <v>9</v>
      </c>
      <c r="U1" t="s">
        <v>4</v>
      </c>
      <c r="AB1" t="s">
        <v>16</v>
      </c>
      <c r="AE1" t="s">
        <v>4</v>
      </c>
      <c r="AK1" t="s">
        <v>20</v>
      </c>
      <c r="AN1" t="s">
        <v>21</v>
      </c>
      <c r="AP1" t="s">
        <v>4</v>
      </c>
      <c r="AW1" t="s">
        <v>23</v>
      </c>
      <c r="AZ1" t="s">
        <v>4</v>
      </c>
      <c r="BE1" t="s">
        <v>19</v>
      </c>
    </row>
    <row r="2" spans="1:57" x14ac:dyDescent="0.25">
      <c r="A2" s="1">
        <v>35797</v>
      </c>
      <c r="B2">
        <v>604.82000000000005</v>
      </c>
      <c r="C2">
        <v>7.9793000000000003</v>
      </c>
    </row>
    <row r="3" spans="1:57" x14ac:dyDescent="0.25">
      <c r="A3" s="1">
        <v>35804</v>
      </c>
      <c r="B3">
        <v>595.66499999999996</v>
      </c>
      <c r="C3">
        <v>7.9913999999999996</v>
      </c>
      <c r="F3" s="2">
        <f>LN(B3/B2)</f>
        <v>-1.5252464599678514E-2</v>
      </c>
      <c r="K3">
        <f>LN(C3/C2)</f>
        <v>1.5152751369935402E-3</v>
      </c>
      <c r="AK3">
        <f>(F3-$AI$8)^2</f>
        <v>2.6744201435714373E-4</v>
      </c>
      <c r="BE3">
        <f>(K3-$BD$8)^2</f>
        <v>2.0031887148250225E-6</v>
      </c>
    </row>
    <row r="4" spans="1:57" x14ac:dyDescent="0.25">
      <c r="A4" s="1">
        <v>35811</v>
      </c>
      <c r="B4">
        <v>598.17250000000001</v>
      </c>
      <c r="C4">
        <v>8.02</v>
      </c>
      <c r="F4" s="2">
        <f>LN(B4/B3)</f>
        <v>4.2007453901094097E-3</v>
      </c>
      <c r="G4">
        <f>F3^2</f>
        <v>2.3263767636444625E-4</v>
      </c>
      <c r="H4">
        <f>-LN(G4)-(F4^2/G4)</f>
        <v>8.2901753682612416</v>
      </c>
      <c r="K4">
        <f t="shared" ref="K4:K67" si="0">LN(C4/C3)</f>
        <v>3.5724584255203196E-3</v>
      </c>
      <c r="L4">
        <f>K3^2</f>
        <v>2.2960587407907918E-6</v>
      </c>
      <c r="M4">
        <f>-LN(L4)-(K4^2/L4)</f>
        <v>7.425896332070308</v>
      </c>
      <c r="P4" s="1"/>
      <c r="U4">
        <f>F3^2</f>
        <v>2.3263767636444625E-4</v>
      </c>
      <c r="V4">
        <f>-LN(U4)-(F4^2/U4)</f>
        <v>8.2901753682612416</v>
      </c>
      <c r="Y4" t="s">
        <v>10</v>
      </c>
      <c r="Z4">
        <v>0.14672166406492401</v>
      </c>
      <c r="AE4">
        <f>F3^2</f>
        <v>2.3263767636444625E-4</v>
      </c>
      <c r="AF4">
        <f>-LN(AE4)-(F4^2/AE4)</f>
        <v>8.2901753682612416</v>
      </c>
      <c r="AH4" t="s">
        <v>10</v>
      </c>
      <c r="AI4">
        <v>0.13780556449873224</v>
      </c>
      <c r="AK4">
        <f t="shared" ref="AK4:AK67" si="1">(F4-$AI$8)^2</f>
        <v>9.6072444519011496E-6</v>
      </c>
      <c r="AP4">
        <f>K3^2</f>
        <v>2.2960587407907918E-6</v>
      </c>
      <c r="AQ4">
        <f>-LN(AP4)-(K4^2/AP4)</f>
        <v>7.425896332070308</v>
      </c>
      <c r="AT4" t="s">
        <v>10</v>
      </c>
      <c r="AU4">
        <v>9.0904829088271938E-2</v>
      </c>
      <c r="AZ4">
        <f>K3^2</f>
        <v>2.2960587407907918E-6</v>
      </c>
      <c r="BA4">
        <f>-LN(AZ4)-(K4^2/AZ4)</f>
        <v>7.425896332070308</v>
      </c>
      <c r="BC4" t="s">
        <v>10</v>
      </c>
      <c r="BD4">
        <v>9.2413290823339753E-2</v>
      </c>
      <c r="BE4">
        <f t="shared" ref="BE4:BE67" si="2">(K4-$BD$8)^2</f>
        <v>1.2058421422345827E-5</v>
      </c>
    </row>
    <row r="5" spans="1:57" x14ac:dyDescent="0.25">
      <c r="A5" s="1">
        <v>35818</v>
      </c>
      <c r="B5">
        <v>601.23249999999996</v>
      </c>
      <c r="C5">
        <v>7.86</v>
      </c>
      <c r="F5" s="2">
        <f t="shared" ref="F4:F67" si="3">LN(B5/B4)</f>
        <v>5.1025410752132214E-3</v>
      </c>
      <c r="G5">
        <f>$Q$5*G4+(1-$Q$5)*F4^2</f>
        <v>2.1400891339482198E-4</v>
      </c>
      <c r="H5">
        <f t="shared" ref="H5:H68" si="4">-LN(G5)-(F5^2/G5)</f>
        <v>8.3278347567440996</v>
      </c>
      <c r="K5">
        <f t="shared" si="0"/>
        <v>-2.0151815437307815E-2</v>
      </c>
      <c r="L5">
        <f>$Q$6*L4+(1-$Q$6)*K4^2</f>
        <v>3.3176151611592452E-6</v>
      </c>
      <c r="M5">
        <f t="shared" ref="M5:M68" si="5">-LN(L5)-(K5^2/L5)</f>
        <v>-109.78963436506481</v>
      </c>
      <c r="P5" s="1" t="s">
        <v>5</v>
      </c>
      <c r="Q5">
        <v>0.91335113074081209</v>
      </c>
      <c r="U5">
        <f>$Z$6*$Z$8+($Z$4*F4^2)+($Z$5*U4)</f>
        <v>2.3052347457275168E-4</v>
      </c>
      <c r="V5">
        <f t="shared" ref="V5:V68" si="6">-LN(U5)-(F5^2/U5)</f>
        <v>8.2622152377316969</v>
      </c>
      <c r="Y5" t="s">
        <v>11</v>
      </c>
      <c r="Z5">
        <v>0.81824343460568916</v>
      </c>
      <c r="AE5">
        <f>$AI$6*$AI$9+$AI$4*F4^2+$AI$5*AE4</f>
        <v>2.3163322343377026E-4</v>
      </c>
      <c r="AF5">
        <f t="shared" ref="AF5:AF68" si="7">-LN(AE5)-(F5^2/AE5)</f>
        <v>8.2579538549643114</v>
      </c>
      <c r="AH5" t="s">
        <v>11</v>
      </c>
      <c r="AI5">
        <v>0.81982980911094772</v>
      </c>
      <c r="AK5">
        <f t="shared" si="1"/>
        <v>1.6010811505751253E-5</v>
      </c>
      <c r="AP5">
        <f>$AU$6*$AU$8+($AU$4*K4^2)+($AU$5*AP4)</f>
        <v>2.7121985380413028E-5</v>
      </c>
      <c r="AQ5">
        <f t="shared" ref="AQ5:AQ68" si="8">-LN(AP5)-(K5^2/AP5)</f>
        <v>-4.4577669434371341</v>
      </c>
      <c r="AT5" t="s">
        <v>11</v>
      </c>
      <c r="AU5">
        <v>0.81050281951061021</v>
      </c>
      <c r="AZ5">
        <f>$BD$6*$BD$9+$BD$4*K4^2+$BD$5*AZ4</f>
        <v>2.7116371409025872E-5</v>
      </c>
      <c r="BA5">
        <f t="shared" ref="BA5:BA68" si="9">-LN(AZ5)-(K5^2/AZ5)</f>
        <v>-4.4606598167127416</v>
      </c>
      <c r="BC5" t="s">
        <v>11</v>
      </c>
      <c r="BD5">
        <v>0.81089646479844313</v>
      </c>
      <c r="BE5">
        <f t="shared" si="2"/>
        <v>4.1013338130255368E-4</v>
      </c>
    </row>
    <row r="6" spans="1:57" x14ac:dyDescent="0.25">
      <c r="A6" s="1">
        <v>35825</v>
      </c>
      <c r="B6">
        <v>627.14250000000004</v>
      </c>
      <c r="C6">
        <v>8.1085999999999991</v>
      </c>
      <c r="F6" s="2">
        <f t="shared" si="3"/>
        <v>4.2192072570383418E-2</v>
      </c>
      <c r="G6">
        <f t="shared" ref="G6:G69" si="10">$Q$5*G5+(1-$Q$5)*F5^2</f>
        <v>1.9772126653589995E-4</v>
      </c>
      <c r="H6">
        <f t="shared" si="4"/>
        <v>-0.47478484220838446</v>
      </c>
      <c r="K6">
        <f t="shared" si="0"/>
        <v>3.1138620397380259E-2</v>
      </c>
      <c r="L6">
        <f t="shared" ref="L6:L69" si="11">$Q$6*L5+(1-$Q$6)*K5^2</f>
        <v>4.2630128068235247E-5</v>
      </c>
      <c r="M6">
        <f t="shared" si="5"/>
        <v>-12.681849348486361</v>
      </c>
      <c r="P6" s="1" t="s">
        <v>6</v>
      </c>
      <c r="Q6">
        <v>0.90239658570798764</v>
      </c>
      <c r="U6">
        <f>$Z$6*$Z$8+($Z$4*F5^2)+($Z$5*U5)</f>
        <v>2.3002448824038698E-4</v>
      </c>
      <c r="V6">
        <f t="shared" si="6"/>
        <v>0.63827490552999944</v>
      </c>
      <c r="Y6" t="s">
        <v>12</v>
      </c>
      <c r="Z6">
        <v>3.5034901123215632E-2</v>
      </c>
      <c r="AE6">
        <f t="shared" ref="AE6:AE69" si="12">$AI$6*$AI$9+$AI$4*F5^2+$AI$5*AE5</f>
        <v>2.3196588530656367E-4</v>
      </c>
      <c r="AF6">
        <f t="shared" si="7"/>
        <v>0.69464096100632844</v>
      </c>
      <c r="AH6" t="s">
        <v>12</v>
      </c>
      <c r="AI6">
        <v>4.2365626389314071E-2</v>
      </c>
      <c r="AK6">
        <f t="shared" si="1"/>
        <v>1.6884606414898783E-3</v>
      </c>
      <c r="AP6">
        <f t="shared" ref="AP6:AP69" si="13">$AU$6*$AU$8+($AU$4*K5^2)+($AU$5*AP5)</f>
        <v>8.2999356804711234E-5</v>
      </c>
      <c r="AQ6">
        <f t="shared" si="8"/>
        <v>-2.2855053628380269</v>
      </c>
      <c r="AT6" t="s">
        <v>12</v>
      </c>
      <c r="AU6">
        <v>9.8592351401145015E-2</v>
      </c>
      <c r="AZ6">
        <f t="shared" ref="AZ6:AZ69" si="14">$BD$6*$BD$9+$BD$4*K5^2+$BD$5*AZ5</f>
        <v>8.3592291183520772E-5</v>
      </c>
      <c r="BA6">
        <f t="shared" si="9"/>
        <v>-2.2097600925611296</v>
      </c>
      <c r="BC6" t="s">
        <v>12</v>
      </c>
      <c r="BD6">
        <v>9.6691144378216895E-2</v>
      </c>
      <c r="BE6">
        <f t="shared" si="2"/>
        <v>9.6340001337862319E-4</v>
      </c>
    </row>
    <row r="7" spans="1:57" x14ac:dyDescent="0.25">
      <c r="A7" s="1">
        <v>35832</v>
      </c>
      <c r="B7">
        <v>645.04999999999995</v>
      </c>
      <c r="C7">
        <v>8.0329999999999995</v>
      </c>
      <c r="F7" s="2">
        <f t="shared" si="3"/>
        <v>2.8154045633485881E-2</v>
      </c>
      <c r="G7">
        <f t="shared" si="10"/>
        <v>3.3483874554160833E-4</v>
      </c>
      <c r="H7">
        <f t="shared" si="4"/>
        <v>5.6346017472132601</v>
      </c>
      <c r="K7">
        <f t="shared" si="0"/>
        <v>-9.3671696468199134E-3</v>
      </c>
      <c r="L7">
        <f t="shared" si="11"/>
        <v>1.3310688775392275E-4</v>
      </c>
      <c r="M7">
        <f t="shared" si="5"/>
        <v>8.265159536765843</v>
      </c>
      <c r="P7" s="1"/>
      <c r="U7">
        <f>$Z$6*$Z$8+($Z$4*F6^2)+($Z$5*U6)</f>
        <v>4.8698581129409863E-4</v>
      </c>
      <c r="V7">
        <f t="shared" si="6"/>
        <v>5.9996094921812864</v>
      </c>
      <c r="AE7">
        <f t="shared" si="12"/>
        <v>4.7396818390180927E-4</v>
      </c>
      <c r="AF7">
        <f t="shared" si="7"/>
        <v>5.9820001209482072</v>
      </c>
      <c r="AK7">
        <f t="shared" si="1"/>
        <v>7.3185700521884688E-4</v>
      </c>
      <c r="AP7">
        <f t="shared" si="13"/>
        <v>1.795146327174871E-4</v>
      </c>
      <c r="AQ7">
        <f t="shared" si="8"/>
        <v>8.1364699067140549</v>
      </c>
      <c r="AZ7">
        <f t="shared" si="14"/>
        <v>1.8146496906383644E-4</v>
      </c>
      <c r="BA7">
        <f t="shared" si="9"/>
        <v>8.1309173207606626</v>
      </c>
      <c r="BE7">
        <f t="shared" si="2"/>
        <v>8.9626063628392579E-5</v>
      </c>
    </row>
    <row r="8" spans="1:57" x14ac:dyDescent="0.25">
      <c r="A8" s="1">
        <v>35839</v>
      </c>
      <c r="B8">
        <v>650.69749999999999</v>
      </c>
      <c r="C8">
        <v>8.1074999999999999</v>
      </c>
      <c r="F8" s="2">
        <f t="shared" si="3"/>
        <v>8.7170313061221867E-3</v>
      </c>
      <c r="G8">
        <f t="shared" si="10"/>
        <v>3.745075978156184E-4</v>
      </c>
      <c r="H8">
        <f t="shared" si="4"/>
        <v>7.6870010221549734</v>
      </c>
      <c r="K8">
        <f t="shared" si="0"/>
        <v>9.231502007660668E-3</v>
      </c>
      <c r="L8">
        <f t="shared" si="11"/>
        <v>1.2867930206451002E-4</v>
      </c>
      <c r="M8">
        <f t="shared" si="5"/>
        <v>8.295915818891423</v>
      </c>
      <c r="P8" s="1"/>
      <c r="U8">
        <f>$Z$6*$Z$8+($Z$4*F7^2)+($Z$5*U7)</f>
        <v>5.5235204609739986E-4</v>
      </c>
      <c r="V8">
        <f t="shared" si="6"/>
        <v>7.3637557399985365</v>
      </c>
      <c r="Y8" t="s">
        <v>13</v>
      </c>
      <c r="Z8">
        <v>1.0726485059244172E-3</v>
      </c>
      <c r="AE8">
        <f t="shared" si="12"/>
        <v>5.3628303433552555E-4</v>
      </c>
      <c r="AF8">
        <f t="shared" si="7"/>
        <v>7.3891571974052601</v>
      </c>
      <c r="AH8" t="s">
        <v>17</v>
      </c>
      <c r="AI8">
        <f>SUM(F3:F1255)/1252</f>
        <v>1.1011898652153727E-3</v>
      </c>
      <c r="AK8">
        <f t="shared" si="1"/>
        <v>5.8001040853033585E-5</v>
      </c>
      <c r="AP8">
        <f t="shared" si="13"/>
        <v>1.7757431133632519E-4</v>
      </c>
      <c r="AQ8">
        <f t="shared" si="8"/>
        <v>8.1562060788784105</v>
      </c>
      <c r="AT8" t="s">
        <v>13</v>
      </c>
      <c r="AU8">
        <v>2.4444953165454064E-4</v>
      </c>
      <c r="AZ8">
        <f t="shared" si="14"/>
        <v>1.7933308605471777E-4</v>
      </c>
      <c r="BA8">
        <f t="shared" si="9"/>
        <v>8.151057039922712</v>
      </c>
      <c r="BC8" t="s">
        <v>17</v>
      </c>
      <c r="BD8">
        <f>SUM(K3:K1255)/1252</f>
        <v>9.9934642686597011E-5</v>
      </c>
      <c r="BE8">
        <f t="shared" si="2"/>
        <v>8.3385522541059483E-5</v>
      </c>
    </row>
    <row r="9" spans="1:57" x14ac:dyDescent="0.25">
      <c r="A9" s="1">
        <v>35846</v>
      </c>
      <c r="B9">
        <v>666.22749999999996</v>
      </c>
      <c r="C9">
        <v>8.0850000000000009</v>
      </c>
      <c r="F9" s="2">
        <f t="shared" si="3"/>
        <v>2.3586339325588089E-2</v>
      </c>
      <c r="G9">
        <f t="shared" si="10"/>
        <v>3.4864109391945062E-4</v>
      </c>
      <c r="H9">
        <f t="shared" si="4"/>
        <v>6.3657996473939296</v>
      </c>
      <c r="K9">
        <f t="shared" si="0"/>
        <v>-2.7790661702656533E-3</v>
      </c>
      <c r="L9">
        <f t="shared" si="11"/>
        <v>1.2443758722379704E-4</v>
      </c>
      <c r="M9">
        <f t="shared" si="5"/>
        <v>8.929641356138303</v>
      </c>
      <c r="P9" s="1"/>
      <c r="U9">
        <f t="shared" ref="U6:U69" si="15">$Z$6*$Z$8+($Z$4*F8^2)+($Z$5*U8)</f>
        <v>5.0068745515860665E-4</v>
      </c>
      <c r="V9">
        <f t="shared" si="6"/>
        <v>6.4884253551534856</v>
      </c>
      <c r="AE9">
        <f t="shared" si="12"/>
        <v>4.8861036732536077E-4</v>
      </c>
      <c r="AF9">
        <f t="shared" si="7"/>
        <v>6.4853786666239372</v>
      </c>
      <c r="AH9" t="s">
        <v>22</v>
      </c>
      <c r="AI9">
        <f>SUM(AK3:AK1255)/1251</f>
        <v>9.0824028426199929E-4</v>
      </c>
      <c r="AK9">
        <f t="shared" si="1"/>
        <v>5.0558194625529944E-4</v>
      </c>
      <c r="AP9">
        <f t="shared" si="13"/>
        <v>1.7577230087837341E-4</v>
      </c>
      <c r="AQ9">
        <f t="shared" si="8"/>
        <v>8.6023824319937017</v>
      </c>
      <c r="AZ9">
        <f t="shared" si="14"/>
        <v>1.7737116894371354E-4</v>
      </c>
      <c r="BA9">
        <f t="shared" si="9"/>
        <v>8.5937233823411141</v>
      </c>
      <c r="BC9" t="s">
        <v>22</v>
      </c>
      <c r="BD9">
        <f>SUM(BE3:BE1255)/1251</f>
        <v>2.489895511538781E-4</v>
      </c>
      <c r="BE9">
        <f t="shared" si="2"/>
        <v>8.2886456809797175E-6</v>
      </c>
    </row>
    <row r="10" spans="1:57" x14ac:dyDescent="0.25">
      <c r="A10" s="1">
        <v>35853</v>
      </c>
      <c r="B10">
        <v>683.34500000000003</v>
      </c>
      <c r="C10">
        <v>8.0009999999999994</v>
      </c>
      <c r="F10" s="2">
        <f t="shared" si="3"/>
        <v>2.5368652686475351E-2</v>
      </c>
      <c r="G10">
        <f t="shared" si="10"/>
        <v>3.6663583795655509E-4</v>
      </c>
      <c r="H10">
        <f t="shared" si="4"/>
        <v>6.1558069592470481</v>
      </c>
      <c r="K10">
        <f t="shared" si="0"/>
        <v>-1.0443959161083488E-2</v>
      </c>
      <c r="L10">
        <f t="shared" si="11"/>
        <v>1.1304586539058698E-4</v>
      </c>
      <c r="M10">
        <f t="shared" si="5"/>
        <v>8.1228317285741625</v>
      </c>
      <c r="P10" s="1"/>
      <c r="U10">
        <f t="shared" si="15"/>
        <v>5.2888787895907893E-4</v>
      </c>
      <c r="V10">
        <f t="shared" si="6"/>
        <v>6.327900502567708</v>
      </c>
      <c r="X10" t="s">
        <v>14</v>
      </c>
      <c r="Y10" t="s">
        <v>15</v>
      </c>
      <c r="Z10">
        <f>Z4+Z5+Z6</f>
        <v>0.99999999979382881</v>
      </c>
      <c r="AE10">
        <f t="shared" si="12"/>
        <v>5.1571887084843207E-4</v>
      </c>
      <c r="AF10">
        <f t="shared" si="7"/>
        <v>6.3220430249505837</v>
      </c>
      <c r="AK10">
        <f t="shared" si="1"/>
        <v>5.8890975178123523E-4</v>
      </c>
      <c r="AP10">
        <f t="shared" si="13"/>
        <v>1.672668765525609E-4</v>
      </c>
      <c r="AQ10">
        <f t="shared" si="8"/>
        <v>8.0438106747829501</v>
      </c>
      <c r="AS10" t="s">
        <v>14</v>
      </c>
      <c r="AT10" t="s">
        <v>15</v>
      </c>
      <c r="AU10">
        <f>AU4+AU5+AU6</f>
        <v>1.0000000000000271</v>
      </c>
      <c r="AZ10">
        <f t="shared" si="14"/>
        <v>1.6861846563186853E-4</v>
      </c>
      <c r="BA10">
        <f t="shared" si="9"/>
        <v>8.040989801301258</v>
      </c>
      <c r="BE10">
        <f t="shared" si="2"/>
        <v>1.1117369654518121E-4</v>
      </c>
    </row>
    <row r="11" spans="1:57" x14ac:dyDescent="0.25">
      <c r="A11" s="1">
        <v>35860</v>
      </c>
      <c r="B11">
        <v>689.48249999999996</v>
      </c>
      <c r="C11">
        <v>8.0558999999999994</v>
      </c>
      <c r="F11" s="2">
        <f t="shared" si="3"/>
        <v>8.9414597112697745E-3</v>
      </c>
      <c r="G11">
        <f t="shared" si="10"/>
        <v>3.906317433738679E-4</v>
      </c>
      <c r="H11">
        <f t="shared" si="4"/>
        <v>7.6430775712449197</v>
      </c>
      <c r="K11">
        <f t="shared" si="0"/>
        <v>6.8382083629887304E-3</v>
      </c>
      <c r="L11">
        <f t="shared" si="11"/>
        <v>1.1265842059188995E-4</v>
      </c>
      <c r="M11">
        <f t="shared" si="5"/>
        <v>8.6760804724395406</v>
      </c>
      <c r="P11" s="1"/>
      <c r="U11">
        <f t="shared" si="15"/>
        <v>5.6476461594636915E-4</v>
      </c>
      <c r="V11">
        <f t="shared" si="6"/>
        <v>7.3375386492737347</v>
      </c>
      <c r="AE11">
        <f t="shared" si="12"/>
        <v>5.499671978253743E-4</v>
      </c>
      <c r="AF11">
        <f t="shared" si="7"/>
        <v>7.360280157691534</v>
      </c>
      <c r="AH11" t="s">
        <v>18</v>
      </c>
      <c r="AI11">
        <f>AI4+AI5+AI6</f>
        <v>1.0000009999989941</v>
      </c>
      <c r="AK11">
        <f t="shared" si="1"/>
        <v>6.1469831258949915E-5</v>
      </c>
      <c r="AP11">
        <f t="shared" si="13"/>
        <v>1.6958669004122907E-4</v>
      </c>
      <c r="AQ11">
        <f t="shared" si="8"/>
        <v>8.406410681513858</v>
      </c>
      <c r="AZ11">
        <f t="shared" si="14"/>
        <v>1.7088730057886864E-4</v>
      </c>
      <c r="BA11">
        <f t="shared" si="9"/>
        <v>8.4008692483895366</v>
      </c>
      <c r="BC11" t="s">
        <v>14</v>
      </c>
      <c r="BD11">
        <f>BD4+BD5+BD6</f>
        <v>1.0000008999999996</v>
      </c>
      <c r="BE11">
        <f t="shared" si="2"/>
        <v>4.5404332729714353E-5</v>
      </c>
    </row>
    <row r="12" spans="1:57" x14ac:dyDescent="0.25">
      <c r="A12" s="1">
        <v>35867</v>
      </c>
      <c r="B12">
        <v>716.05499999999995</v>
      </c>
      <c r="C12">
        <v>7.9284999999999997</v>
      </c>
      <c r="F12" s="2">
        <f t="shared" si="3"/>
        <v>3.7815663452332317E-2</v>
      </c>
      <c r="G12">
        <f t="shared" si="10"/>
        <v>3.6371149576960605E-4</v>
      </c>
      <c r="H12">
        <f t="shared" si="4"/>
        <v>3.9873948452861456</v>
      </c>
      <c r="K12">
        <f t="shared" si="0"/>
        <v>-1.5940879583490424E-2</v>
      </c>
      <c r="L12">
        <f t="shared" si="11"/>
        <v>1.062266164862917E-4</v>
      </c>
      <c r="M12">
        <f t="shared" si="5"/>
        <v>6.7577704038845487</v>
      </c>
      <c r="P12" s="1"/>
      <c r="U12">
        <f t="shared" si="15"/>
        <v>5.1142542672568054E-4</v>
      </c>
      <c r="V12">
        <f t="shared" si="6"/>
        <v>4.7821544837941339</v>
      </c>
      <c r="AE12">
        <f t="shared" si="12"/>
        <v>5.003751851489082E-4</v>
      </c>
      <c r="AF12">
        <f t="shared" si="7"/>
        <v>4.7422480524655324</v>
      </c>
      <c r="AK12">
        <f t="shared" si="1"/>
        <v>1.3479525707791077E-3</v>
      </c>
      <c r="AP12">
        <f>$AU$6*$AU$8+($AU$4*K11^2)+($AU$5*AP11)</f>
        <v>1.6580215377772913E-4</v>
      </c>
      <c r="AQ12">
        <f t="shared" si="8"/>
        <v>7.1720956570183656</v>
      </c>
      <c r="AZ12">
        <f t="shared" si="14"/>
        <v>1.6696833910116095E-4</v>
      </c>
      <c r="BA12">
        <f t="shared" si="9"/>
        <v>7.1757912174281531</v>
      </c>
      <c r="BE12">
        <f t="shared" si="2"/>
        <v>2.5730772103872311E-4</v>
      </c>
    </row>
    <row r="13" spans="1:57" x14ac:dyDescent="0.25">
      <c r="A13" s="1">
        <v>35874</v>
      </c>
      <c r="B13">
        <v>729.69</v>
      </c>
      <c r="C13">
        <v>7.9610000000000003</v>
      </c>
      <c r="F13" s="2">
        <f t="shared" si="3"/>
        <v>1.8862806762711442E-2</v>
      </c>
      <c r="G13">
        <f t="shared" si="10"/>
        <v>4.5610630340041413E-4</v>
      </c>
      <c r="H13">
        <f t="shared" si="4"/>
        <v>6.912691337470223</v>
      </c>
      <c r="K13">
        <f t="shared" si="0"/>
        <v>4.0907574589560004E-3</v>
      </c>
      <c r="L13">
        <f t="shared" si="11"/>
        <v>1.2066069988887599E-4</v>
      </c>
      <c r="M13">
        <f t="shared" si="5"/>
        <v>8.8838392105935426</v>
      </c>
      <c r="P13" s="1"/>
      <c r="U13">
        <f t="shared" si="15"/>
        <v>6.6586619201851034E-4</v>
      </c>
      <c r="V13">
        <f t="shared" si="6"/>
        <v>6.7800720018189677</v>
      </c>
      <c r="AE13">
        <f t="shared" si="12"/>
        <v>6.4576598109068728E-4</v>
      </c>
      <c r="AF13">
        <f t="shared" si="7"/>
        <v>6.7940913051352769</v>
      </c>
      <c r="AK13">
        <f t="shared" si="1"/>
        <v>3.1547503481341784E-4</v>
      </c>
      <c r="AP13">
        <f t="shared" si="13"/>
        <v>1.8158394261834723E-4</v>
      </c>
      <c r="AQ13">
        <f t="shared" si="8"/>
        <v>8.5216351584144583</v>
      </c>
      <c r="AZ13">
        <f t="shared" si="14"/>
        <v>1.8295241361375672E-4</v>
      </c>
      <c r="BA13">
        <f t="shared" si="9"/>
        <v>8.5148164453055735</v>
      </c>
      <c r="BE13">
        <f t="shared" si="2"/>
        <v>1.5926666750856454E-5</v>
      </c>
    </row>
    <row r="14" spans="1:57" x14ac:dyDescent="0.25">
      <c r="A14" s="1">
        <v>35881</v>
      </c>
      <c r="B14">
        <v>733.4325</v>
      </c>
      <c r="C14">
        <v>7.8602999999999996</v>
      </c>
      <c r="F14" s="2">
        <f t="shared" si="3"/>
        <v>5.1157823929965495E-3</v>
      </c>
      <c r="G14">
        <f t="shared" si="10"/>
        <v>4.4741535037752848E-4</v>
      </c>
      <c r="H14">
        <f t="shared" si="4"/>
        <v>7.6535289400711237</v>
      </c>
      <c r="K14">
        <f t="shared" si="0"/>
        <v>-1.2729846454772032E-2</v>
      </c>
      <c r="L14">
        <f t="shared" si="11"/>
        <v>1.1051712809162224E-4</v>
      </c>
      <c r="M14">
        <f t="shared" si="5"/>
        <v>7.6440606210963757</v>
      </c>
      <c r="P14" s="1"/>
      <c r="U14">
        <f t="shared" si="15"/>
        <v>6.3462514624757741E-4</v>
      </c>
      <c r="V14">
        <f t="shared" si="6"/>
        <v>7.3212371754448462</v>
      </c>
      <c r="AE14">
        <f t="shared" si="12"/>
        <v>6.1692834444353369E-4</v>
      </c>
      <c r="AF14">
        <f t="shared" si="7"/>
        <v>7.3483358459961927</v>
      </c>
      <c r="AK14">
        <f t="shared" si="1"/>
        <v>1.6116953164116462E-5</v>
      </c>
      <c r="AP14">
        <f t="shared" si="13"/>
        <v>1.7279637996599803E-4</v>
      </c>
      <c r="AQ14">
        <f t="shared" si="8"/>
        <v>7.7255934934376693</v>
      </c>
      <c r="AZ14">
        <f t="shared" si="14"/>
        <v>1.7397702148233616E-4</v>
      </c>
      <c r="BA14">
        <f t="shared" si="9"/>
        <v>7.7251482827983136</v>
      </c>
      <c r="BE14">
        <f t="shared" si="2"/>
        <v>1.6460328300870676E-4</v>
      </c>
    </row>
    <row r="15" spans="1:57" x14ac:dyDescent="0.25">
      <c r="A15" s="1">
        <v>35888</v>
      </c>
      <c r="B15">
        <v>747.255</v>
      </c>
      <c r="C15">
        <v>7.9924999999999997</v>
      </c>
      <c r="F15" s="2">
        <f t="shared" si="3"/>
        <v>1.8670923534090424E-2</v>
      </c>
      <c r="G15">
        <f t="shared" si="10"/>
        <v>4.1091502362075957E-4</v>
      </c>
      <c r="H15">
        <f t="shared" si="4"/>
        <v>6.9487652974539627</v>
      </c>
      <c r="K15">
        <f t="shared" si="0"/>
        <v>1.6678828300190331E-2</v>
      </c>
      <c r="L15">
        <f t="shared" si="11"/>
        <v>1.1554681383308524E-4</v>
      </c>
      <c r="M15">
        <f t="shared" si="5"/>
        <v>6.6582970691587562</v>
      </c>
      <c r="P15" s="1"/>
      <c r="U15">
        <f t="shared" si="15"/>
        <v>5.6069788003954609E-4</v>
      </c>
      <c r="V15">
        <f t="shared" si="6"/>
        <v>6.8645971004079982</v>
      </c>
      <c r="AE15">
        <f t="shared" si="12"/>
        <v>5.4786095646888245E-4</v>
      </c>
      <c r="AF15">
        <f t="shared" si="7"/>
        <v>6.8731900197323021</v>
      </c>
      <c r="AK15">
        <f t="shared" si="1"/>
        <v>3.086955411952015E-4</v>
      </c>
      <c r="AP15">
        <f t="shared" si="13"/>
        <v>1.7888384309755104E-4</v>
      </c>
      <c r="AQ15">
        <f t="shared" si="8"/>
        <v>7.0736680194959796</v>
      </c>
      <c r="AZ15">
        <f t="shared" si="14"/>
        <v>1.8012791682640031E-4</v>
      </c>
      <c r="BA15">
        <f t="shared" si="9"/>
        <v>7.0774779595813717</v>
      </c>
      <c r="BE15">
        <f t="shared" si="2"/>
        <v>2.7485971490681752E-4</v>
      </c>
    </row>
    <row r="16" spans="1:57" x14ac:dyDescent="0.25">
      <c r="A16" s="1">
        <v>35895</v>
      </c>
      <c r="B16">
        <v>753.20500000000004</v>
      </c>
      <c r="C16">
        <v>7.8666</v>
      </c>
      <c r="F16" s="2">
        <f t="shared" si="3"/>
        <v>7.9309427613014263E-3</v>
      </c>
      <c r="G16">
        <f t="shared" si="10"/>
        <v>4.0551579064594646E-4</v>
      </c>
      <c r="H16">
        <f t="shared" si="4"/>
        <v>7.6552400071638909</v>
      </c>
      <c r="K16">
        <f t="shared" si="0"/>
        <v>-1.587765320058537E-2</v>
      </c>
      <c r="L16">
        <f t="shared" si="11"/>
        <v>1.3142069148587936E-4</v>
      </c>
      <c r="M16">
        <f t="shared" si="5"/>
        <v>7.0188407895327112</v>
      </c>
      <c r="P16" s="1"/>
      <c r="U16">
        <f t="shared" si="15"/>
        <v>5.4751516232093799E-4</v>
      </c>
      <c r="V16">
        <f t="shared" si="6"/>
        <v>7.3952380080356468</v>
      </c>
      <c r="AE16">
        <f t="shared" si="12"/>
        <v>5.3567039825695511E-4</v>
      </c>
      <c r="AF16">
        <f t="shared" si="7"/>
        <v>7.4145688359284687</v>
      </c>
      <c r="AK16">
        <f t="shared" si="1"/>
        <v>4.6645524621595845E-5</v>
      </c>
      <c r="AP16">
        <f t="shared" si="13"/>
        <v>1.9437491988613624E-4</v>
      </c>
      <c r="AQ16">
        <f t="shared" si="8"/>
        <v>7.2487443235192837</v>
      </c>
      <c r="AZ16">
        <f t="shared" si="14"/>
        <v>1.9584801105497046E-4</v>
      </c>
      <c r="BA16">
        <f t="shared" si="9"/>
        <v>7.2509496397122462</v>
      </c>
      <c r="BE16">
        <f t="shared" si="2"/>
        <v>2.5528331328947214E-4</v>
      </c>
    </row>
    <row r="17" spans="1:57" x14ac:dyDescent="0.25">
      <c r="A17" s="1">
        <v>35902</v>
      </c>
      <c r="B17">
        <v>759.46</v>
      </c>
      <c r="C17">
        <v>7.7601000000000004</v>
      </c>
      <c r="F17" s="2">
        <f t="shared" si="3"/>
        <v>8.2702193170985025E-3</v>
      </c>
      <c r="G17">
        <f t="shared" si="10"/>
        <v>3.7582850706594406E-4</v>
      </c>
      <c r="H17">
        <f t="shared" si="4"/>
        <v>7.7043889537553785</v>
      </c>
      <c r="K17">
        <f t="shared" si="0"/>
        <v>-1.3630728041239989E-2</v>
      </c>
      <c r="L17">
        <f t="shared" si="11"/>
        <v>1.4319939145584329E-4</v>
      </c>
      <c r="M17">
        <f t="shared" si="5"/>
        <v>7.5538037227403017</v>
      </c>
      <c r="P17" s="1"/>
      <c r="U17">
        <f t="shared" si="15"/>
        <v>4.9480959237498535E-4</v>
      </c>
      <c r="V17">
        <f t="shared" si="6"/>
        <v>7.4731095570976116</v>
      </c>
      <c r="AE17">
        <f t="shared" si="12"/>
        <v>4.8630467866514867E-4</v>
      </c>
      <c r="AF17">
        <f t="shared" si="7"/>
        <v>7.488029796008556</v>
      </c>
      <c r="AK17">
        <f t="shared" si="1"/>
        <v>5.1394983281967732E-5</v>
      </c>
      <c r="AP17">
        <f t="shared" si="13"/>
        <v>2.045593704353909E-4</v>
      </c>
      <c r="AQ17">
        <f t="shared" si="8"/>
        <v>7.5863744460453661</v>
      </c>
      <c r="AZ17">
        <f t="shared" si="14"/>
        <v>2.0618492315142517E-4</v>
      </c>
      <c r="BA17">
        <f t="shared" si="9"/>
        <v>7.5856200700886811</v>
      </c>
      <c r="BE17">
        <f t="shared" si="2"/>
        <v>1.8853109773977407E-4</v>
      </c>
    </row>
    <row r="18" spans="1:57" x14ac:dyDescent="0.25">
      <c r="A18" s="1">
        <v>35909</v>
      </c>
      <c r="B18">
        <v>735.28750000000002</v>
      </c>
      <c r="C18">
        <v>7.6844999999999999</v>
      </c>
      <c r="F18" s="2">
        <f t="shared" si="3"/>
        <v>-3.2346075227455535E-2</v>
      </c>
      <c r="G18">
        <f t="shared" si="10"/>
        <v>3.4918987366702579E-4</v>
      </c>
      <c r="H18">
        <f t="shared" si="4"/>
        <v>4.9636206096864957</v>
      </c>
      <c r="K18">
        <f t="shared" si="0"/>
        <v>-9.7899076448044776E-3</v>
      </c>
      <c r="L18">
        <f t="shared" si="11"/>
        <v>1.47357038790346E-4</v>
      </c>
      <c r="M18">
        <f t="shared" si="5"/>
        <v>8.1722434373387394</v>
      </c>
      <c r="P18" s="1"/>
      <c r="U18">
        <f t="shared" si="15"/>
        <v>4.5249008702460123E-4</v>
      </c>
      <c r="V18">
        <f t="shared" si="6"/>
        <v>5.3884982848174845</v>
      </c>
      <c r="AE18">
        <f t="shared" si="12"/>
        <v>4.4659066252375961E-4</v>
      </c>
      <c r="AF18">
        <f t="shared" si="7"/>
        <v>5.3710771316759747</v>
      </c>
      <c r="AK18">
        <f t="shared" si="1"/>
        <v>1.1187195421794019E-3</v>
      </c>
      <c r="AP18">
        <f t="shared" si="13"/>
        <v>2.0678662214514403E-4</v>
      </c>
      <c r="AQ18">
        <f t="shared" si="8"/>
        <v>8.0203391028156847</v>
      </c>
      <c r="AZ18">
        <f t="shared" si="14"/>
        <v>2.0843979872598134E-4</v>
      </c>
      <c r="BA18">
        <f t="shared" si="9"/>
        <v>8.0160522708944093</v>
      </c>
      <c r="BE18">
        <f t="shared" si="2"/>
        <v>9.7808980471446704E-5</v>
      </c>
    </row>
    <row r="19" spans="1:57" x14ac:dyDescent="0.25">
      <c r="A19" s="1">
        <v>35916</v>
      </c>
      <c r="B19">
        <v>737.02</v>
      </c>
      <c r="C19">
        <v>7.6981999999999999</v>
      </c>
      <c r="F19" s="2">
        <f t="shared" si="3"/>
        <v>2.3534496695200146E-3</v>
      </c>
      <c r="G19">
        <f t="shared" si="10"/>
        <v>4.0959095558247398E-4</v>
      </c>
      <c r="H19">
        <f t="shared" si="4"/>
        <v>7.7868289883077848</v>
      </c>
      <c r="K19">
        <f t="shared" si="0"/>
        <v>1.7812222330573556E-3</v>
      </c>
      <c r="L19">
        <f t="shared" si="11"/>
        <v>1.423290235873337E-4</v>
      </c>
      <c r="M19">
        <f t="shared" si="5"/>
        <v>8.8350774359534867</v>
      </c>
      <c r="P19" s="1"/>
      <c r="U19">
        <f t="shared" si="15"/>
        <v>5.6133744477795088E-4</v>
      </c>
      <c r="V19">
        <f t="shared" si="6"/>
        <v>7.4753213117906174</v>
      </c>
      <c r="AE19">
        <f t="shared" si="12"/>
        <v>5.487881388076207E-4</v>
      </c>
      <c r="AF19">
        <f t="shared" si="7"/>
        <v>7.4977054470459645</v>
      </c>
      <c r="AK19">
        <f t="shared" si="1"/>
        <v>1.5681546174771001E-6</v>
      </c>
      <c r="AP19">
        <f t="shared" si="13"/>
        <v>2.0041452155629752E-4</v>
      </c>
      <c r="AQ19">
        <f t="shared" si="8"/>
        <v>8.499291776659426</v>
      </c>
      <c r="AZ19">
        <f t="shared" si="14"/>
        <v>2.0195528212495895E-4</v>
      </c>
      <c r="BA19">
        <f t="shared" si="9"/>
        <v>8.4917540865846295</v>
      </c>
      <c r="BE19">
        <f t="shared" si="2"/>
        <v>2.8267279615347121E-6</v>
      </c>
    </row>
    <row r="20" spans="1:57" x14ac:dyDescent="0.25">
      <c r="A20" s="1">
        <v>35923</v>
      </c>
      <c r="B20">
        <v>760.22</v>
      </c>
      <c r="C20">
        <v>7.6036999999999999</v>
      </c>
      <c r="F20" s="2">
        <f t="shared" si="3"/>
        <v>3.099283621196789E-2</v>
      </c>
      <c r="G20">
        <f t="shared" si="10"/>
        <v>3.7458028671091397E-4</v>
      </c>
      <c r="H20">
        <f t="shared" si="4"/>
        <v>5.3253518894804373</v>
      </c>
      <c r="K20">
        <f t="shared" si="0"/>
        <v>-1.2351564369907192E-2</v>
      </c>
      <c r="L20">
        <f t="shared" si="11"/>
        <v>1.2874689642307488E-4</v>
      </c>
      <c r="M20">
        <f t="shared" si="5"/>
        <v>7.7726926482180909</v>
      </c>
      <c r="P20" s="1"/>
      <c r="U20">
        <f t="shared" si="15"/>
        <v>4.9770346413262388E-4</v>
      </c>
      <c r="V20">
        <f t="shared" si="6"/>
        <v>5.6755297992676805</v>
      </c>
      <c r="AE20">
        <f t="shared" si="12"/>
        <v>4.8915431080881402E-4</v>
      </c>
      <c r="AF20">
        <f t="shared" si="7"/>
        <v>5.6591252429988899</v>
      </c>
      <c r="AK20">
        <f t="shared" si="1"/>
        <v>8.9351052131932303E-4</v>
      </c>
      <c r="AP20">
        <f t="shared" si="13"/>
        <v>1.8682580745377905E-4</v>
      </c>
      <c r="AQ20">
        <f t="shared" si="8"/>
        <v>7.7687382323804988</v>
      </c>
      <c r="AZ20">
        <f t="shared" si="14"/>
        <v>1.8813311347454624E-4</v>
      </c>
      <c r="BA20">
        <f t="shared" si="9"/>
        <v>7.7674395301979597</v>
      </c>
      <c r="BE20">
        <f t="shared" si="2"/>
        <v>1.5503982766062414E-4</v>
      </c>
    </row>
    <row r="21" spans="1:57" x14ac:dyDescent="0.25">
      <c r="A21" s="1">
        <v>35930</v>
      </c>
      <c r="B21">
        <v>761.39</v>
      </c>
      <c r="C21">
        <v>7.7382999999999997</v>
      </c>
      <c r="F21" s="2">
        <f t="shared" si="3"/>
        <v>1.5378450859081499E-3</v>
      </c>
      <c r="G21">
        <f t="shared" si="10"/>
        <v>4.2535441070929732E-4</v>
      </c>
      <c r="H21">
        <f t="shared" si="4"/>
        <v>7.757027836085185</v>
      </c>
      <c r="K21">
        <f t="shared" si="0"/>
        <v>1.7547054306350493E-2</v>
      </c>
      <c r="L21">
        <f t="shared" si="11"/>
        <v>1.3107124813764711E-4</v>
      </c>
      <c r="M21">
        <f t="shared" si="5"/>
        <v>6.590672205817496</v>
      </c>
      <c r="P21" s="1"/>
      <c r="U21">
        <f t="shared" si="15"/>
        <v>5.8575708580831467E-4</v>
      </c>
      <c r="V21">
        <f t="shared" si="6"/>
        <v>7.4385679292915539</v>
      </c>
      <c r="AE21">
        <f t="shared" si="12"/>
        <v>5.7187140135546899E-4</v>
      </c>
      <c r="AF21">
        <f t="shared" si="7"/>
        <v>7.4624609263330886</v>
      </c>
      <c r="AK21">
        <f t="shared" si="1"/>
        <v>1.9066778175825796E-7</v>
      </c>
      <c r="AP21">
        <f t="shared" si="13"/>
        <v>1.8939224239728956E-4</v>
      </c>
      <c r="AQ21">
        <f t="shared" si="8"/>
        <v>6.9459684438807701</v>
      </c>
      <c r="AZ21">
        <f t="shared" si="14"/>
        <v>1.9073023848679087E-4</v>
      </c>
      <c r="BA21">
        <f t="shared" si="9"/>
        <v>6.9503332382855083</v>
      </c>
      <c r="BE21">
        <f t="shared" si="2"/>
        <v>3.0440198455820736E-4</v>
      </c>
    </row>
    <row r="22" spans="1:57" x14ac:dyDescent="0.25">
      <c r="A22" s="1">
        <v>35937</v>
      </c>
      <c r="B22">
        <v>775.27</v>
      </c>
      <c r="C22">
        <v>7.681</v>
      </c>
      <c r="F22" s="2">
        <f t="shared" si="3"/>
        <v>1.8065645616355791E-2</v>
      </c>
      <c r="G22">
        <f t="shared" si="10"/>
        <v>3.8870285374735324E-4</v>
      </c>
      <c r="H22">
        <f t="shared" si="4"/>
        <v>7.0130628714475201</v>
      </c>
      <c r="K22">
        <f t="shared" si="0"/>
        <v>-7.4322782181854693E-3</v>
      </c>
      <c r="L22">
        <f t="shared" si="11"/>
        <v>1.4833025166879486E-4</v>
      </c>
      <c r="M22">
        <f t="shared" si="5"/>
        <v>8.4436654716138353</v>
      </c>
      <c r="P22" s="1"/>
      <c r="U22">
        <f t="shared" si="15"/>
        <v>5.1721901604971188E-4</v>
      </c>
      <c r="V22">
        <f t="shared" si="6"/>
        <v>6.9360395962521197</v>
      </c>
      <c r="AE22">
        <f t="shared" si="12"/>
        <v>5.0764129604652841E-4</v>
      </c>
      <c r="AF22">
        <f t="shared" si="7"/>
        <v>6.9428256947194846</v>
      </c>
      <c r="AK22">
        <f t="shared" si="1"/>
        <v>2.8779275893240118E-4</v>
      </c>
      <c r="AP22">
        <f t="shared" si="13"/>
        <v>2.055933169912225E-4</v>
      </c>
      <c r="AQ22">
        <f t="shared" si="8"/>
        <v>8.2209307871060364</v>
      </c>
      <c r="AZ22">
        <f t="shared" si="14"/>
        <v>2.0719153120142463E-4</v>
      </c>
      <c r="BA22">
        <f t="shared" si="9"/>
        <v>8.215259694375451</v>
      </c>
      <c r="BE22">
        <f t="shared" si="2"/>
        <v>5.6734230581486558E-5</v>
      </c>
    </row>
    <row r="23" spans="1:57" x14ac:dyDescent="0.25">
      <c r="A23" s="1">
        <v>35944</v>
      </c>
      <c r="B23">
        <v>765.59</v>
      </c>
      <c r="C23">
        <v>7.8498000000000001</v>
      </c>
      <c r="F23" s="2">
        <f t="shared" si="3"/>
        <v>-1.2564577374980113E-2</v>
      </c>
      <c r="G23">
        <f t="shared" si="10"/>
        <v>3.8330157029578852E-4</v>
      </c>
      <c r="H23">
        <f t="shared" si="4"/>
        <v>7.4548232191438082</v>
      </c>
      <c r="K23">
        <f t="shared" si="0"/>
        <v>2.1738306746203622E-2</v>
      </c>
      <c r="L23">
        <f t="shared" si="11"/>
        <v>1.3924420419280379E-4</v>
      </c>
      <c r="M23">
        <f t="shared" si="5"/>
        <v>5.4855746627576965</v>
      </c>
      <c r="P23" s="1"/>
      <c r="U23">
        <f t="shared" si="15"/>
        <v>5.0867638873903912E-4</v>
      </c>
      <c r="V23">
        <f t="shared" si="6"/>
        <v>7.2733467776532361</v>
      </c>
      <c r="AE23">
        <f t="shared" si="12"/>
        <v>4.9963290006288161E-4</v>
      </c>
      <c r="AF23">
        <f t="shared" si="7"/>
        <v>7.2856677353069923</v>
      </c>
      <c r="AK23">
        <f t="shared" si="1"/>
        <v>1.8675319426320015E-4</v>
      </c>
      <c r="AP23">
        <f t="shared" si="13"/>
        <v>1.9575628721118753E-4</v>
      </c>
      <c r="AQ23">
        <f t="shared" si="8"/>
        <v>6.1246487746695326</v>
      </c>
      <c r="AZ23">
        <f t="shared" si="14"/>
        <v>1.9719076037424911E-4</v>
      </c>
      <c r="BA23">
        <f t="shared" si="9"/>
        <v>6.1349083304403447</v>
      </c>
      <c r="BE23">
        <f t="shared" si="2"/>
        <v>4.6821914729026378E-4</v>
      </c>
    </row>
    <row r="24" spans="1:57" x14ac:dyDescent="0.25">
      <c r="A24" s="1">
        <v>35951</v>
      </c>
      <c r="B24">
        <v>783.04</v>
      </c>
      <c r="C24">
        <v>7.8019999999999996</v>
      </c>
      <c r="F24" s="2">
        <f t="shared" si="3"/>
        <v>2.2537001851859136E-2</v>
      </c>
      <c r="G24">
        <f t="shared" si="10"/>
        <v>3.6376805872553099E-4</v>
      </c>
      <c r="H24">
        <f t="shared" si="4"/>
        <v>6.5227295237003737</v>
      </c>
      <c r="K24">
        <f t="shared" si="0"/>
        <v>-6.1079426782836748E-3</v>
      </c>
      <c r="L24">
        <f t="shared" si="11"/>
        <v>1.7177637634723528E-4</v>
      </c>
      <c r="M24">
        <f t="shared" si="5"/>
        <v>8.4521337442963969</v>
      </c>
      <c r="P24" s="1"/>
      <c r="U24">
        <f t="shared" si="15"/>
        <v>4.7696399414193696E-4</v>
      </c>
      <c r="V24">
        <f t="shared" si="6"/>
        <v>6.5831748056444948</v>
      </c>
      <c r="AE24">
        <f t="shared" si="12"/>
        <v>4.6984728581403457E-4</v>
      </c>
      <c r="AF24">
        <f t="shared" si="7"/>
        <v>6.5820782861243039</v>
      </c>
      <c r="AK24">
        <f t="shared" si="1"/>
        <v>4.5949403552674042E-4</v>
      </c>
      <c r="AP24">
        <f t="shared" si="13"/>
        <v>2.2571931565066629E-4</v>
      </c>
      <c r="AQ24">
        <f t="shared" si="8"/>
        <v>8.2309379632493265</v>
      </c>
      <c r="AZ24">
        <f t="shared" si="14"/>
        <v>2.2764664351889645E-4</v>
      </c>
      <c r="BA24">
        <f t="shared" si="9"/>
        <v>8.2238349219955076</v>
      </c>
      <c r="BE24">
        <f t="shared" si="2"/>
        <v>3.8537740832217038E-5</v>
      </c>
    </row>
    <row r="25" spans="1:57" x14ac:dyDescent="0.25">
      <c r="A25" s="1">
        <v>35958</v>
      </c>
      <c r="B25">
        <v>770.12</v>
      </c>
      <c r="C25">
        <v>8.0096000000000007</v>
      </c>
      <c r="F25" s="2">
        <f t="shared" si="3"/>
        <v>-1.6637433393172033E-2</v>
      </c>
      <c r="G25">
        <f t="shared" si="10"/>
        <v>3.7625835404907828E-4</v>
      </c>
      <c r="H25">
        <f t="shared" si="4"/>
        <v>7.149558674136955</v>
      </c>
      <c r="K25">
        <f t="shared" si="0"/>
        <v>2.6260711170853372E-2</v>
      </c>
      <c r="L25">
        <f t="shared" si="11"/>
        <v>1.5865170256099684E-4</v>
      </c>
      <c r="M25">
        <f t="shared" si="5"/>
        <v>4.4020136133163605</v>
      </c>
      <c r="P25" s="1"/>
      <c r="U25">
        <f t="shared" si="15"/>
        <v>5.0237513820742749E-4</v>
      </c>
      <c r="V25">
        <f t="shared" si="6"/>
        <v>7.0451724099103243</v>
      </c>
      <c r="AE25">
        <f t="shared" si="12"/>
        <v>4.9366669264590377E-4</v>
      </c>
      <c r="AF25">
        <f t="shared" si="7"/>
        <v>7.0529392936921278</v>
      </c>
      <c r="AK25">
        <f t="shared" si="1"/>
        <v>3.1465875510300269E-4</v>
      </c>
      <c r="AP25">
        <f t="shared" si="13"/>
        <v>2.1043837904211437E-4</v>
      </c>
      <c r="AQ25">
        <f t="shared" si="8"/>
        <v>5.1892303277304155</v>
      </c>
      <c r="AZ25">
        <f t="shared" si="14"/>
        <v>2.1212060238379109E-4</v>
      </c>
      <c r="BA25">
        <f t="shared" si="9"/>
        <v>5.2072571650158288</v>
      </c>
      <c r="BE25">
        <f t="shared" si="2"/>
        <v>6.8438622855668165E-4</v>
      </c>
    </row>
    <row r="26" spans="1:57" x14ac:dyDescent="0.25">
      <c r="A26" s="1">
        <v>35965</v>
      </c>
      <c r="B26">
        <v>744.83</v>
      </c>
      <c r="C26">
        <v>7.9284999999999997</v>
      </c>
      <c r="F26" s="2">
        <f t="shared" si="3"/>
        <v>-3.339034243986283E-2</v>
      </c>
      <c r="G26">
        <f t="shared" si="10"/>
        <v>3.6764076318350318E-4</v>
      </c>
      <c r="H26">
        <f t="shared" si="4"/>
        <v>4.875783638910856</v>
      </c>
      <c r="K26">
        <f t="shared" si="0"/>
        <v>-1.0176959607832967E-2</v>
      </c>
      <c r="L26">
        <f t="shared" si="11"/>
        <v>2.1047650452578592E-4</v>
      </c>
      <c r="M26">
        <f t="shared" si="5"/>
        <v>7.9740601939595113</v>
      </c>
      <c r="P26" s="1"/>
      <c r="U26">
        <f t="shared" si="15"/>
        <v>4.8925846425644666E-4</v>
      </c>
      <c r="V26">
        <f t="shared" si="6"/>
        <v>5.3438344085877247</v>
      </c>
      <c r="AE26">
        <f t="shared" si="12"/>
        <v>4.8134599659756239E-4</v>
      </c>
      <c r="AF26">
        <f t="shared" si="7"/>
        <v>5.3226798205297676</v>
      </c>
      <c r="AK26">
        <f t="shared" si="1"/>
        <v>1.1896658007522535E-3</v>
      </c>
      <c r="AP26">
        <f t="shared" si="13"/>
        <v>2.5735199199535745E-4</v>
      </c>
      <c r="AQ26">
        <f t="shared" si="8"/>
        <v>7.8626189090763505</v>
      </c>
      <c r="AZ26">
        <f t="shared" si="14"/>
        <v>2.5981344239740258E-4</v>
      </c>
      <c r="BA26">
        <f t="shared" si="9"/>
        <v>7.8569125787829943</v>
      </c>
      <c r="BE26">
        <f t="shared" si="2"/>
        <v>1.0561455543636209E-4</v>
      </c>
    </row>
    <row r="27" spans="1:57" x14ac:dyDescent="0.25">
      <c r="A27" s="1">
        <v>35972</v>
      </c>
      <c r="B27">
        <v>773.91</v>
      </c>
      <c r="C27">
        <v>7.984</v>
      </c>
      <c r="F27" s="2">
        <f t="shared" si="3"/>
        <v>3.8299583337752637E-2</v>
      </c>
      <c r="G27">
        <f t="shared" si="10"/>
        <v>4.3239122807918674E-4</v>
      </c>
      <c r="H27">
        <f t="shared" si="4"/>
        <v>4.3537471919367059</v>
      </c>
      <c r="K27">
        <f t="shared" si="0"/>
        <v>6.9756763616778223E-3</v>
      </c>
      <c r="L27">
        <f t="shared" si="11"/>
        <v>2.0004211414525897E-4</v>
      </c>
      <c r="M27">
        <f t="shared" si="5"/>
        <v>8.2737335604784388</v>
      </c>
      <c r="P27" s="1"/>
      <c r="U27">
        <f t="shared" si="15"/>
        <v>6.0149483998085001E-4</v>
      </c>
      <c r="V27">
        <f t="shared" si="6"/>
        <v>4.9774048746201203</v>
      </c>
      <c r="AE27">
        <f t="shared" si="12"/>
        <v>5.8674145162962389E-4</v>
      </c>
      <c r="AF27">
        <f t="shared" si="7"/>
        <v>4.9409186999631709</v>
      </c>
      <c r="AK27">
        <f t="shared" si="1"/>
        <v>1.3837204769377028E-3</v>
      </c>
      <c r="AP27">
        <f t="shared" si="13"/>
        <v>2.4210042846828424E-4</v>
      </c>
      <c r="AQ27">
        <f t="shared" si="8"/>
        <v>8.1251667033039769</v>
      </c>
      <c r="AZ27">
        <f t="shared" si="14"/>
        <v>2.4432817795757905E-4</v>
      </c>
      <c r="BA27">
        <f t="shared" si="9"/>
        <v>8.1178396331077867</v>
      </c>
      <c r="BE27">
        <f t="shared" si="2"/>
        <v>4.7275824186276414E-5</v>
      </c>
    </row>
    <row r="28" spans="1:57" x14ac:dyDescent="0.25">
      <c r="A28" s="1">
        <v>35979</v>
      </c>
      <c r="B28">
        <v>797.84</v>
      </c>
      <c r="C28">
        <v>8.0896000000000008</v>
      </c>
      <c r="F28" s="2">
        <f t="shared" si="3"/>
        <v>3.0452488334588135E-2</v>
      </c>
      <c r="G28">
        <f t="shared" si="10"/>
        <v>5.2202661141744172E-4</v>
      </c>
      <c r="H28">
        <f t="shared" si="4"/>
        <v>5.781342237013849</v>
      </c>
      <c r="K28">
        <f t="shared" si="0"/>
        <v>1.3139747081129079E-2</v>
      </c>
      <c r="L28">
        <f t="shared" si="11"/>
        <v>1.8526670886674599E-4</v>
      </c>
      <c r="M28">
        <f t="shared" si="5"/>
        <v>7.6617984086913866</v>
      </c>
      <c r="P28" s="1"/>
      <c r="U28">
        <f t="shared" si="15"/>
        <v>7.4496919711744872E-4</v>
      </c>
      <c r="V28">
        <f t="shared" si="6"/>
        <v>5.95734568675958</v>
      </c>
      <c r="AE28">
        <f t="shared" si="12"/>
        <v>7.2164750712561544E-4</v>
      </c>
      <c r="AF28">
        <f t="shared" si="7"/>
        <v>5.9489224852275662</v>
      </c>
      <c r="AK28">
        <f t="shared" si="1"/>
        <v>8.6149872183820372E-4</v>
      </c>
      <c r="AP28">
        <f t="shared" si="13"/>
        <v>2.2474736850462039E-4</v>
      </c>
      <c r="AQ28">
        <f t="shared" si="8"/>
        <v>7.6323245836838947</v>
      </c>
      <c r="AZ28">
        <f t="shared" si="14"/>
        <v>2.2669677673694855E-4</v>
      </c>
      <c r="BA28">
        <f t="shared" si="9"/>
        <v>7.6302941829960087</v>
      </c>
      <c r="BE28">
        <f t="shared" si="2"/>
        <v>1.7003670842975926E-4</v>
      </c>
    </row>
    <row r="29" spans="1:57" x14ac:dyDescent="0.25">
      <c r="A29" s="1">
        <v>35986</v>
      </c>
      <c r="B29">
        <v>798.35</v>
      </c>
      <c r="C29">
        <v>8.0602</v>
      </c>
      <c r="F29" s="2">
        <f t="shared" si="3"/>
        <v>6.3902169209774785E-4</v>
      </c>
      <c r="G29">
        <f t="shared" si="10"/>
        <v>5.5714777528366498E-4</v>
      </c>
      <c r="H29">
        <f t="shared" si="4"/>
        <v>7.4919471203731227</v>
      </c>
      <c r="K29">
        <f t="shared" si="0"/>
        <v>-3.6409159838329611E-3</v>
      </c>
      <c r="L29">
        <f t="shared" si="11"/>
        <v>1.8403556326185641E-4</v>
      </c>
      <c r="M29">
        <f t="shared" si="5"/>
        <v>8.5283505211769128</v>
      </c>
      <c r="P29" s="1"/>
      <c r="U29">
        <f t="shared" si="15"/>
        <v>7.8320921764230477E-4</v>
      </c>
      <c r="V29">
        <f t="shared" si="6"/>
        <v>7.1515893187587611</v>
      </c>
      <c r="AE29">
        <f t="shared" si="12"/>
        <v>7.5790085433422646E-4</v>
      </c>
      <c r="AF29">
        <f t="shared" si="7"/>
        <v>7.1844191908032231</v>
      </c>
      <c r="AK29">
        <f t="shared" si="1"/>
        <v>2.1359942024288283E-7</v>
      </c>
      <c r="AP29">
        <f t="shared" si="13"/>
        <v>2.2195421719173097E-4</v>
      </c>
      <c r="AQ29">
        <f t="shared" si="8"/>
        <v>8.3533141848270418</v>
      </c>
      <c r="AZ29">
        <f t="shared" si="14"/>
        <v>2.2385812706648083E-4</v>
      </c>
      <c r="BA29">
        <f t="shared" si="9"/>
        <v>8.3452807889238478</v>
      </c>
      <c r="BE29">
        <f t="shared" si="2"/>
        <v>1.399396340993177E-5</v>
      </c>
    </row>
    <row r="30" spans="1:57" x14ac:dyDescent="0.25">
      <c r="A30" s="1">
        <v>35993</v>
      </c>
      <c r="B30">
        <v>821.98</v>
      </c>
      <c r="C30">
        <v>7.9226000000000001</v>
      </c>
      <c r="F30" s="2">
        <f t="shared" si="3"/>
        <v>2.916896607422511E-2</v>
      </c>
      <c r="G30">
        <f t="shared" si="10"/>
        <v>5.0890693350017218E-4</v>
      </c>
      <c r="H30">
        <f t="shared" si="4"/>
        <v>5.9113707882733442</v>
      </c>
      <c r="K30">
        <f t="shared" si="0"/>
        <v>-1.7218935324859224E-2</v>
      </c>
      <c r="L30">
        <f t="shared" si="11"/>
        <v>1.6736692107116949E-4</v>
      </c>
      <c r="M30">
        <f t="shared" si="5"/>
        <v>6.9238146562393448</v>
      </c>
      <c r="P30" s="1"/>
      <c r="U30">
        <f t="shared" si="15"/>
        <v>6.7849584820765428E-4</v>
      </c>
      <c r="V30">
        <f t="shared" si="6"/>
        <v>6.0416398792052579</v>
      </c>
      <c r="AE30">
        <f t="shared" si="12"/>
        <v>6.5988415401490273E-4</v>
      </c>
      <c r="AF30">
        <f t="shared" si="7"/>
        <v>6.0340857336608682</v>
      </c>
      <c r="AK30">
        <f t="shared" si="1"/>
        <v>7.8780006131905298E-4</v>
      </c>
      <c r="AP30">
        <f t="shared" si="13"/>
        <v>2.0520043184699317E-4</v>
      </c>
      <c r="AQ30">
        <f t="shared" si="8"/>
        <v>7.0466348910736478</v>
      </c>
      <c r="AZ30">
        <f t="shared" si="14"/>
        <v>2.0682590395483205E-4</v>
      </c>
      <c r="BA30">
        <f t="shared" si="9"/>
        <v>7.0501002824320009</v>
      </c>
      <c r="BE30">
        <f t="shared" si="2"/>
        <v>2.9994325695276061E-4</v>
      </c>
    </row>
    <row r="31" spans="1:57" x14ac:dyDescent="0.25">
      <c r="A31" s="1">
        <v>36000</v>
      </c>
      <c r="B31">
        <v>799.11</v>
      </c>
      <c r="C31">
        <v>7.8879999999999999</v>
      </c>
      <c r="F31" s="2">
        <f t="shared" si="3"/>
        <v>-2.821745547948069E-2</v>
      </c>
      <c r="G31">
        <f t="shared" si="10"/>
        <v>5.3853405770399492E-4</v>
      </c>
      <c r="H31">
        <f t="shared" si="4"/>
        <v>6.0481557523433214</v>
      </c>
      <c r="K31">
        <f t="shared" si="0"/>
        <v>-4.3768174812654492E-3</v>
      </c>
      <c r="L31">
        <f t="shared" si="11"/>
        <v>1.7996994365567621E-4</v>
      </c>
      <c r="M31">
        <f t="shared" si="5"/>
        <v>8.5162777532063458</v>
      </c>
      <c r="P31" s="1"/>
      <c r="U31">
        <f t="shared" si="15"/>
        <v>7.175898929096191E-4</v>
      </c>
      <c r="V31">
        <f t="shared" si="6"/>
        <v>6.1300303804136886</v>
      </c>
      <c r="AE31">
        <f t="shared" si="12"/>
        <v>6.9671978158816511E-4</v>
      </c>
      <c r="AF31">
        <f t="shared" si="7"/>
        <v>6.1263079908447748</v>
      </c>
      <c r="AK31">
        <f t="shared" si="1"/>
        <v>8.5958296484806821E-4</v>
      </c>
      <c r="AP31">
        <f t="shared" si="13"/>
        <v>2.1736891308156775E-4</v>
      </c>
      <c r="AQ31">
        <f t="shared" si="8"/>
        <v>8.3457854665069604</v>
      </c>
      <c r="AZ31">
        <f t="shared" si="14"/>
        <v>2.1918925580014098E-4</v>
      </c>
      <c r="BA31">
        <f t="shared" si="9"/>
        <v>8.3381778011828001</v>
      </c>
      <c r="BE31">
        <f t="shared" si="2"/>
        <v>2.0041309579309155E-5</v>
      </c>
    </row>
    <row r="32" spans="1:57" x14ac:dyDescent="0.25">
      <c r="A32" s="1">
        <v>36007</v>
      </c>
      <c r="B32">
        <v>769.37</v>
      </c>
      <c r="C32">
        <v>7.9316000000000004</v>
      </c>
      <c r="F32" s="2">
        <f t="shared" si="3"/>
        <v>-3.7926610244332505E-2</v>
      </c>
      <c r="G32">
        <f t="shared" si="10"/>
        <v>5.6086266859977718E-4</v>
      </c>
      <c r="H32">
        <f t="shared" si="4"/>
        <v>4.9213642938656266</v>
      </c>
      <c r="K32">
        <f t="shared" si="0"/>
        <v>5.5121634421791028E-3</v>
      </c>
      <c r="L32">
        <f t="shared" si="11"/>
        <v>1.6427400554232954E-4</v>
      </c>
      <c r="M32">
        <f t="shared" si="5"/>
        <v>8.5290158195528818</v>
      </c>
      <c r="P32" s="1"/>
      <c r="U32">
        <f t="shared" si="15"/>
        <v>7.4156677966448871E-4</v>
      </c>
      <c r="V32">
        <f t="shared" si="6"/>
        <v>5.2670309354207783</v>
      </c>
      <c r="AE32">
        <f t="shared" si="12"/>
        <v>7.193940212667563E-4</v>
      </c>
      <c r="AF32">
        <f t="shared" si="7"/>
        <v>5.2376021449405696</v>
      </c>
      <c r="AK32">
        <f t="shared" si="1"/>
        <v>1.5231691813908255E-3</v>
      </c>
      <c r="AP32">
        <f t="shared" si="13"/>
        <v>2.0202039225180351E-4</v>
      </c>
      <c r="AQ32">
        <f t="shared" si="8"/>
        <v>8.3567415237649296</v>
      </c>
      <c r="AZ32">
        <f t="shared" si="14"/>
        <v>2.0358519538431815E-4</v>
      </c>
      <c r="BA32">
        <f t="shared" si="9"/>
        <v>8.3501816123596608</v>
      </c>
      <c r="BE32">
        <f t="shared" si="2"/>
        <v>2.9292220578056092E-5</v>
      </c>
    </row>
    <row r="33" spans="1:57" x14ac:dyDescent="0.25">
      <c r="A33" s="1">
        <v>36014</v>
      </c>
      <c r="B33">
        <v>744.53</v>
      </c>
      <c r="C33">
        <v>8.0449999999999999</v>
      </c>
      <c r="F33" s="2">
        <f t="shared" si="3"/>
        <v>-3.2818851323564782E-2</v>
      </c>
      <c r="G33">
        <f t="shared" si="10"/>
        <v>6.3690269187173737E-4</v>
      </c>
      <c r="H33">
        <f t="shared" si="4"/>
        <v>5.6677766228446025</v>
      </c>
      <c r="K33">
        <f t="shared" si="0"/>
        <v>1.4195999701833295E-2</v>
      </c>
      <c r="L33">
        <f t="shared" si="11"/>
        <v>1.512058785730144E-4</v>
      </c>
      <c r="M33">
        <f t="shared" si="5"/>
        <v>7.4640734231759147</v>
      </c>
      <c r="P33" s="1"/>
      <c r="U33">
        <f t="shared" si="15"/>
        <v>8.554107983902218E-4</v>
      </c>
      <c r="V33">
        <f t="shared" si="6"/>
        <v>5.8047945257233202</v>
      </c>
      <c r="AE33">
        <f t="shared" si="12"/>
        <v>8.2648218178031771E-4</v>
      </c>
      <c r="AF33">
        <f t="shared" si="7"/>
        <v>5.7951256381535288</v>
      </c>
      <c r="AK33">
        <f t="shared" si="1"/>
        <v>1.1505691942485423E-3</v>
      </c>
      <c r="AP33">
        <f t="shared" si="13"/>
        <v>1.9060099904464096E-4</v>
      </c>
      <c r="AQ33">
        <f t="shared" si="8"/>
        <v>7.5080074897989508</v>
      </c>
      <c r="AZ33">
        <f t="shared" si="14"/>
        <v>1.9196948028253567E-4</v>
      </c>
      <c r="BA33">
        <f t="shared" si="9"/>
        <v>7.5083905792218317</v>
      </c>
      <c r="BE33">
        <f t="shared" si="2"/>
        <v>1.986990501516964E-4</v>
      </c>
    </row>
    <row r="34" spans="1:57" x14ac:dyDescent="0.25">
      <c r="A34" s="1">
        <v>36021</v>
      </c>
      <c r="B34">
        <v>712.5</v>
      </c>
      <c r="C34">
        <v>8.1828000000000003</v>
      </c>
      <c r="F34" s="2">
        <f t="shared" si="3"/>
        <v>-4.3973234669752011E-2</v>
      </c>
      <c r="G34">
        <f t="shared" si="10"/>
        <v>6.7504329813847252E-4</v>
      </c>
      <c r="H34">
        <f t="shared" si="4"/>
        <v>4.4362576632549962</v>
      </c>
      <c r="K34">
        <f t="shared" si="0"/>
        <v>1.6983609888123901E-2</v>
      </c>
      <c r="L34">
        <f t="shared" si="11"/>
        <v>1.561173340086307E-4</v>
      </c>
      <c r="M34">
        <f t="shared" si="5"/>
        <v>6.9172987304733837</v>
      </c>
      <c r="P34" s="1"/>
      <c r="U34">
        <f t="shared" si="15"/>
        <v>8.9554493410722372E-4</v>
      </c>
      <c r="V34">
        <f t="shared" si="6"/>
        <v>4.8588951937029581</v>
      </c>
      <c r="AE34">
        <f t="shared" si="12"/>
        <v>8.6448010217385785E-4</v>
      </c>
      <c r="AF34">
        <f t="shared" si="7"/>
        <v>4.8166097141742164</v>
      </c>
      <c r="AK34">
        <f t="shared" si="1"/>
        <v>2.0317037471584698E-3</v>
      </c>
      <c r="AP34">
        <f t="shared" si="13"/>
        <v>1.9690322488564313E-4</v>
      </c>
      <c r="AQ34">
        <f t="shared" si="8"/>
        <v>7.0679008822993632</v>
      </c>
      <c r="AZ34">
        <f t="shared" si="14"/>
        <v>1.9836617605765376E-4</v>
      </c>
      <c r="BA34">
        <f t="shared" si="9"/>
        <v>7.0713021716456836</v>
      </c>
      <c r="BE34">
        <f t="shared" si="2"/>
        <v>2.850584897933924E-4</v>
      </c>
    </row>
    <row r="35" spans="1:57" x14ac:dyDescent="0.25">
      <c r="A35" s="1">
        <v>36028</v>
      </c>
      <c r="B35">
        <v>707.88</v>
      </c>
      <c r="C35">
        <v>8.1597000000000008</v>
      </c>
      <c r="F35" s="2">
        <f t="shared" si="3"/>
        <v>-6.5053243398213454E-3</v>
      </c>
      <c r="G35">
        <f t="shared" si="10"/>
        <v>7.8409974428041965E-4</v>
      </c>
      <c r="H35">
        <f t="shared" si="4"/>
        <v>7.0970025588795638</v>
      </c>
      <c r="K35">
        <f t="shared" si="0"/>
        <v>-2.8269867381754744E-3</v>
      </c>
      <c r="L35">
        <f t="shared" si="11"/>
        <v>1.690327712794705E-4</v>
      </c>
      <c r="M35">
        <f t="shared" si="5"/>
        <v>8.6381380400991397</v>
      </c>
      <c r="P35" s="1"/>
      <c r="U35">
        <f t="shared" si="15"/>
        <v>1.0540615630774274E-3</v>
      </c>
      <c r="V35">
        <f t="shared" si="6"/>
        <v>6.814955680508322</v>
      </c>
      <c r="AE35">
        <f t="shared" si="12"/>
        <v>1.0136718170842146E-3</v>
      </c>
      <c r="AF35">
        <f t="shared" si="7"/>
        <v>6.8524276106333843</v>
      </c>
      <c r="AK35">
        <f t="shared" si="1"/>
        <v>5.7859058351425379E-5</v>
      </c>
      <c r="AP35">
        <f t="shared" si="13"/>
        <v>2.0991233512123402E-4</v>
      </c>
      <c r="AQ35">
        <f t="shared" si="8"/>
        <v>8.4307482251363606</v>
      </c>
      <c r="AZ35">
        <f t="shared" si="14"/>
        <v>2.115854828315198E-4</v>
      </c>
      <c r="BA35">
        <f t="shared" si="9"/>
        <v>8.4231101893443494</v>
      </c>
      <c r="BE35">
        <f t="shared" si="2"/>
        <v>8.5668687697475351E-6</v>
      </c>
    </row>
    <row r="36" spans="1:57" x14ac:dyDescent="0.25">
      <c r="A36" s="1">
        <v>36035</v>
      </c>
      <c r="B36">
        <v>660.86</v>
      </c>
      <c r="C36">
        <v>8.0234000000000005</v>
      </c>
      <c r="F36" s="2">
        <f t="shared" si="3"/>
        <v>-6.873257068672145E-2</v>
      </c>
      <c r="G36">
        <f t="shared" si="10"/>
        <v>7.198253027590032E-4</v>
      </c>
      <c r="H36">
        <f t="shared" si="4"/>
        <v>0.67356756636094683</v>
      </c>
      <c r="K36">
        <f t="shared" si="0"/>
        <v>-1.6845131403481668E-2</v>
      </c>
      <c r="L36">
        <f t="shared" si="11"/>
        <v>1.5331462791401594E-4</v>
      </c>
      <c r="M36">
        <f t="shared" si="5"/>
        <v>6.9321939709335014</v>
      </c>
      <c r="P36" s="1"/>
      <c r="U36">
        <f t="shared" si="15"/>
        <v>9.0626823801742066E-4</v>
      </c>
      <c r="V36">
        <f t="shared" si="6"/>
        <v>1.7934070036779888</v>
      </c>
      <c r="AE36">
        <f t="shared" si="12"/>
        <v>8.7534836827024359E-4</v>
      </c>
      <c r="AF36">
        <f t="shared" si="7"/>
        <v>1.6439901413680289</v>
      </c>
      <c r="AK36">
        <f t="shared" si="1"/>
        <v>4.8767541128252479E-3</v>
      </c>
      <c r="AP36">
        <f t="shared" si="13"/>
        <v>1.949618917141344E-4</v>
      </c>
      <c r="AQ36">
        <f t="shared" si="8"/>
        <v>7.087250461332677</v>
      </c>
      <c r="AZ36">
        <f t="shared" si="14"/>
        <v>1.9638755819960461E-4</v>
      </c>
      <c r="BA36">
        <f t="shared" si="9"/>
        <v>7.0905303451338852</v>
      </c>
      <c r="BE36">
        <f t="shared" si="2"/>
        <v>2.8713526330900459E-4</v>
      </c>
    </row>
    <row r="37" spans="1:57" x14ac:dyDescent="0.25">
      <c r="A37" s="1">
        <v>36042</v>
      </c>
      <c r="B37">
        <v>643.53</v>
      </c>
      <c r="C37">
        <v>7.9180000000000001</v>
      </c>
      <c r="F37" s="2">
        <f t="shared" si="3"/>
        <v>-2.6573371120142054E-2</v>
      </c>
      <c r="G37">
        <f t="shared" si="10"/>
        <v>1.066796919976402E-3</v>
      </c>
      <c r="H37">
        <f t="shared" si="4"/>
        <v>6.1811654332432431</v>
      </c>
      <c r="K37">
        <f t="shared" si="0"/>
        <v>-1.322362350687452E-2</v>
      </c>
      <c r="L37">
        <f t="shared" si="11"/>
        <v>1.6604639051816968E-4</v>
      </c>
      <c r="M37">
        <f t="shared" si="5"/>
        <v>7.6501387417738966</v>
      </c>
      <c r="P37" s="1"/>
      <c r="U37">
        <f t="shared" si="15"/>
        <v>1.472265707018499E-3</v>
      </c>
      <c r="V37">
        <f t="shared" si="6"/>
        <v>6.0413219173398813</v>
      </c>
      <c r="AE37">
        <f t="shared" si="12"/>
        <v>1.407131254284251E-3</v>
      </c>
      <c r="AF37">
        <f t="shared" si="7"/>
        <v>6.0643698198271521</v>
      </c>
      <c r="AK37">
        <f t="shared" si="1"/>
        <v>7.6588132573226749E-4</v>
      </c>
      <c r="AP37">
        <f t="shared" si="13"/>
        <v>2.0791303063762192E-4</v>
      </c>
      <c r="AQ37">
        <f t="shared" si="8"/>
        <v>7.6373456693630146</v>
      </c>
      <c r="AZ37">
        <f t="shared" si="14"/>
        <v>2.0954811366205375E-4</v>
      </c>
      <c r="BA37">
        <f t="shared" si="9"/>
        <v>7.6360747575803227</v>
      </c>
      <c r="BE37">
        <f t="shared" si="2"/>
        <v>1.7751720176473648E-4</v>
      </c>
    </row>
    <row r="38" spans="1:57" x14ac:dyDescent="0.25">
      <c r="A38" s="1">
        <v>36049</v>
      </c>
      <c r="B38">
        <v>627.78</v>
      </c>
      <c r="C38">
        <v>7.8825000000000003</v>
      </c>
      <c r="F38" s="2">
        <f t="shared" si="3"/>
        <v>-2.4778859375109898E-2</v>
      </c>
      <c r="G38">
        <f t="shared" si="10"/>
        <v>1.0355467568308472E-3</v>
      </c>
      <c r="H38">
        <f t="shared" si="4"/>
        <v>6.2799100805566752</v>
      </c>
      <c r="K38">
        <f t="shared" si="0"/>
        <v>-4.4935362468600413E-3</v>
      </c>
      <c r="L38">
        <f t="shared" si="11"/>
        <v>1.6690704065062918E-4</v>
      </c>
      <c r="M38">
        <f t="shared" si="5"/>
        <v>8.5770968132816048</v>
      </c>
      <c r="P38" s="1"/>
      <c r="U38">
        <f t="shared" si="15"/>
        <v>1.3458585135880669E-3</v>
      </c>
      <c r="V38">
        <f t="shared" si="6"/>
        <v>6.1545148342653926</v>
      </c>
      <c r="AE38">
        <f t="shared" si="12"/>
        <v>1.289396895946877E-3</v>
      </c>
      <c r="AF38">
        <f t="shared" si="7"/>
        <v>6.17739537367226</v>
      </c>
      <c r="AK38">
        <f t="shared" si="1"/>
        <v>6.6977694868166075E-4</v>
      </c>
      <c r="AP38">
        <f t="shared" si="13"/>
        <v>2.085109535796929E-4</v>
      </c>
      <c r="AQ38">
        <f t="shared" si="8"/>
        <v>8.3786805787558905</v>
      </c>
      <c r="AZ38">
        <f t="shared" si="14"/>
        <v>2.1015668710587185E-4</v>
      </c>
      <c r="BA38">
        <f t="shared" si="9"/>
        <v>8.371577112126932</v>
      </c>
      <c r="BE38">
        <f t="shared" si="2"/>
        <v>2.1099974813112385E-5</v>
      </c>
    </row>
    <row r="39" spans="1:57" x14ac:dyDescent="0.25">
      <c r="A39" s="1">
        <v>36056</v>
      </c>
      <c r="B39">
        <v>584.04999999999995</v>
      </c>
      <c r="C39">
        <v>7.8459000000000003</v>
      </c>
      <c r="F39" s="2">
        <f t="shared" si="3"/>
        <v>-7.2203191019305807E-2</v>
      </c>
      <c r="G39">
        <f t="shared" si="10"/>
        <v>9.9901950272362908E-4</v>
      </c>
      <c r="H39">
        <f t="shared" si="4"/>
        <v>1.6903188198056487</v>
      </c>
      <c r="K39">
        <f t="shared" si="0"/>
        <v>-4.6540100788886648E-3</v>
      </c>
      <c r="L39">
        <f t="shared" si="11"/>
        <v>1.5258713887166578E-4</v>
      </c>
      <c r="M39">
        <f t="shared" si="5"/>
        <v>8.6458242937223808</v>
      </c>
      <c r="P39" s="1"/>
      <c r="U39">
        <f t="shared" si="15"/>
        <v>1.2289059361687577E-3</v>
      </c>
      <c r="V39">
        <f t="shared" si="6"/>
        <v>2.4594016686732063</v>
      </c>
      <c r="AE39">
        <f t="shared" si="12"/>
        <v>1.1801756761362946E-3</v>
      </c>
      <c r="AF39">
        <f t="shared" si="7"/>
        <v>2.3246981068233756</v>
      </c>
      <c r="AK39">
        <f t="shared" si="1"/>
        <v>5.373532256862954E-3</v>
      </c>
      <c r="AP39">
        <f t="shared" si="13"/>
        <v>1.9493510820959754E-4</v>
      </c>
      <c r="AQ39">
        <f t="shared" si="8"/>
        <v>8.4317309094473778</v>
      </c>
      <c r="AZ39">
        <f t="shared" si="14"/>
        <v>1.9635639623711209E-4</v>
      </c>
      <c r="BA39">
        <f t="shared" si="9"/>
        <v>8.4252705475691183</v>
      </c>
      <c r="BE39">
        <f t="shared" si="2"/>
        <v>2.2599990415793291E-5</v>
      </c>
    </row>
    <row r="40" spans="1:57" x14ac:dyDescent="0.25">
      <c r="A40" s="1">
        <v>36063</v>
      </c>
      <c r="B40">
        <v>595.37</v>
      </c>
      <c r="C40">
        <v>7.9189999999999996</v>
      </c>
      <c r="F40" s="2">
        <f t="shared" si="3"/>
        <v>1.9196465415611076E-2</v>
      </c>
      <c r="G40">
        <f t="shared" si="10"/>
        <v>1.3641822112983196E-3</v>
      </c>
      <c r="H40">
        <f t="shared" si="4"/>
        <v>6.3270717964339829</v>
      </c>
      <c r="K40">
        <f t="shared" si="0"/>
        <v>9.2738328700851958E-3</v>
      </c>
      <c r="L40">
        <f t="shared" si="11"/>
        <v>1.3980818453154258E-4</v>
      </c>
      <c r="M40">
        <f t="shared" si="5"/>
        <v>8.2600822373004732</v>
      </c>
      <c r="P40" s="1"/>
      <c r="U40">
        <f t="shared" si="15"/>
        <v>1.8080285160373593E-3</v>
      </c>
      <c r="V40">
        <f t="shared" si="6"/>
        <v>6.1117027181990675</v>
      </c>
      <c r="AE40">
        <f t="shared" si="12"/>
        <v>1.7244432265710618E-3</v>
      </c>
      <c r="AF40">
        <f t="shared" si="7"/>
        <v>6.14915640203444</v>
      </c>
      <c r="AK40">
        <f t="shared" si="1"/>
        <v>3.2743899724474847E-4</v>
      </c>
      <c r="AP40">
        <f t="shared" si="13"/>
        <v>1.8406529025947674E-4</v>
      </c>
      <c r="AQ40">
        <f t="shared" si="8"/>
        <v>8.1329729085331408</v>
      </c>
      <c r="AZ40">
        <f t="shared" si="14"/>
        <v>1.8530144649207968E-4</v>
      </c>
      <c r="BA40">
        <f t="shared" si="9"/>
        <v>8.1293965335331073</v>
      </c>
      <c r="BE40">
        <f t="shared" si="2"/>
        <v>8.4160408686667144E-5</v>
      </c>
    </row>
    <row r="41" spans="1:57" x14ac:dyDescent="0.25">
      <c r="A41" s="1">
        <v>36070</v>
      </c>
      <c r="B41">
        <v>557.94000000000005</v>
      </c>
      <c r="C41">
        <v>8.0210000000000008</v>
      </c>
      <c r="F41" s="2">
        <f t="shared" si="3"/>
        <v>-6.4931631299155204E-2</v>
      </c>
      <c r="G41">
        <f t="shared" si="10"/>
        <v>1.2779078447908189E-3</v>
      </c>
      <c r="H41">
        <f t="shared" si="4"/>
        <v>3.3632972436702833</v>
      </c>
      <c r="K41">
        <f t="shared" si="0"/>
        <v>1.279816715651229E-2</v>
      </c>
      <c r="L41">
        <f t="shared" si="11"/>
        <v>1.3455671008556677E-4</v>
      </c>
      <c r="M41">
        <f t="shared" si="5"/>
        <v>7.6962456251482116</v>
      </c>
      <c r="P41" s="1"/>
      <c r="U41">
        <f t="shared" si="15"/>
        <v>1.571055159002425E-3</v>
      </c>
      <c r="V41">
        <f t="shared" si="6"/>
        <v>3.7723867291664122</v>
      </c>
      <c r="AE41">
        <f t="shared" si="12"/>
        <v>1.5030100707564015E-3</v>
      </c>
      <c r="AF41">
        <f t="shared" si="7"/>
        <v>3.6951700363031783</v>
      </c>
      <c r="AK41">
        <f t="shared" si="1"/>
        <v>4.3603334709257473E-3</v>
      </c>
      <c r="AP41">
        <f t="shared" si="13"/>
        <v>1.8110446760256346E-4</v>
      </c>
      <c r="AQ41">
        <f t="shared" si="8"/>
        <v>7.7120243650273776</v>
      </c>
      <c r="AZ41">
        <f t="shared" si="14"/>
        <v>1.822832829772552E-4</v>
      </c>
      <c r="BA41">
        <f t="shared" si="9"/>
        <v>7.7113852027679135</v>
      </c>
      <c r="BE41">
        <f t="shared" si="2"/>
        <v>1.6124510897517997E-4</v>
      </c>
    </row>
    <row r="42" spans="1:57" x14ac:dyDescent="0.25">
      <c r="A42" s="1">
        <v>36077</v>
      </c>
      <c r="B42">
        <v>519.08000000000004</v>
      </c>
      <c r="C42">
        <v>7.9013999999999998</v>
      </c>
      <c r="F42" s="2">
        <f t="shared" si="3"/>
        <v>-7.2193415849131123E-2</v>
      </c>
      <c r="G42">
        <f t="shared" si="10"/>
        <v>1.5325003234826098E-3</v>
      </c>
      <c r="H42">
        <f t="shared" si="4"/>
        <v>3.0799488442718479</v>
      </c>
      <c r="K42">
        <f t="shared" si="0"/>
        <v>-1.5023143422695243E-2</v>
      </c>
      <c r="L42">
        <f t="shared" si="11"/>
        <v>1.37410279861173E-4</v>
      </c>
      <c r="M42">
        <f t="shared" si="5"/>
        <v>7.2500506176285811</v>
      </c>
      <c r="P42" s="1"/>
      <c r="U42">
        <f t="shared" si="15"/>
        <v>1.9416813680519652E-3</v>
      </c>
      <c r="V42">
        <f t="shared" si="6"/>
        <v>3.5599864918258337</v>
      </c>
      <c r="AE42">
        <f t="shared" si="12"/>
        <v>1.851694975739841E-3</v>
      </c>
      <c r="AF42">
        <f t="shared" si="7"/>
        <v>3.4769952001241822</v>
      </c>
      <c r="AK42">
        <f t="shared" si="1"/>
        <v>5.3720992268215138E-3</v>
      </c>
      <c r="AP42">
        <f t="shared" si="13"/>
        <v>1.8577611791908158E-4</v>
      </c>
      <c r="AQ42">
        <f t="shared" si="8"/>
        <v>7.3760928616387789</v>
      </c>
      <c r="AZ42">
        <f t="shared" si="14"/>
        <v>1.8702461217142333E-4</v>
      </c>
      <c r="BA42">
        <f t="shared" si="9"/>
        <v>7.3775048944097072</v>
      </c>
      <c r="BE42">
        <f t="shared" si="2"/>
        <v>2.2870749017163335E-4</v>
      </c>
    </row>
    <row r="43" spans="1:57" x14ac:dyDescent="0.25">
      <c r="A43" s="1">
        <v>36084</v>
      </c>
      <c r="B43">
        <v>620.94000000000005</v>
      </c>
      <c r="C43">
        <v>7.7990000000000004</v>
      </c>
      <c r="F43" s="2">
        <f t="shared" si="3"/>
        <v>0.17917644503910685</v>
      </c>
      <c r="G43">
        <f t="shared" si="10"/>
        <v>1.8513152171663887E-3</v>
      </c>
      <c r="H43">
        <f t="shared" si="4"/>
        <v>-11.049433409464921</v>
      </c>
      <c r="K43">
        <f t="shared" si="0"/>
        <v>-1.3044438613731297E-2</v>
      </c>
      <c r="L43">
        <f t="shared" si="11"/>
        <v>1.4602715419395507E-4</v>
      </c>
      <c r="M43">
        <f t="shared" si="5"/>
        <v>7.6664731887640469</v>
      </c>
      <c r="P43" s="1"/>
      <c r="U43">
        <f t="shared" si="15"/>
        <v>2.3910452356890881E-3</v>
      </c>
      <c r="V43">
        <f t="shared" si="6"/>
        <v>-7.3908222896440678</v>
      </c>
      <c r="AE43">
        <f t="shared" si="12"/>
        <v>2.2747802530314774E-3</v>
      </c>
      <c r="AF43">
        <f t="shared" si="7"/>
        <v>-8.0272269755954948</v>
      </c>
      <c r="AK43">
        <f t="shared" si="1"/>
        <v>3.1710796505246559E-2</v>
      </c>
      <c r="AP43">
        <f t="shared" si="13"/>
        <v>1.9518967219754507E-4</v>
      </c>
      <c r="AQ43">
        <f t="shared" si="8"/>
        <v>7.6697847878024383</v>
      </c>
      <c r="AZ43">
        <f t="shared" si="14"/>
        <v>1.9658988420843433E-4</v>
      </c>
      <c r="BA43">
        <f t="shared" si="9"/>
        <v>7.6688458692352075</v>
      </c>
      <c r="BE43">
        <f t="shared" si="2"/>
        <v>1.7277454830403398E-4</v>
      </c>
    </row>
    <row r="44" spans="1:57" x14ac:dyDescent="0.25">
      <c r="A44" s="1">
        <v>36091</v>
      </c>
      <c r="B44">
        <v>595.67999999999995</v>
      </c>
      <c r="C44">
        <v>7.6230000000000002</v>
      </c>
      <c r="F44" s="2">
        <f t="shared" si="3"/>
        <v>-4.1530848783730055E-2</v>
      </c>
      <c r="G44">
        <f t="shared" si="10"/>
        <v>4.472693341715391E-3</v>
      </c>
      <c r="H44">
        <f t="shared" si="4"/>
        <v>5.0241330238380435</v>
      </c>
      <c r="K44">
        <f t="shared" si="0"/>
        <v>-2.282552734222423E-2</v>
      </c>
      <c r="L44">
        <f t="shared" si="11"/>
        <v>1.4838234649800462E-4</v>
      </c>
      <c r="M44">
        <f t="shared" si="5"/>
        <v>5.3044871691284561</v>
      </c>
      <c r="P44" s="1"/>
      <c r="U44">
        <f t="shared" si="15"/>
        <v>6.7044186213527385E-3</v>
      </c>
      <c r="V44">
        <f t="shared" si="6"/>
        <v>4.7477236018985112</v>
      </c>
      <c r="AE44">
        <f t="shared" si="12"/>
        <v>6.3275480202927472E-3</v>
      </c>
      <c r="AF44">
        <f t="shared" si="7"/>
        <v>4.7902548334518826</v>
      </c>
      <c r="AK44">
        <f t="shared" si="1"/>
        <v>1.8174907193651767E-3</v>
      </c>
      <c r="AP44">
        <f t="shared" si="13"/>
        <v>1.9777076121333295E-4</v>
      </c>
      <c r="AQ44">
        <f t="shared" si="8"/>
        <v>5.8940150903496242</v>
      </c>
      <c r="AZ44">
        <f t="shared" si="14"/>
        <v>1.9921393008696275E-4</v>
      </c>
      <c r="BA44">
        <f t="shared" si="9"/>
        <v>5.9058287396277702</v>
      </c>
      <c r="BE44">
        <f t="shared" si="2"/>
        <v>5.2557680722159147E-4</v>
      </c>
    </row>
    <row r="45" spans="1:57" x14ac:dyDescent="0.25">
      <c r="A45" s="1">
        <v>36098</v>
      </c>
      <c r="B45">
        <v>624.41999999999996</v>
      </c>
      <c r="C45">
        <v>7.7694999999999999</v>
      </c>
      <c r="F45" s="2">
        <f t="shared" si="3"/>
        <v>4.7119608753416288E-2</v>
      </c>
      <c r="G45">
        <f t="shared" si="10"/>
        <v>4.2345924786684093E-3</v>
      </c>
      <c r="H45">
        <f t="shared" si="4"/>
        <v>4.9401538499548909</v>
      </c>
      <c r="K45">
        <f t="shared" si="0"/>
        <v>1.9035819238514974E-2</v>
      </c>
      <c r="L45">
        <f t="shared" si="11"/>
        <v>1.8475156029010037E-4</v>
      </c>
      <c r="M45">
        <f t="shared" si="5"/>
        <v>6.6351488704475416</v>
      </c>
      <c r="P45" s="1"/>
      <c r="U45">
        <f t="shared" si="15"/>
        <v>5.7764938530234546E-3</v>
      </c>
      <c r="V45">
        <f t="shared" si="6"/>
        <v>4.7695976268259761</v>
      </c>
      <c r="AE45">
        <f t="shared" si="12"/>
        <v>5.4636792628986325E-3</v>
      </c>
      <c r="AF45">
        <f t="shared" si="7"/>
        <v>4.8032661187469854</v>
      </c>
      <c r="AK45">
        <f t="shared" si="1"/>
        <v>2.1176948769699266E-3</v>
      </c>
      <c r="AP45">
        <f t="shared" si="13"/>
        <v>2.317564567717366E-4</v>
      </c>
      <c r="AQ45">
        <f t="shared" si="8"/>
        <v>6.8062751926176199</v>
      </c>
      <c r="AZ45">
        <f t="shared" si="14"/>
        <v>2.3376471500365347E-4</v>
      </c>
      <c r="BA45">
        <f t="shared" si="9"/>
        <v>6.811079486437178</v>
      </c>
      <c r="BE45">
        <f t="shared" si="2"/>
        <v>3.5856772542653038E-4</v>
      </c>
    </row>
    <row r="46" spans="1:57" x14ac:dyDescent="0.25">
      <c r="A46" s="1">
        <v>36105</v>
      </c>
      <c r="B46">
        <v>642.6</v>
      </c>
      <c r="C46">
        <v>7.819</v>
      </c>
      <c r="F46" s="2">
        <f t="shared" si="3"/>
        <v>2.8699227803935065E-2</v>
      </c>
      <c r="G46">
        <f t="shared" si="10"/>
        <v>4.060052632976879E-3</v>
      </c>
      <c r="H46">
        <f t="shared" si="4"/>
        <v>5.3036935783367589</v>
      </c>
      <c r="K46">
        <f t="shared" si="0"/>
        <v>6.3508568977250802E-3</v>
      </c>
      <c r="L46">
        <f t="shared" si="11"/>
        <v>2.0208698603545227E-4</v>
      </c>
      <c r="M46">
        <f t="shared" si="5"/>
        <v>8.3072280605492264</v>
      </c>
      <c r="P46" s="1"/>
      <c r="U46">
        <f t="shared" si="15"/>
        <v>5.0899181839401536E-3</v>
      </c>
      <c r="V46">
        <f t="shared" si="6"/>
        <v>5.1186744819715617</v>
      </c>
      <c r="AE46">
        <f t="shared" si="12"/>
        <v>4.8237291378271418E-3</v>
      </c>
      <c r="AF46">
        <f t="shared" si="7"/>
        <v>5.1634592291468717</v>
      </c>
      <c r="AK46">
        <f t="shared" si="1"/>
        <v>7.6165169806701144E-4</v>
      </c>
      <c r="AP46">
        <f t="shared" si="13"/>
        <v>2.4488060909809602E-4</v>
      </c>
      <c r="AQ46">
        <f t="shared" si="8"/>
        <v>8.150033458563902</v>
      </c>
      <c r="AZ46">
        <f t="shared" si="14"/>
        <v>2.4712116878631868E-4</v>
      </c>
      <c r="BA46">
        <f t="shared" si="9"/>
        <v>8.1424187958631968</v>
      </c>
      <c r="BE46">
        <f t="shared" si="2"/>
        <v>3.9074029038535396E-5</v>
      </c>
    </row>
    <row r="47" spans="1:57" x14ac:dyDescent="0.25">
      <c r="A47" s="1">
        <v>36112</v>
      </c>
      <c r="B47">
        <v>638.04999999999995</v>
      </c>
      <c r="C47">
        <v>8.1199999999999992</v>
      </c>
      <c r="F47" s="2">
        <f t="shared" si="3"/>
        <v>-7.1057965017728595E-3</v>
      </c>
      <c r="G47">
        <f t="shared" si="10"/>
        <v>3.7796216297392407E-3</v>
      </c>
      <c r="H47">
        <f t="shared" si="4"/>
        <v>5.5647722721517647</v>
      </c>
      <c r="K47">
        <f t="shared" si="0"/>
        <v>3.7773485031209489E-2</v>
      </c>
      <c r="L47">
        <f t="shared" si="11"/>
        <v>1.8629928213789176E-4</v>
      </c>
      <c r="M47">
        <f t="shared" si="5"/>
        <v>0.92931732850655813</v>
      </c>
      <c r="P47" s="1"/>
      <c r="U47">
        <f t="shared" si="15"/>
        <v>4.3232189352963163E-3</v>
      </c>
      <c r="V47">
        <f t="shared" si="6"/>
        <v>5.4320756902623071</v>
      </c>
      <c r="AE47">
        <f t="shared" si="12"/>
        <v>4.1066180642253432E-3</v>
      </c>
      <c r="AF47">
        <f t="shared" si="7"/>
        <v>5.4828600854912661</v>
      </c>
      <c r="AK47">
        <f t="shared" si="1"/>
        <v>6.7354625227930714E-5</v>
      </c>
      <c r="AP47">
        <f t="shared" si="13"/>
        <v>2.2624377756086687E-4</v>
      </c>
      <c r="AQ47">
        <f t="shared" si="8"/>
        <v>2.0872658140141951</v>
      </c>
      <c r="AZ47">
        <f t="shared" si="14"/>
        <v>2.2819210746903416E-4</v>
      </c>
      <c r="BA47">
        <f t="shared" si="9"/>
        <v>2.1325377741986173</v>
      </c>
      <c r="BE47">
        <f t="shared" si="2"/>
        <v>1.4192963988765735E-3</v>
      </c>
    </row>
    <row r="48" spans="1:57" x14ac:dyDescent="0.25">
      <c r="A48" s="1">
        <v>36119</v>
      </c>
      <c r="B48">
        <v>674.05</v>
      </c>
      <c r="C48">
        <v>8.0808999999999997</v>
      </c>
      <c r="F48" s="2">
        <f t="shared" si="3"/>
        <v>5.4887641957087702E-2</v>
      </c>
      <c r="G48">
        <f t="shared" si="10"/>
        <v>3.4564967938020799E-3</v>
      </c>
      <c r="H48">
        <f t="shared" si="4"/>
        <v>4.7959081860116424</v>
      </c>
      <c r="K48">
        <f t="shared" si="0"/>
        <v>-4.8269017049440135E-3</v>
      </c>
      <c r="L48">
        <f t="shared" si="11"/>
        <v>3.0737991808535913E-4</v>
      </c>
      <c r="M48">
        <f t="shared" si="5"/>
        <v>8.0116274162533951</v>
      </c>
      <c r="P48" s="1"/>
      <c r="U48">
        <f t="shared" si="15"/>
        <v>3.5824339652373921E-3</v>
      </c>
      <c r="V48">
        <f t="shared" si="6"/>
        <v>4.7907613246342207</v>
      </c>
      <c r="AE48">
        <f t="shared" si="12"/>
        <v>3.4121641981975956E-3</v>
      </c>
      <c r="AF48">
        <f t="shared" si="7"/>
        <v>4.7974928566520605</v>
      </c>
      <c r="AK48">
        <f t="shared" si="1"/>
        <v>2.8929824286312773E-3</v>
      </c>
      <c r="AP48">
        <f t="shared" si="13"/>
        <v>3.3717837203289835E-4</v>
      </c>
      <c r="AQ48">
        <f t="shared" si="8"/>
        <v>7.9257986085327046</v>
      </c>
      <c r="AZ48">
        <f t="shared" si="14"/>
        <v>3.4097388394596E-4</v>
      </c>
      <c r="BA48">
        <f t="shared" si="9"/>
        <v>7.9153739823142786</v>
      </c>
      <c r="BE48">
        <f t="shared" si="2"/>
        <v>2.4273716396334134E-5</v>
      </c>
    </row>
    <row r="49" spans="1:57" x14ac:dyDescent="0.25">
      <c r="A49" s="1">
        <v>36126</v>
      </c>
      <c r="B49">
        <v>722.34</v>
      </c>
      <c r="C49">
        <v>8.1730999999999998</v>
      </c>
      <c r="F49" s="2">
        <f t="shared" si="3"/>
        <v>6.9191650037917052E-2</v>
      </c>
      <c r="G49">
        <f t="shared" si="10"/>
        <v>3.4180382517033101E-3</v>
      </c>
      <c r="H49">
        <f t="shared" si="4"/>
        <v>4.2780358238650606</v>
      </c>
      <c r="K49">
        <f t="shared" si="0"/>
        <v>1.1345021399772509E-2</v>
      </c>
      <c r="L49">
        <f t="shared" si="11"/>
        <v>2.7965264859970365E-4</v>
      </c>
      <c r="M49">
        <f t="shared" si="5"/>
        <v>7.721714486075097</v>
      </c>
      <c r="P49" s="1"/>
      <c r="U49">
        <f t="shared" si="15"/>
        <v>3.4109047028750322E-3</v>
      </c>
      <c r="V49">
        <f t="shared" si="6"/>
        <v>4.2771957169580102</v>
      </c>
      <c r="AE49">
        <f t="shared" si="12"/>
        <v>3.2510324721416284E-3</v>
      </c>
      <c r="AF49">
        <f t="shared" si="7"/>
        <v>4.2561783379577287</v>
      </c>
      <c r="AK49">
        <f t="shared" si="1"/>
        <v>4.6363107665302735E-3</v>
      </c>
      <c r="AP49">
        <f t="shared" si="13"/>
        <v>2.9950286513651228E-4</v>
      </c>
      <c r="AQ49">
        <f t="shared" si="8"/>
        <v>7.6836427367047806</v>
      </c>
      <c r="AZ49">
        <f t="shared" si="14"/>
        <v>3.02722737140682E-4</v>
      </c>
      <c r="BA49">
        <f t="shared" si="9"/>
        <v>7.6775203087963764</v>
      </c>
      <c r="BE49">
        <f t="shared" si="2"/>
        <v>1.2645197617438893E-4</v>
      </c>
    </row>
    <row r="50" spans="1:57" x14ac:dyDescent="0.25">
      <c r="A50" s="1">
        <v>36133</v>
      </c>
      <c r="B50">
        <v>681.16</v>
      </c>
      <c r="C50">
        <v>8.0866000000000007</v>
      </c>
      <c r="F50" s="2">
        <f t="shared" si="3"/>
        <v>-5.8698715016586286E-2</v>
      </c>
      <c r="G50">
        <f t="shared" si="10"/>
        <v>3.5366992149946435E-3</v>
      </c>
      <c r="H50">
        <f t="shared" si="4"/>
        <v>4.6703368779658359</v>
      </c>
      <c r="K50">
        <f t="shared" si="0"/>
        <v>-1.0639903077686051E-2</v>
      </c>
      <c r="L50">
        <f t="shared" si="11"/>
        <v>2.6492008296320453E-4</v>
      </c>
      <c r="M50">
        <f t="shared" si="5"/>
        <v>7.8087552258252355</v>
      </c>
      <c r="P50" s="1"/>
      <c r="U50">
        <f t="shared" si="15"/>
        <v>3.5309581965218516E-3</v>
      </c>
      <c r="V50">
        <f t="shared" si="6"/>
        <v>4.6703774661810105</v>
      </c>
      <c r="AE50">
        <f t="shared" si="12"/>
        <v>3.36351349469401E-3</v>
      </c>
      <c r="AF50">
        <f t="shared" si="7"/>
        <v>4.6703822735630833</v>
      </c>
      <c r="AK50">
        <f t="shared" si="1"/>
        <v>3.5760286238725259E-3</v>
      </c>
      <c r="AP50">
        <f t="shared" si="13"/>
        <v>2.7854908682898877E-4</v>
      </c>
      <c r="AQ50">
        <f t="shared" si="8"/>
        <v>7.7794976325125136</v>
      </c>
      <c r="AZ50">
        <f t="shared" si="14"/>
        <v>2.8144635143200522E-4</v>
      </c>
      <c r="BA50">
        <f t="shared" si="9"/>
        <v>7.7733338363289084</v>
      </c>
      <c r="BE50">
        <f t="shared" si="2"/>
        <v>1.1534411425993918E-4</v>
      </c>
    </row>
    <row r="51" spans="1:57" x14ac:dyDescent="0.25">
      <c r="A51" s="1">
        <v>36140</v>
      </c>
      <c r="B51">
        <v>667.48</v>
      </c>
      <c r="C51">
        <v>8.0336999999999996</v>
      </c>
      <c r="F51" s="2">
        <f t="shared" si="3"/>
        <v>-2.0287799879701762E-2</v>
      </c>
      <c r="G51">
        <f t="shared" si="10"/>
        <v>3.528800297973222E-3</v>
      </c>
      <c r="H51">
        <f t="shared" si="4"/>
        <v>5.5301585837437051</v>
      </c>
      <c r="K51">
        <f t="shared" si="0"/>
        <v>-6.5631768503195843E-3</v>
      </c>
      <c r="L51">
        <f t="shared" si="11"/>
        <v>2.5011242053531282E-4</v>
      </c>
      <c r="M51">
        <f t="shared" si="5"/>
        <v>8.1213763434923862</v>
      </c>
      <c r="P51" s="1"/>
      <c r="U51">
        <f t="shared" si="15"/>
        <v>3.4322987334124908E-3</v>
      </c>
      <c r="V51">
        <f t="shared" si="6"/>
        <v>5.5546069339472242</v>
      </c>
      <c r="AE51">
        <f t="shared" si="12"/>
        <v>3.2708012616757183E-3</v>
      </c>
      <c r="AF51">
        <f t="shared" si="7"/>
        <v>5.5968811480788885</v>
      </c>
      <c r="AK51">
        <f t="shared" si="1"/>
        <v>4.5748888230817041E-4</v>
      </c>
      <c r="AP51">
        <f t="shared" si="13"/>
        <v>2.6015678621990471E-4</v>
      </c>
      <c r="AQ51">
        <f t="shared" si="8"/>
        <v>8.0886517363397203</v>
      </c>
      <c r="AZ51">
        <f t="shared" si="14"/>
        <v>2.6276081713253791E-4</v>
      </c>
      <c r="BA51">
        <f t="shared" si="9"/>
        <v>8.0803329183748005</v>
      </c>
      <c r="BE51">
        <f t="shared" si="2"/>
        <v>4.4397054768231063E-5</v>
      </c>
    </row>
    <row r="52" spans="1:57" x14ac:dyDescent="0.25">
      <c r="A52" s="1">
        <v>36147</v>
      </c>
      <c r="B52">
        <v>661.18</v>
      </c>
      <c r="C52">
        <v>8.0196000000000005</v>
      </c>
      <c r="F52" s="2">
        <f t="shared" si="3"/>
        <v>-9.4833098231918815E-3</v>
      </c>
      <c r="G52">
        <f t="shared" si="10"/>
        <v>3.2586979684013236E-3</v>
      </c>
      <c r="H52">
        <f t="shared" si="4"/>
        <v>5.6988296765982502</v>
      </c>
      <c r="K52">
        <f t="shared" si="0"/>
        <v>-1.7566486175217071E-3</v>
      </c>
      <c r="L52">
        <f t="shared" si="11"/>
        <v>2.2990488974581903E-4</v>
      </c>
      <c r="M52">
        <f t="shared" si="5"/>
        <v>8.364422722852666</v>
      </c>
      <c r="P52" s="1"/>
      <c r="U52">
        <f t="shared" si="15"/>
        <v>2.9064259160569688E-3</v>
      </c>
      <c r="V52">
        <f t="shared" si="6"/>
        <v>5.8098882881683345</v>
      </c>
      <c r="AE52">
        <f t="shared" si="12"/>
        <v>2.7766985996146216E-3</v>
      </c>
      <c r="AF52">
        <f t="shared" si="7"/>
        <v>5.8541040885281665</v>
      </c>
      <c r="AK52">
        <f t="shared" si="1"/>
        <v>1.1203163365389326E-4</v>
      </c>
      <c r="AP52">
        <f t="shared" si="13"/>
        <v>2.3887441477966423E-4</v>
      </c>
      <c r="AQ52">
        <f t="shared" si="8"/>
        <v>8.3266544601475321</v>
      </c>
      <c r="AZ52">
        <f t="shared" si="14"/>
        <v>2.4112763167574277E-4</v>
      </c>
      <c r="BA52">
        <f t="shared" si="9"/>
        <v>8.3173867410747935</v>
      </c>
      <c r="BE52">
        <f t="shared" si="2"/>
        <v>3.4469014020856954E-6</v>
      </c>
    </row>
    <row r="53" spans="1:57" x14ac:dyDescent="0.25">
      <c r="A53" s="1">
        <v>36154</v>
      </c>
      <c r="B53">
        <v>701.88</v>
      </c>
      <c r="C53">
        <v>8.0442</v>
      </c>
      <c r="F53" s="2">
        <f t="shared" si="3"/>
        <v>5.9736331787424435E-2</v>
      </c>
      <c r="G53">
        <f t="shared" si="10"/>
        <v>2.9841280812558449E-3</v>
      </c>
      <c r="H53">
        <f t="shared" si="4"/>
        <v>4.6186446670248742</v>
      </c>
      <c r="K53">
        <f t="shared" si="0"/>
        <v>3.0627895305457308E-3</v>
      </c>
      <c r="L53">
        <f t="shared" si="11"/>
        <v>2.0776657356213682E-4</v>
      </c>
      <c r="M53">
        <f t="shared" si="5"/>
        <v>8.4339452599126474</v>
      </c>
      <c r="P53" s="1"/>
      <c r="U53">
        <f t="shared" si="15"/>
        <v>2.4289392019796255E-3</v>
      </c>
      <c r="V53">
        <f t="shared" si="6"/>
        <v>4.5511698830259757</v>
      </c>
      <c r="AE53">
        <f t="shared" si="12"/>
        <v>2.3272917420333679E-3</v>
      </c>
      <c r="AF53">
        <f t="shared" si="7"/>
        <v>4.5297530775183334</v>
      </c>
      <c r="AK53">
        <f t="shared" si="1"/>
        <v>3.4380798682375983E-3</v>
      </c>
      <c r="AP53">
        <f t="shared" si="13"/>
        <v>2.1798975624008317E-4</v>
      </c>
      <c r="AQ53">
        <f t="shared" si="8"/>
        <v>8.3880298230463399</v>
      </c>
      <c r="AZ53">
        <f t="shared" si="14"/>
        <v>2.1988979899074829E-4</v>
      </c>
      <c r="BA53">
        <f t="shared" si="9"/>
        <v>8.3797232281798273</v>
      </c>
      <c r="BE53">
        <f t="shared" si="2"/>
        <v>8.77850908651076E-6</v>
      </c>
    </row>
    <row r="54" spans="1:57" x14ac:dyDescent="0.25">
      <c r="A54" s="1">
        <v>36161</v>
      </c>
      <c r="B54">
        <v>701.31</v>
      </c>
      <c r="C54">
        <v>8.1140000000000008</v>
      </c>
      <c r="F54" s="2">
        <f t="shared" si="3"/>
        <v>-8.1243456887869047E-4</v>
      </c>
      <c r="G54">
        <f t="shared" si="10"/>
        <v>3.0347571242356564E-3</v>
      </c>
      <c r="H54">
        <f t="shared" si="4"/>
        <v>5.7974063858477809</v>
      </c>
      <c r="K54">
        <f t="shared" si="0"/>
        <v>8.63962993082216E-3</v>
      </c>
      <c r="L54">
        <f t="shared" si="11"/>
        <v>1.8840343297464137E-4</v>
      </c>
      <c r="M54">
        <f t="shared" si="5"/>
        <v>8.1807368360497659</v>
      </c>
      <c r="P54" s="1"/>
      <c r="U54">
        <f t="shared" si="15"/>
        <v>2.5486095796117478E-3</v>
      </c>
      <c r="V54">
        <f t="shared" si="6"/>
        <v>5.9719483470951884</v>
      </c>
      <c r="AE54">
        <f t="shared" si="12"/>
        <v>2.4382107321124801E-3</v>
      </c>
      <c r="AF54">
        <f t="shared" si="7"/>
        <v>6.0162201044091983</v>
      </c>
      <c r="AK54">
        <f t="shared" si="1"/>
        <v>3.6619584747618237E-6</v>
      </c>
      <c r="AP54">
        <f t="shared" si="13"/>
        <v>2.0163491526737362E-4</v>
      </c>
      <c r="AQ54">
        <f t="shared" si="8"/>
        <v>8.1388619646882123</v>
      </c>
      <c r="AZ54">
        <f t="shared" si="14"/>
        <v>2.0324984476813998E-4</v>
      </c>
      <c r="BA54">
        <f t="shared" si="9"/>
        <v>8.1338260500366726</v>
      </c>
      <c r="BE54">
        <f t="shared" si="2"/>
        <v>7.2926395614204725E-5</v>
      </c>
    </row>
    <row r="55" spans="1:57" x14ac:dyDescent="0.25">
      <c r="A55" s="1">
        <v>36168</v>
      </c>
      <c r="B55">
        <v>738.71</v>
      </c>
      <c r="C55">
        <v>7.8943000000000003</v>
      </c>
      <c r="F55" s="2">
        <f t="shared" si="3"/>
        <v>5.1955407064256026E-2</v>
      </c>
      <c r="G55">
        <f t="shared" si="10"/>
        <v>2.7718560435243491E-3</v>
      </c>
      <c r="H55">
        <f t="shared" si="4"/>
        <v>4.914390903782377</v>
      </c>
      <c r="K55">
        <f t="shared" si="0"/>
        <v>-2.7449984718718897E-2</v>
      </c>
      <c r="L55">
        <f t="shared" si="11"/>
        <v>1.7730004634701593E-4</v>
      </c>
      <c r="M55">
        <f t="shared" si="5"/>
        <v>4.3877998297332637</v>
      </c>
      <c r="P55" s="1"/>
      <c r="U55">
        <f t="shared" si="15"/>
        <v>2.1230600338594113E-3</v>
      </c>
      <c r="V55">
        <f t="shared" si="6"/>
        <v>4.8834469868956392</v>
      </c>
      <c r="AE55">
        <f t="shared" si="12"/>
        <v>2.0374869661878301E-3</v>
      </c>
      <c r="AF55">
        <f t="shared" si="7"/>
        <v>4.8711882491913796</v>
      </c>
      <c r="AK55">
        <f t="shared" si="1"/>
        <v>2.5861514069272021E-3</v>
      </c>
      <c r="AP55">
        <f t="shared" si="13"/>
        <v>1.9431194928489423E-4</v>
      </c>
      <c r="AQ55">
        <f t="shared" si="8"/>
        <v>4.6682519616777238</v>
      </c>
      <c r="AZ55">
        <f t="shared" si="14"/>
        <v>1.9578768947581975E-4</v>
      </c>
      <c r="BA55">
        <f t="shared" si="9"/>
        <v>4.6899146419641582</v>
      </c>
      <c r="BE55">
        <f t="shared" si="2"/>
        <v>7.5899805681994533E-4</v>
      </c>
    </row>
    <row r="56" spans="1:57" x14ac:dyDescent="0.25">
      <c r="A56" s="1">
        <v>36175</v>
      </c>
      <c r="B56">
        <v>695.93</v>
      </c>
      <c r="C56">
        <v>7.8906000000000001</v>
      </c>
      <c r="F56" s="2">
        <f t="shared" si="3"/>
        <v>-5.9656341174511858E-2</v>
      </c>
      <c r="G56">
        <f t="shared" si="10"/>
        <v>2.7655747179286781E-3</v>
      </c>
      <c r="H56">
        <f t="shared" si="4"/>
        <v>4.6036570943029123</v>
      </c>
      <c r="K56">
        <f t="shared" si="0"/>
        <v>-4.6880247169942847E-4</v>
      </c>
      <c r="L56">
        <f t="shared" si="11"/>
        <v>2.3353929126336895E-4</v>
      </c>
      <c r="M56">
        <f t="shared" si="5"/>
        <v>8.3612191586293179</v>
      </c>
      <c r="P56" s="1"/>
      <c r="U56">
        <f t="shared" si="15"/>
        <v>2.1708152937434545E-3</v>
      </c>
      <c r="V56">
        <f t="shared" si="6"/>
        <v>4.4932319945187302</v>
      </c>
      <c r="AE56">
        <f t="shared" si="12"/>
        <v>2.080858143458624E-3</v>
      </c>
      <c r="AF56">
        <f t="shared" si="7"/>
        <v>4.4646809760040123</v>
      </c>
      <c r="AK56">
        <f t="shared" si="1"/>
        <v>3.6914775780434181E-3</v>
      </c>
      <c r="AP56">
        <f t="shared" si="13"/>
        <v>2.5008817660093676E-4</v>
      </c>
      <c r="AQ56">
        <f t="shared" si="8"/>
        <v>8.2928182028106221</v>
      </c>
      <c r="AZ56">
        <f t="shared" si="14"/>
        <v>2.5247219802549802E-4</v>
      </c>
      <c r="BA56">
        <f t="shared" si="9"/>
        <v>8.2833389272538493</v>
      </c>
      <c r="BE56">
        <f t="shared" si="2"/>
        <v>3.2346190528014311E-7</v>
      </c>
    </row>
    <row r="57" spans="1:57" x14ac:dyDescent="0.25">
      <c r="A57" s="1">
        <v>36182</v>
      </c>
      <c r="B57">
        <v>693.48</v>
      </c>
      <c r="C57">
        <v>7.7275</v>
      </c>
      <c r="F57" s="2">
        <f t="shared" si="3"/>
        <v>-3.5266804461134308E-3</v>
      </c>
      <c r="G57">
        <f t="shared" si="10"/>
        <v>2.8343136406164555E-3</v>
      </c>
      <c r="H57">
        <f t="shared" si="4"/>
        <v>5.8615672944108139</v>
      </c>
      <c r="K57">
        <f t="shared" si="0"/>
        <v>-2.0886782569702823E-2</v>
      </c>
      <c r="L57">
        <f t="shared" si="11"/>
        <v>2.1076650992903523E-4</v>
      </c>
      <c r="M57">
        <f t="shared" si="5"/>
        <v>6.3948971681326228</v>
      </c>
      <c r="P57" s="1"/>
      <c r="U57">
        <f t="shared" si="15"/>
        <v>2.3360001514886345E-3</v>
      </c>
      <c r="V57">
        <f t="shared" si="6"/>
        <v>6.0539908879669007</v>
      </c>
      <c r="AE57">
        <f t="shared" si="12"/>
        <v>2.2348610385043727E-3</v>
      </c>
      <c r="AF57">
        <f t="shared" si="7"/>
        <v>6.0980110162394832</v>
      </c>
      <c r="AK57">
        <f t="shared" si="1"/>
        <v>2.1417183618478561E-5</v>
      </c>
      <c r="AP57">
        <f t="shared" si="13"/>
        <v>2.2681800506372713E-4</v>
      </c>
      <c r="AQ57">
        <f t="shared" si="8"/>
        <v>6.4679805229439369</v>
      </c>
      <c r="AZ57">
        <f t="shared" si="14"/>
        <v>2.2882420767904698E-4</v>
      </c>
      <c r="BA57">
        <f t="shared" si="9"/>
        <v>6.4760375601984181</v>
      </c>
      <c r="BE57">
        <f t="shared" si="2"/>
        <v>4.4044229935280235E-4</v>
      </c>
    </row>
    <row r="58" spans="1:57" x14ac:dyDescent="0.25">
      <c r="A58" s="1">
        <v>36189</v>
      </c>
      <c r="B58">
        <v>722.37</v>
      </c>
      <c r="C58">
        <v>7.7934999999999999</v>
      </c>
      <c r="F58" s="2">
        <f t="shared" si="3"/>
        <v>4.0815072883564965E-2</v>
      </c>
      <c r="G58">
        <f t="shared" si="10"/>
        <v>2.5898012616736507E-3</v>
      </c>
      <c r="H58">
        <f t="shared" si="4"/>
        <v>5.3129316637061725</v>
      </c>
      <c r="K58">
        <f t="shared" si="0"/>
        <v>8.5046579228343581E-3</v>
      </c>
      <c r="L58">
        <f t="shared" si="11"/>
        <v>2.3277521861741357E-4</v>
      </c>
      <c r="M58">
        <f t="shared" si="5"/>
        <v>8.0547117532266235</v>
      </c>
      <c r="P58" s="1"/>
      <c r="U58">
        <f t="shared" si="15"/>
        <v>1.9508217685627149E-3</v>
      </c>
      <c r="V58">
        <f t="shared" si="6"/>
        <v>5.3855720422849895</v>
      </c>
      <c r="AE58">
        <f t="shared" si="12"/>
        <v>1.8723978204003443E-3</v>
      </c>
      <c r="AF58">
        <f t="shared" si="7"/>
        <v>5.3908365695824259</v>
      </c>
      <c r="AK58">
        <f t="shared" si="1"/>
        <v>1.5771925043951561E-3</v>
      </c>
      <c r="AP58">
        <f t="shared" si="13"/>
        <v>2.4759541713929444E-4</v>
      </c>
      <c r="AQ58">
        <f t="shared" si="8"/>
        <v>8.011587930494672</v>
      </c>
      <c r="AZ58">
        <f t="shared" si="14"/>
        <v>2.4994383412730518E-4</v>
      </c>
      <c r="BA58">
        <f t="shared" si="9"/>
        <v>8.0048924897615787</v>
      </c>
      <c r="BE58">
        <f t="shared" si="2"/>
        <v>7.0639373415857723E-5</v>
      </c>
    </row>
    <row r="59" spans="1:57" x14ac:dyDescent="0.25">
      <c r="A59" s="1">
        <v>36196</v>
      </c>
      <c r="B59">
        <v>737.32</v>
      </c>
      <c r="C59">
        <v>7.8624000000000001</v>
      </c>
      <c r="F59" s="2">
        <f t="shared" si="3"/>
        <v>2.0484517626721092E-2</v>
      </c>
      <c r="G59">
        <f t="shared" si="10"/>
        <v>2.5097436776958379E-3</v>
      </c>
      <c r="H59">
        <f t="shared" si="4"/>
        <v>5.8203801024525585</v>
      </c>
      <c r="K59">
        <f t="shared" si="0"/>
        <v>8.8018503977542635E-3</v>
      </c>
      <c r="L59">
        <f t="shared" si="11"/>
        <v>2.171151400139363E-4</v>
      </c>
      <c r="M59">
        <f t="shared" si="5"/>
        <v>8.0782556245949824</v>
      </c>
      <c r="P59" s="1"/>
      <c r="U59">
        <f t="shared" si="15"/>
        <v>1.8782464826747314E-3</v>
      </c>
      <c r="V59">
        <f t="shared" si="6"/>
        <v>6.0540085676974025</v>
      </c>
      <c r="AE59">
        <f t="shared" si="12"/>
        <v>1.8030918960106324E-3</v>
      </c>
      <c r="AF59">
        <f t="shared" si="7"/>
        <v>6.08553241405495</v>
      </c>
      <c r="AK59">
        <f t="shared" si="1"/>
        <v>3.7571339510995827E-4</v>
      </c>
      <c r="AP59">
        <f t="shared" si="13"/>
        <v>2.3135271195850047E-4</v>
      </c>
      <c r="AQ59">
        <f t="shared" si="8"/>
        <v>8.0366993344223143</v>
      </c>
      <c r="AZ59">
        <f t="shared" si="14"/>
        <v>2.3343783611591291E-4</v>
      </c>
      <c r="BA59">
        <f t="shared" si="9"/>
        <v>8.0307180782576371</v>
      </c>
      <c r="BE59">
        <f t="shared" si="2"/>
        <v>7.5723337808294866E-5</v>
      </c>
    </row>
    <row r="60" spans="1:57" x14ac:dyDescent="0.25">
      <c r="A60" s="1">
        <v>36203</v>
      </c>
      <c r="B60">
        <v>712.53</v>
      </c>
      <c r="C60">
        <v>7.8609</v>
      </c>
      <c r="F60" s="2">
        <f t="shared" si="3"/>
        <v>-3.4199974108411246E-2</v>
      </c>
      <c r="G60">
        <f t="shared" si="10"/>
        <v>2.328636431233681E-3</v>
      </c>
      <c r="H60">
        <f t="shared" si="4"/>
        <v>5.5601878008050178</v>
      </c>
      <c r="K60">
        <f t="shared" si="0"/>
        <v>-1.9079964187550421E-4</v>
      </c>
      <c r="L60">
        <f t="shared" si="11"/>
        <v>2.0348554844149219E-4</v>
      </c>
      <c r="M60">
        <f t="shared" si="5"/>
        <v>8.4997366660196132</v>
      </c>
      <c r="P60" s="1"/>
      <c r="U60">
        <f t="shared" si="15"/>
        <v>1.6360096662754737E-3</v>
      </c>
      <c r="V60">
        <f t="shared" si="6"/>
        <v>5.70056156371228</v>
      </c>
      <c r="AE60">
        <f t="shared" si="12"/>
        <v>1.5745319991390143E-3</v>
      </c>
      <c r="AF60">
        <f t="shared" si="7"/>
        <v>5.7109490148333606</v>
      </c>
      <c r="AK60">
        <f t="shared" si="1"/>
        <v>1.2461721778928741E-3</v>
      </c>
      <c r="AP60">
        <f t="shared" si="13"/>
        <v>2.1865551024198397E-4</v>
      </c>
      <c r="AQ60">
        <f t="shared" si="8"/>
        <v>8.4278465867210386</v>
      </c>
      <c r="AZ60">
        <f t="shared" si="14"/>
        <v>2.2052849587734526E-4</v>
      </c>
      <c r="BA60">
        <f t="shared" si="9"/>
        <v>8.4193185599686</v>
      </c>
      <c r="BE60">
        <f t="shared" si="2"/>
        <v>8.4526424219836841E-8</v>
      </c>
    </row>
    <row r="61" spans="1:57" x14ac:dyDescent="0.25">
      <c r="A61" s="1">
        <v>36210</v>
      </c>
      <c r="B61">
        <v>725.37</v>
      </c>
      <c r="C61">
        <v>8.0356000000000005</v>
      </c>
      <c r="F61" s="2">
        <f t="shared" si="3"/>
        <v>1.7859852981067452E-2</v>
      </c>
      <c r="G61">
        <f t="shared" si="10"/>
        <v>2.2282105475380874E-3</v>
      </c>
      <c r="H61">
        <f t="shared" si="4"/>
        <v>5.9634037640769861</v>
      </c>
      <c r="K61">
        <f t="shared" si="0"/>
        <v>2.1980566003009856E-2</v>
      </c>
      <c r="L61">
        <f t="shared" si="11"/>
        <v>1.8362821735834147E-4</v>
      </c>
      <c r="M61">
        <f t="shared" si="5"/>
        <v>5.9714915256083474</v>
      </c>
      <c r="P61" s="1"/>
      <c r="U61">
        <f t="shared" si="15"/>
        <v>1.547845570041556E-3</v>
      </c>
      <c r="V61">
        <f t="shared" si="6"/>
        <v>6.2648149306855156</v>
      </c>
      <c r="AE61">
        <f t="shared" si="12"/>
        <v>1.4905090932568325E-3</v>
      </c>
      <c r="AF61">
        <f t="shared" si="7"/>
        <v>6.2946339194221181</v>
      </c>
      <c r="AK61">
        <f t="shared" si="1"/>
        <v>2.8085278943062086E-4</v>
      </c>
      <c r="AP61">
        <f t="shared" si="13"/>
        <v>2.0132507102254307E-4</v>
      </c>
      <c r="AQ61">
        <f t="shared" si="8"/>
        <v>6.1107629825729539</v>
      </c>
      <c r="AZ61">
        <f t="shared" si="14"/>
        <v>2.029042265934988E-4</v>
      </c>
      <c r="BA61">
        <f t="shared" si="9"/>
        <v>6.1216270587348465</v>
      </c>
      <c r="BE61">
        <f t="shared" si="2"/>
        <v>4.7876202872636166E-4</v>
      </c>
    </row>
    <row r="62" spans="1:57" x14ac:dyDescent="0.25">
      <c r="A62" s="1">
        <v>36217</v>
      </c>
      <c r="B62">
        <v>732.73</v>
      </c>
      <c r="C62">
        <v>8.1537000000000006</v>
      </c>
      <c r="F62" s="2">
        <f t="shared" si="3"/>
        <v>1.0095415279114582E-2</v>
      </c>
      <c r="G62">
        <f t="shared" si="10"/>
        <v>2.06277738974319E-3</v>
      </c>
      <c r="H62">
        <f t="shared" si="4"/>
        <v>6.1342941001110196</v>
      </c>
      <c r="K62">
        <f t="shared" si="0"/>
        <v>1.4590142255725103E-2</v>
      </c>
      <c r="L62">
        <f t="shared" si="11"/>
        <v>2.1286210548780493E-4</v>
      </c>
      <c r="M62">
        <f t="shared" si="5"/>
        <v>7.4548183314120298</v>
      </c>
      <c r="P62" s="1"/>
      <c r="U62">
        <f t="shared" si="15"/>
        <v>1.3508950570217597E-3</v>
      </c>
      <c r="V62">
        <f t="shared" si="6"/>
        <v>6.5315435434985094</v>
      </c>
      <c r="AE62">
        <f t="shared" si="12"/>
        <v>1.3043983941140433E-3</v>
      </c>
      <c r="AF62">
        <f t="shared" si="7"/>
        <v>6.5638796935917583</v>
      </c>
      <c r="AK62">
        <f t="shared" si="1"/>
        <v>8.0896090796030409E-5</v>
      </c>
      <c r="AP62">
        <f t="shared" si="13"/>
        <v>2.3119563109466081E-4</v>
      </c>
      <c r="AQ62">
        <f t="shared" si="8"/>
        <v>7.451501189574425</v>
      </c>
      <c r="AZ62">
        <f t="shared" si="14"/>
        <v>2.3325845011469646E-4</v>
      </c>
      <c r="BA62">
        <f t="shared" si="9"/>
        <v>7.4507609640764576</v>
      </c>
      <c r="BE62">
        <f t="shared" si="2"/>
        <v>2.0996611666895904E-4</v>
      </c>
    </row>
    <row r="63" spans="1:57" x14ac:dyDescent="0.25">
      <c r="A63" s="1">
        <v>36224</v>
      </c>
      <c r="B63">
        <v>737.02</v>
      </c>
      <c r="C63">
        <v>8.2579999999999991</v>
      </c>
      <c r="F63" s="2">
        <f t="shared" si="3"/>
        <v>5.8377440834522587E-3</v>
      </c>
      <c r="G63">
        <f t="shared" si="10"/>
        <v>1.8928710896931955E-3</v>
      </c>
      <c r="H63">
        <f t="shared" si="4"/>
        <v>6.2516565049118027</v>
      </c>
      <c r="K63">
        <f t="shared" si="0"/>
        <v>1.2710615502316119E-2</v>
      </c>
      <c r="L63">
        <f t="shared" si="11"/>
        <v>2.1286309572856305E-4</v>
      </c>
      <c r="M63">
        <f t="shared" si="5"/>
        <v>7.6958770478787999</v>
      </c>
      <c r="P63" s="1"/>
      <c r="U63">
        <f t="shared" si="15"/>
        <v>1.157894637536536E-3</v>
      </c>
      <c r="V63">
        <f t="shared" si="6"/>
        <v>6.7317198033166035</v>
      </c>
      <c r="AE63">
        <f t="shared" si="12"/>
        <v>1.1219076411760501E-3</v>
      </c>
      <c r="AF63">
        <f t="shared" si="7"/>
        <v>6.7623486226252671</v>
      </c>
      <c r="AK63">
        <f t="shared" si="1"/>
        <v>2.2434945862297634E-5</v>
      </c>
      <c r="AP63">
        <f t="shared" si="13"/>
        <v>2.3083668058412286E-4</v>
      </c>
      <c r="AQ63">
        <f t="shared" si="8"/>
        <v>7.6739124382834465</v>
      </c>
      <c r="AZ63">
        <f t="shared" si="14"/>
        <v>2.3289576246544901E-4</v>
      </c>
      <c r="BA63">
        <f t="shared" si="9"/>
        <v>7.671219764708435</v>
      </c>
      <c r="BE63">
        <f t="shared" si="2"/>
        <v>1.5902927174342636E-4</v>
      </c>
    </row>
    <row r="64" spans="1:57" x14ac:dyDescent="0.25">
      <c r="A64" s="1">
        <v>36231</v>
      </c>
      <c r="B64">
        <v>725.36</v>
      </c>
      <c r="C64">
        <v>8.1074000000000002</v>
      </c>
      <c r="F64" s="2">
        <f t="shared" si="3"/>
        <v>-1.594694552539546E-2</v>
      </c>
      <c r="G64">
        <f t="shared" si="10"/>
        <v>1.7318088791140711E-3</v>
      </c>
      <c r="H64">
        <f t="shared" si="4"/>
        <v>6.2117452095810997</v>
      </c>
      <c r="K64">
        <f t="shared" si="0"/>
        <v>-1.8405202599032673E-2</v>
      </c>
      <c r="L64">
        <f t="shared" si="11"/>
        <v>2.0785571367413702E-4</v>
      </c>
      <c r="M64">
        <f t="shared" si="5"/>
        <v>6.8489229782209451</v>
      </c>
      <c r="P64" s="1"/>
      <c r="U64">
        <f t="shared" si="15"/>
        <v>9.9001998462248139E-4</v>
      </c>
      <c r="V64">
        <f t="shared" si="6"/>
        <v>6.6609168041404683</v>
      </c>
      <c r="AE64">
        <f t="shared" si="12"/>
        <v>9.6294780696879866E-4</v>
      </c>
      <c r="AF64">
        <f t="shared" si="7"/>
        <v>6.681421153630386</v>
      </c>
      <c r="AK64">
        <f t="shared" si="1"/>
        <v>2.9063892029659763E-4</v>
      </c>
      <c r="AP64">
        <f t="shared" si="13"/>
        <v>2.2588119572300593E-4</v>
      </c>
      <c r="AQ64">
        <f t="shared" si="8"/>
        <v>6.8958126532421238</v>
      </c>
      <c r="AZ64">
        <f t="shared" si="14"/>
        <v>2.2785970292287566E-4</v>
      </c>
      <c r="BA64">
        <f t="shared" si="9"/>
        <v>6.9001135365753958</v>
      </c>
      <c r="BE64">
        <f t="shared" si="2"/>
        <v>3.4244010433486552E-4</v>
      </c>
    </row>
    <row r="65" spans="1:57" x14ac:dyDescent="0.25">
      <c r="A65" s="1">
        <v>36238</v>
      </c>
      <c r="B65">
        <v>724.51</v>
      </c>
      <c r="C65">
        <v>8.2011000000000003</v>
      </c>
      <c r="F65" s="2">
        <f t="shared" si="3"/>
        <v>-1.1725190498206852E-3</v>
      </c>
      <c r="G65">
        <f t="shared" si="10"/>
        <v>1.6037848448659596E-3</v>
      </c>
      <c r="H65">
        <f t="shared" si="4"/>
        <v>6.4345316923603484</v>
      </c>
      <c r="K65">
        <f t="shared" si="0"/>
        <v>1.1491066749989334E-2</v>
      </c>
      <c r="L65">
        <f t="shared" si="11"/>
        <v>2.2063158764855636E-4</v>
      </c>
      <c r="M65">
        <f t="shared" si="5"/>
        <v>7.820531637374815</v>
      </c>
      <c r="P65" s="1"/>
      <c r="U65">
        <f t="shared" si="15"/>
        <v>8.8496955017462189E-4</v>
      </c>
      <c r="V65">
        <f t="shared" si="6"/>
        <v>7.0284038193102507</v>
      </c>
      <c r="AE65">
        <f t="shared" si="12"/>
        <v>8.6297613927114507E-4</v>
      </c>
      <c r="AF65">
        <f t="shared" si="7"/>
        <v>7.0535304232240392</v>
      </c>
      <c r="AK65">
        <f t="shared" si="1"/>
        <v>5.169752230314448E-6</v>
      </c>
      <c r="AP65">
        <f t="shared" si="13"/>
        <v>2.3797234577193615E-4</v>
      </c>
      <c r="AQ65">
        <f t="shared" si="8"/>
        <v>7.7884823052005636</v>
      </c>
      <c r="AZ65">
        <f t="shared" si="14"/>
        <v>2.4015085149812018E-4</v>
      </c>
      <c r="BA65">
        <f t="shared" si="9"/>
        <v>7.7844029890816584</v>
      </c>
      <c r="BE65">
        <f t="shared" si="2"/>
        <v>1.2975789068602327E-4</v>
      </c>
    </row>
    <row r="66" spans="1:57" x14ac:dyDescent="0.25">
      <c r="A66" s="1">
        <v>36245</v>
      </c>
      <c r="B66">
        <v>731.88</v>
      </c>
      <c r="C66">
        <v>8.3073999999999995</v>
      </c>
      <c r="F66" s="2">
        <f t="shared" si="3"/>
        <v>1.0121001808385247E-2</v>
      </c>
      <c r="G66">
        <f t="shared" si="10"/>
        <v>1.4649378264686664E-3</v>
      </c>
      <c r="H66">
        <f t="shared" si="4"/>
        <v>6.4560182275082161</v>
      </c>
      <c r="K66">
        <f t="shared" si="0"/>
        <v>1.2878392243629541E-2</v>
      </c>
      <c r="L66">
        <f t="shared" si="11"/>
        <v>2.1198519666140888E-4</v>
      </c>
      <c r="M66">
        <f t="shared" si="5"/>
        <v>7.6766140721508744</v>
      </c>
      <c r="P66" s="1"/>
      <c r="U66">
        <f t="shared" si="15"/>
        <v>7.6190237168042337E-4</v>
      </c>
      <c r="V66">
        <f t="shared" si="6"/>
        <v>7.0452461955034558</v>
      </c>
      <c r="AE66">
        <f t="shared" si="12"/>
        <v>7.4616118729788983E-4</v>
      </c>
      <c r="AF66">
        <f t="shared" si="7"/>
        <v>7.0632866744642744</v>
      </c>
      <c r="AK66">
        <f t="shared" si="1"/>
        <v>8.1357007490149912E-5</v>
      </c>
      <c r="AP66">
        <f t="shared" si="13"/>
        <v>2.289816045018312E-4</v>
      </c>
      <c r="AQ66">
        <f t="shared" si="8"/>
        <v>7.657561853395042</v>
      </c>
      <c r="AZ66">
        <f t="shared" si="14"/>
        <v>2.3101523854997068E-4</v>
      </c>
      <c r="BA66">
        <f t="shared" si="9"/>
        <v>7.6550959444049136</v>
      </c>
      <c r="BE66">
        <f t="shared" si="2"/>
        <v>1.6328897865909648E-4</v>
      </c>
    </row>
    <row r="67" spans="1:57" x14ac:dyDescent="0.25">
      <c r="A67" s="1">
        <v>36252</v>
      </c>
      <c r="B67">
        <v>746.24</v>
      </c>
      <c r="C67">
        <v>8.2256999999999998</v>
      </c>
      <c r="F67" s="2">
        <f t="shared" si="3"/>
        <v>1.9430698185652889E-2</v>
      </c>
      <c r="G67">
        <f t="shared" si="10"/>
        <v>1.3468784692575761E-3</v>
      </c>
      <c r="H67">
        <f t="shared" si="4"/>
        <v>6.329649277018901</v>
      </c>
      <c r="K67">
        <f t="shared" si="0"/>
        <v>-9.8832844454129626E-3</v>
      </c>
      <c r="L67">
        <f t="shared" si="11"/>
        <v>2.0748253546822354E-4</v>
      </c>
      <c r="M67">
        <f t="shared" si="5"/>
        <v>8.009680094573266</v>
      </c>
      <c r="P67" s="1"/>
      <c r="U67">
        <f t="shared" si="15"/>
        <v>6.7603113413924605E-4</v>
      </c>
      <c r="V67">
        <f t="shared" si="6"/>
        <v>6.7407882252489983</v>
      </c>
      <c r="AE67">
        <f t="shared" si="12"/>
        <v>6.6431942087484454E-4</v>
      </c>
      <c r="AF67">
        <f t="shared" si="7"/>
        <v>6.7484184086590959</v>
      </c>
      <c r="AK67">
        <f t="shared" si="1"/>
        <v>3.3597087526898809E-4</v>
      </c>
      <c r="AP67">
        <f t="shared" si="13"/>
        <v>2.2476792760661341E-4</v>
      </c>
      <c r="AQ67">
        <f t="shared" si="8"/>
        <v>7.9658636093378812</v>
      </c>
      <c r="AZ67">
        <f t="shared" si="14"/>
        <v>2.267315451953188E-4</v>
      </c>
      <c r="BA67">
        <f t="shared" si="9"/>
        <v>7.9609290335701139</v>
      </c>
      <c r="BE67">
        <f t="shared" si="2"/>
        <v>9.966466336099542E-5</v>
      </c>
    </row>
    <row r="68" spans="1:57" x14ac:dyDescent="0.25">
      <c r="A68" s="1">
        <v>36259</v>
      </c>
      <c r="B68">
        <v>767.69</v>
      </c>
      <c r="C68">
        <v>8.2787000000000006</v>
      </c>
      <c r="F68" s="2">
        <f t="shared" ref="F68:F131" si="16">LN(B68/B67)</f>
        <v>2.8338741545412667E-2</v>
      </c>
      <c r="G68">
        <f t="shared" si="10"/>
        <v>1.2628874295246045E-3</v>
      </c>
      <c r="H68">
        <f t="shared" si="4"/>
        <v>6.0384433598319456</v>
      </c>
      <c r="K68">
        <f t="shared" ref="K68:K131" si="17">LN(C68/C67)</f>
        <v>6.4225518266302845E-3</v>
      </c>
      <c r="L68">
        <f t="shared" si="11"/>
        <v>1.9676536590171887E-4</v>
      </c>
      <c r="M68">
        <f t="shared" si="5"/>
        <v>8.3238622309411543</v>
      </c>
      <c r="P68" s="1"/>
      <c r="U68">
        <f t="shared" si="15"/>
        <v>6.4613323384698584E-4</v>
      </c>
      <c r="V68">
        <f t="shared" si="6"/>
        <v>6.1015966655580449</v>
      </c>
      <c r="AE68">
        <f t="shared" si="12"/>
        <v>6.3513580345420128E-4</v>
      </c>
      <c r="AF68">
        <f t="shared" si="7"/>
        <v>6.0972424922121053</v>
      </c>
      <c r="AK68">
        <f t="shared" ref="AK68:AK131" si="18">(F68-$AI$8)^2</f>
        <v>7.4188422153141837E-4</v>
      </c>
      <c r="AP68">
        <f t="shared" si="13"/>
        <v>2.1515541429635473E-4</v>
      </c>
      <c r="AQ68">
        <f t="shared" si="8"/>
        <v>8.2524319047416874</v>
      </c>
      <c r="AZ68">
        <f t="shared" si="14"/>
        <v>2.1695775971096589E-4</v>
      </c>
      <c r="BA68">
        <f t="shared" si="9"/>
        <v>8.2456825200222159</v>
      </c>
      <c r="BE68">
        <f t="shared" ref="BE68:BE131" si="19">(K68-$BD$8)^2</f>
        <v>3.9975488054700003E-5</v>
      </c>
    </row>
    <row r="69" spans="1:57" x14ac:dyDescent="0.25">
      <c r="A69" s="1">
        <v>36266</v>
      </c>
      <c r="B69">
        <v>765.71</v>
      </c>
      <c r="C69">
        <v>8.3010999999999999</v>
      </c>
      <c r="F69" s="2">
        <f t="shared" si="16"/>
        <v>-2.5824978484851645E-3</v>
      </c>
      <c r="G69">
        <f t="shared" si="10"/>
        <v>1.2230460058760204E-3</v>
      </c>
      <c r="H69">
        <f t="shared" ref="H69:H132" si="20">-LN(G69)-(F69^2/G69)</f>
        <v>6.7009577850921689</v>
      </c>
      <c r="K69">
        <f t="shared" si="17"/>
        <v>2.702084901991867E-3</v>
      </c>
      <c r="L69">
        <f t="shared" si="11"/>
        <v>1.8158645439586977E-4</v>
      </c>
      <c r="M69">
        <f t="shared" ref="M69:M132" si="21">-LN(L69)-(K69^2/L69)</f>
        <v>8.573570494041201</v>
      </c>
      <c r="P69" s="1"/>
      <c r="U69">
        <f t="shared" si="15"/>
        <v>6.841042716484901E-4</v>
      </c>
      <c r="V69">
        <f t="shared" ref="V69:V132" si="22">-LN(U69)-(F69^2/U69)</f>
        <v>7.2776512627096492</v>
      </c>
      <c r="AE69">
        <f t="shared" si="12"/>
        <v>6.6985091455521676E-4</v>
      </c>
      <c r="AF69">
        <f t="shared" ref="AF69:AF132" si="23">-LN(AE69)-(F69^2/AE69)</f>
        <v>7.2984989986304605</v>
      </c>
      <c r="AK69">
        <f t="shared" si="18"/>
        <v>1.356955517206829E-5</v>
      </c>
      <c r="AP69">
        <f t="shared" si="13"/>
        <v>2.0223467297247817E-4</v>
      </c>
      <c r="AQ69">
        <f t="shared" ref="AQ69:AQ132" si="24">-LN(AP69)-(K69^2/AP69)</f>
        <v>8.4699788645237994</v>
      </c>
      <c r="AZ69">
        <f t="shared" si="14"/>
        <v>2.038173367245924E-4</v>
      </c>
      <c r="BA69">
        <f t="shared" ref="BA69:BA132" si="25">-LN(AZ69)-(K69^2/AZ69)</f>
        <v>8.4624637936103344</v>
      </c>
      <c r="BE69">
        <f t="shared" si="19"/>
        <v>6.7711859720024844E-6</v>
      </c>
    </row>
    <row r="70" spans="1:57" x14ac:dyDescent="0.25">
      <c r="A70" s="1">
        <v>36273</v>
      </c>
      <c r="B70">
        <v>777.73</v>
      </c>
      <c r="C70">
        <v>8.3856999999999999</v>
      </c>
      <c r="F70" s="2">
        <f t="shared" si="16"/>
        <v>1.5575912264044872E-2</v>
      </c>
      <c r="G70">
        <f t="shared" ref="G70:G133" si="26">$Q$5*G69+(1-$Q$5)*F69^2</f>
        <v>1.1176483392973113E-3</v>
      </c>
      <c r="H70">
        <f t="shared" si="20"/>
        <v>6.5794574980086864</v>
      </c>
      <c r="K70">
        <f t="shared" si="17"/>
        <v>1.0139838058080001E-2</v>
      </c>
      <c r="L70">
        <f t="shared" ref="L70:L133" si="27">$Q$6*L69+(1-$Q$6)*K69^2</f>
        <v>1.6457562463729049E-4</v>
      </c>
      <c r="M70">
        <f t="shared" si="21"/>
        <v>8.08740437881786</v>
      </c>
      <c r="P70" s="1"/>
      <c r="U70">
        <f t="shared" ref="U70:U133" si="28">$Z$6*$Z$8+($Z$4*F69^2)+($Z$5*U69)</f>
        <v>5.9832249328781477E-4</v>
      </c>
      <c r="V70">
        <f t="shared" si="22"/>
        <v>7.0158985933574698</v>
      </c>
      <c r="AE70">
        <f t="shared" ref="AE70:AE133" si="29">$AI$6*$AI$9+$AI$4*F69^2+$AI$5*AE69</f>
        <v>5.8856098194858756E-4</v>
      </c>
      <c r="AF70">
        <f t="shared" si="23"/>
        <v>7.0256228675401315</v>
      </c>
      <c r="AK70">
        <f t="shared" si="18"/>
        <v>2.0951758852317642E-4</v>
      </c>
      <c r="AP70">
        <f t="shared" ref="AP70:AP133" si="30">$AU$6*$AU$8+($AU$4*K69^2)+($AU$5*AP69)</f>
        <v>1.8867634682028951E-4</v>
      </c>
      <c r="AQ70">
        <f t="shared" si="24"/>
        <v>8.0305426163283133</v>
      </c>
      <c r="AZ70">
        <f t="shared" ref="AZ70:AZ133" si="31">$BD$6*$BD$9+$BD$4*K69^2+$BD$5*AZ69</f>
        <v>1.9002457617803086E-4</v>
      </c>
      <c r="BA70">
        <f t="shared" si="25"/>
        <v>8.0272886277165085</v>
      </c>
      <c r="BE70">
        <f t="shared" si="19"/>
        <v>1.0079966059042812E-4</v>
      </c>
    </row>
    <row r="71" spans="1:57" x14ac:dyDescent="0.25">
      <c r="A71" s="1">
        <v>36280</v>
      </c>
      <c r="B71">
        <v>776.95</v>
      </c>
      <c r="C71">
        <v>8.4198000000000004</v>
      </c>
      <c r="F71" s="2">
        <f t="shared" si="16"/>
        <v>-1.0034220102472474E-3</v>
      </c>
      <c r="G71">
        <f t="shared" si="26"/>
        <v>1.0418271737034225E-3</v>
      </c>
      <c r="H71">
        <f t="shared" si="20"/>
        <v>6.8658127769897801</v>
      </c>
      <c r="K71">
        <f t="shared" si="17"/>
        <v>4.0582008032344959E-3</v>
      </c>
      <c r="L71">
        <f t="shared" si="27"/>
        <v>1.5854770523475919E-4</v>
      </c>
      <c r="M71">
        <f t="shared" si="21"/>
        <v>8.6455809710820528</v>
      </c>
      <c r="P71" s="1"/>
      <c r="U71">
        <f t="shared" si="28"/>
        <v>5.6274958873989817E-4</v>
      </c>
      <c r="V71">
        <f t="shared" si="22"/>
        <v>7.4808866371179716</v>
      </c>
      <c r="AE71">
        <f t="shared" si="29"/>
        <v>5.5443088213926752E-4</v>
      </c>
      <c r="AF71">
        <f t="shared" si="23"/>
        <v>7.4957523912441664</v>
      </c>
      <c r="AK71">
        <f t="shared" si="18"/>
        <v>4.4293911463382873E-6</v>
      </c>
      <c r="AP71">
        <f t="shared" si="30"/>
        <v>1.8637006481682876E-4</v>
      </c>
      <c r="AQ71">
        <f t="shared" si="24"/>
        <v>8.4994091028190564</v>
      </c>
      <c r="AZ71">
        <f t="shared" si="31"/>
        <v>1.8766693578435876E-4</v>
      </c>
      <c r="BA71">
        <f t="shared" si="25"/>
        <v>8.4930852828263781</v>
      </c>
      <c r="BE71">
        <f t="shared" si="19"/>
        <v>1.5667870997738605E-5</v>
      </c>
    </row>
    <row r="72" spans="1:57" x14ac:dyDescent="0.25">
      <c r="A72" s="1">
        <v>36287</v>
      </c>
      <c r="B72">
        <v>765.16</v>
      </c>
      <c r="C72">
        <v>8.3101000000000003</v>
      </c>
      <c r="F72" s="2">
        <f t="shared" si="16"/>
        <v>-1.5291035948290434E-2</v>
      </c>
      <c r="G72">
        <f t="shared" si="26"/>
        <v>9.5164127004909315E-4</v>
      </c>
      <c r="H72">
        <f t="shared" si="20"/>
        <v>6.7116250170485214</v>
      </c>
      <c r="K72">
        <f t="shared" si="17"/>
        <v>-1.3114432513711274E-2</v>
      </c>
      <c r="L72">
        <f t="shared" si="27"/>
        <v>1.4468033789655181E-4</v>
      </c>
      <c r="M72">
        <f t="shared" si="21"/>
        <v>7.6522366597324654</v>
      </c>
      <c r="P72" s="1"/>
      <c r="U72">
        <f t="shared" si="28"/>
        <v>4.9819401820677428E-4</v>
      </c>
      <c r="V72">
        <f t="shared" si="22"/>
        <v>7.1351942101374819</v>
      </c>
      <c r="AE72">
        <f t="shared" si="29"/>
        <v>4.9315588314654906E-4</v>
      </c>
      <c r="AF72">
        <f t="shared" si="23"/>
        <v>7.1405637950042609</v>
      </c>
      <c r="AK72">
        <f t="shared" si="18"/>
        <v>2.6870506712096612E-4</v>
      </c>
      <c r="AP72">
        <f t="shared" si="30"/>
        <v>1.7665142819409631E-4</v>
      </c>
      <c r="AQ72">
        <f t="shared" si="24"/>
        <v>7.6677292141556235</v>
      </c>
      <c r="AZ72">
        <f t="shared" si="31"/>
        <v>1.7777549333623273E-4</v>
      </c>
      <c r="BA72">
        <f t="shared" si="25"/>
        <v>7.6675422320813267</v>
      </c>
      <c r="BE72">
        <f t="shared" si="19"/>
        <v>1.7461949934408677E-4</v>
      </c>
    </row>
    <row r="73" spans="1:57" x14ac:dyDescent="0.25">
      <c r="A73" s="1">
        <v>36294</v>
      </c>
      <c r="B73">
        <v>774.5</v>
      </c>
      <c r="C73">
        <v>8.4046000000000003</v>
      </c>
      <c r="F73" s="2">
        <f t="shared" si="16"/>
        <v>1.2132697572470553E-2</v>
      </c>
      <c r="G73">
        <f t="shared" si="26"/>
        <v>8.8944250304314235E-4</v>
      </c>
      <c r="H73">
        <f t="shared" si="20"/>
        <v>6.8594161241677165</v>
      </c>
      <c r="K73">
        <f t="shared" si="17"/>
        <v>1.1307532518998412E-2</v>
      </c>
      <c r="L73">
        <f t="shared" si="27"/>
        <v>1.4734569215463502E-4</v>
      </c>
      <c r="M73">
        <f t="shared" si="21"/>
        <v>7.9549718411532293</v>
      </c>
      <c r="P73" s="1"/>
      <c r="U73">
        <f t="shared" si="28"/>
        <v>4.7952995928335265E-4</v>
      </c>
      <c r="V73">
        <f t="shared" si="22"/>
        <v>7.3357320190810675</v>
      </c>
      <c r="AE73">
        <f t="shared" si="29"/>
        <v>4.7500317769960708E-4</v>
      </c>
      <c r="AF73">
        <f t="shared" si="23"/>
        <v>7.3422914522191247</v>
      </c>
      <c r="AK73">
        <f t="shared" si="18"/>
        <v>1.2169416229523045E-4</v>
      </c>
      <c r="AP73">
        <f t="shared" si="30"/>
        <v>1.829119054137402E-4</v>
      </c>
      <c r="AQ73">
        <f t="shared" si="24"/>
        <v>7.9074792885525991</v>
      </c>
      <c r="AZ73">
        <f t="shared" si="31"/>
        <v>1.8412661221056079E-4</v>
      </c>
      <c r="BA73">
        <f t="shared" si="25"/>
        <v>7.9054718714860401</v>
      </c>
      <c r="BE73">
        <f t="shared" si="19"/>
        <v>1.256102501571091E-4</v>
      </c>
    </row>
    <row r="74" spans="1:57" x14ac:dyDescent="0.25">
      <c r="A74" s="1">
        <v>36301</v>
      </c>
      <c r="B74">
        <v>795.18</v>
      </c>
      <c r="C74">
        <v>8.4741999999999997</v>
      </c>
      <c r="F74" s="2">
        <f t="shared" si="16"/>
        <v>2.635084426371901E-2</v>
      </c>
      <c r="G74">
        <f t="shared" si="26"/>
        <v>8.2512823309655015E-4</v>
      </c>
      <c r="H74">
        <f t="shared" si="20"/>
        <v>6.2584455897663807</v>
      </c>
      <c r="K74">
        <f t="shared" si="17"/>
        <v>8.2470785224679228E-3</v>
      </c>
      <c r="L74">
        <f t="shared" si="27"/>
        <v>1.4544385053831234E-4</v>
      </c>
      <c r="M74">
        <f t="shared" si="21"/>
        <v>8.3680877278282182</v>
      </c>
      <c r="P74" s="1"/>
      <c r="U74">
        <f t="shared" si="28"/>
        <v>4.5155014902812372E-4</v>
      </c>
      <c r="V74">
        <f t="shared" si="22"/>
        <v>6.165083527393306</v>
      </c>
      <c r="AE74">
        <f t="shared" si="29"/>
        <v>4.4818523604568032E-4</v>
      </c>
      <c r="AF74">
        <f t="shared" si="23"/>
        <v>6.1610182014231505</v>
      </c>
      <c r="AK74">
        <f t="shared" si="18"/>
        <v>6.3754504724387406E-4</v>
      </c>
      <c r="AP74">
        <f t="shared" si="30"/>
        <v>1.839745871458992E-4</v>
      </c>
      <c r="AQ74">
        <f t="shared" si="24"/>
        <v>8.2310189061885541</v>
      </c>
      <c r="AZ74">
        <f t="shared" si="31"/>
        <v>1.8519869387483565E-4</v>
      </c>
      <c r="BA74">
        <f t="shared" si="25"/>
        <v>8.2268308356385909</v>
      </c>
      <c r="BE74">
        <f t="shared" si="19"/>
        <v>6.6375953397858302E-5</v>
      </c>
    </row>
    <row r="75" spans="1:57" x14ac:dyDescent="0.25">
      <c r="A75" s="1">
        <v>36308</v>
      </c>
      <c r="B75">
        <v>772.15</v>
      </c>
      <c r="C75">
        <v>8.5984999999999996</v>
      </c>
      <c r="F75" s="2">
        <f t="shared" si="16"/>
        <v>-2.9389672451632366E-2</v>
      </c>
      <c r="G75">
        <f t="shared" si="26"/>
        <v>8.1379791953484801E-4</v>
      </c>
      <c r="H75">
        <f t="shared" si="20"/>
        <v>6.0524135501666718</v>
      </c>
      <c r="K75">
        <f t="shared" si="17"/>
        <v>1.4561515911354071E-2</v>
      </c>
      <c r="L75">
        <f t="shared" si="27"/>
        <v>1.3788646244429267E-4</v>
      </c>
      <c r="M75">
        <f t="shared" si="21"/>
        <v>7.3513093651062604</v>
      </c>
      <c r="P75" s="1"/>
      <c r="U75">
        <f t="shared" si="28"/>
        <v>5.0893675992749634E-4</v>
      </c>
      <c r="V75">
        <f t="shared" si="22"/>
        <v>5.8860155236398111</v>
      </c>
      <c r="AE75">
        <f t="shared" si="29"/>
        <v>5.0160142056470249E-4</v>
      </c>
      <c r="AF75">
        <f t="shared" si="23"/>
        <v>5.8757143047338731</v>
      </c>
      <c r="AK75">
        <f t="shared" si="18"/>
        <v>9.2969268482496548E-4</v>
      </c>
      <c r="AP75">
        <f t="shared" si="30"/>
        <v>1.793956044196179E-4</v>
      </c>
      <c r="AQ75">
        <f t="shared" si="24"/>
        <v>7.4439609172256436</v>
      </c>
      <c r="AZ75">
        <f t="shared" si="31"/>
        <v>1.8053747645777293E-4</v>
      </c>
      <c r="BA75">
        <f t="shared" si="25"/>
        <v>7.4450916758394143</v>
      </c>
      <c r="BE75">
        <f t="shared" si="19"/>
        <v>2.0913733279027391E-4</v>
      </c>
    </row>
    <row r="76" spans="1:57" x14ac:dyDescent="0.25">
      <c r="A76" s="1">
        <v>36315</v>
      </c>
      <c r="B76">
        <v>794.28</v>
      </c>
      <c r="C76">
        <v>8.5980000000000008</v>
      </c>
      <c r="F76" s="2">
        <f t="shared" si="16"/>
        <v>2.8257212249821816E-2</v>
      </c>
      <c r="G76">
        <f t="shared" si="26"/>
        <v>8.1812645749753212E-4</v>
      </c>
      <c r="H76">
        <f t="shared" si="20"/>
        <v>6.132519770698786</v>
      </c>
      <c r="K76">
        <f t="shared" si="17"/>
        <v>-5.8151368027165261E-5</v>
      </c>
      <c r="L76">
        <f t="shared" si="27"/>
        <v>1.4512388085799753E-4</v>
      </c>
      <c r="M76">
        <f t="shared" si="21"/>
        <v>8.8378995282038364</v>
      </c>
      <c r="P76" s="1"/>
      <c r="U76">
        <f t="shared" si="28"/>
        <v>5.8074555181059301E-4</v>
      </c>
      <c r="V76">
        <f t="shared" si="22"/>
        <v>6.076292705877222</v>
      </c>
      <c r="AE76">
        <f t="shared" si="29"/>
        <v>5.6873591406873163E-4</v>
      </c>
      <c r="AF76">
        <f t="shared" si="23"/>
        <v>6.0681562095857187</v>
      </c>
      <c r="AK76">
        <f t="shared" si="18"/>
        <v>7.3744955175324611E-4</v>
      </c>
      <c r="AP76">
        <f t="shared" si="30"/>
        <v>1.8877675234199939E-4</v>
      </c>
      <c r="AQ76">
        <f t="shared" si="24"/>
        <v>8.5749275324910226</v>
      </c>
      <c r="AZ76">
        <f t="shared" si="31"/>
        <v>1.9006739191556937E-4</v>
      </c>
      <c r="BA76">
        <f t="shared" si="25"/>
        <v>8.5681140629130947</v>
      </c>
      <c r="BE76">
        <f t="shared" si="19"/>
        <v>2.499118678339176E-8</v>
      </c>
    </row>
    <row r="77" spans="1:57" x14ac:dyDescent="0.25">
      <c r="A77" s="1">
        <v>36322</v>
      </c>
      <c r="B77">
        <v>821.17</v>
      </c>
      <c r="C77">
        <v>8.4353999999999996</v>
      </c>
      <c r="F77" s="2">
        <f t="shared" si="16"/>
        <v>3.3294108654110442E-2</v>
      </c>
      <c r="G77">
        <f t="shared" si="26"/>
        <v>8.1642325150567256E-4</v>
      </c>
      <c r="H77">
        <f t="shared" si="20"/>
        <v>5.7528288701166561</v>
      </c>
      <c r="K77">
        <f t="shared" si="17"/>
        <v>-1.9092481742310301E-2</v>
      </c>
      <c r="L77">
        <f t="shared" si="27"/>
        <v>1.3095962464485997E-4</v>
      </c>
      <c r="M77">
        <f t="shared" si="21"/>
        <v>6.1571463546167742</v>
      </c>
      <c r="P77" s="1"/>
      <c r="U77">
        <f t="shared" si="28"/>
        <v>6.2992422287146675E-4</v>
      </c>
      <c r="V77">
        <f t="shared" si="22"/>
        <v>5.6101792515843147</v>
      </c>
      <c r="AE77">
        <f t="shared" si="29"/>
        <v>6.1477843958714312E-4</v>
      </c>
      <c r="AF77">
        <f t="shared" si="23"/>
        <v>5.5911637975459385</v>
      </c>
      <c r="AK77">
        <f t="shared" si="18"/>
        <v>1.0363840201483932E-3</v>
      </c>
      <c r="AP77">
        <f t="shared" si="30"/>
        <v>1.771052515580742E-4</v>
      </c>
      <c r="AQ77">
        <f t="shared" si="24"/>
        <v>6.5805390868027711</v>
      </c>
      <c r="AZ77">
        <f t="shared" si="31"/>
        <v>1.782003733201666E-4</v>
      </c>
      <c r="BA77">
        <f t="shared" si="25"/>
        <v>6.5870234102423399</v>
      </c>
      <c r="BE77">
        <f t="shared" si="19"/>
        <v>3.6834884669509745E-4</v>
      </c>
    </row>
    <row r="78" spans="1:57" x14ac:dyDescent="0.25">
      <c r="A78" s="1">
        <v>36329</v>
      </c>
      <c r="B78">
        <v>832.33</v>
      </c>
      <c r="C78">
        <v>8.4014000000000006</v>
      </c>
      <c r="F78" s="2">
        <f t="shared" si="16"/>
        <v>1.3498844224935113E-2</v>
      </c>
      <c r="G78">
        <f t="shared" si="26"/>
        <v>8.4173116970060347E-4</v>
      </c>
      <c r="H78">
        <f t="shared" si="20"/>
        <v>6.8635688823990453</v>
      </c>
      <c r="K78">
        <f t="shared" si="17"/>
        <v>-4.0387777031907629E-3</v>
      </c>
      <c r="L78">
        <f t="shared" si="27"/>
        <v>1.5375619377885948E-4</v>
      </c>
      <c r="M78">
        <f t="shared" si="21"/>
        <v>8.6740541185768727</v>
      </c>
      <c r="P78" s="1"/>
      <c r="U78">
        <f t="shared" si="28"/>
        <v>7.1565211692042982E-4</v>
      </c>
      <c r="V78">
        <f t="shared" si="22"/>
        <v>6.9876971430802932</v>
      </c>
      <c r="AE78">
        <f t="shared" si="29"/>
        <v>6.9524900663458936E-4</v>
      </c>
      <c r="AF78">
        <f t="shared" si="23"/>
        <v>7.0091490793838362</v>
      </c>
      <c r="AK78">
        <f t="shared" si="18"/>
        <v>1.5370183362307791E-4</v>
      </c>
      <c r="AP78">
        <f t="shared" si="30"/>
        <v>2.0078204806616155E-4</v>
      </c>
      <c r="AQ78">
        <f t="shared" si="24"/>
        <v>8.4320496211841292</v>
      </c>
      <c r="AZ78">
        <f t="shared" si="31"/>
        <v>2.0226389437833007E-4</v>
      </c>
      <c r="BA78">
        <f t="shared" si="25"/>
        <v>8.4252915460840772</v>
      </c>
      <c r="BE78">
        <f t="shared" si="19"/>
        <v>1.7128939881917679E-5</v>
      </c>
    </row>
    <row r="79" spans="1:57" x14ac:dyDescent="0.25">
      <c r="A79" s="1">
        <v>36336</v>
      </c>
      <c r="B79">
        <v>830.57</v>
      </c>
      <c r="C79">
        <v>8.3659999999999997</v>
      </c>
      <c r="F79" s="2">
        <f t="shared" si="16"/>
        <v>-2.1167847220886541E-3</v>
      </c>
      <c r="G79">
        <f t="shared" si="26"/>
        <v>7.845851682057993E-4</v>
      </c>
      <c r="H79">
        <f t="shared" si="20"/>
        <v>7.1446444131387645</v>
      </c>
      <c r="K79">
        <f t="shared" si="17"/>
        <v>-4.2224856085822044E-3</v>
      </c>
      <c r="L79">
        <f t="shared" si="27"/>
        <v>1.4034114438326524E-4</v>
      </c>
      <c r="M79">
        <f t="shared" si="21"/>
        <v>8.7443911777482377</v>
      </c>
      <c r="P79" s="1"/>
      <c r="U79">
        <f t="shared" si="28"/>
        <v>6.4989322536315546E-4</v>
      </c>
      <c r="V79">
        <f t="shared" si="22"/>
        <v>7.3318078407295015</v>
      </c>
      <c r="AE79">
        <f t="shared" si="29"/>
        <v>6.3357479291220467E-4</v>
      </c>
      <c r="AF79">
        <f t="shared" si="23"/>
        <v>7.3570602865290811</v>
      </c>
      <c r="AK79">
        <f t="shared" si="18"/>
        <v>1.0355360444534522E-5</v>
      </c>
      <c r="AP79">
        <f t="shared" si="30"/>
        <v>1.8831808479325351E-4</v>
      </c>
      <c r="AQ79">
        <f t="shared" si="24"/>
        <v>8.4827011195066806</v>
      </c>
      <c r="AZ79">
        <f t="shared" si="31"/>
        <v>1.8959758176432747E-4</v>
      </c>
      <c r="BA79">
        <f t="shared" si="25"/>
        <v>8.4765686840203092</v>
      </c>
      <c r="BE79">
        <f t="shared" si="19"/>
        <v>1.8683316828578649E-5</v>
      </c>
    </row>
    <row r="80" spans="1:57" x14ac:dyDescent="0.25">
      <c r="A80" s="1">
        <v>36343</v>
      </c>
      <c r="B80">
        <v>846.99</v>
      </c>
      <c r="C80">
        <v>8.4791000000000007</v>
      </c>
      <c r="F80" s="2">
        <f t="shared" si="16"/>
        <v>1.9576676131127249E-2</v>
      </c>
      <c r="G80">
        <f t="shared" si="26"/>
        <v>7.1699000485218422E-4</v>
      </c>
      <c r="H80">
        <f t="shared" si="20"/>
        <v>6.7059276103319583</v>
      </c>
      <c r="K80">
        <f t="shared" si="17"/>
        <v>1.3428439075926188E-2</v>
      </c>
      <c r="L80">
        <f t="shared" si="27"/>
        <v>1.2838357834868923E-4</v>
      </c>
      <c r="M80">
        <f t="shared" si="21"/>
        <v>7.555923884951234</v>
      </c>
      <c r="P80" s="1"/>
      <c r="U80">
        <f t="shared" si="28"/>
        <v>5.7000842633300362E-4</v>
      </c>
      <c r="V80">
        <f t="shared" si="22"/>
        <v>6.7975075144115298</v>
      </c>
      <c r="AE80">
        <f t="shared" si="29"/>
        <v>5.5851914616649259E-4</v>
      </c>
      <c r="AF80">
        <f t="shared" si="23"/>
        <v>6.8040388286033435</v>
      </c>
      <c r="AK80">
        <f t="shared" si="18"/>
        <v>3.4134359276189835E-4</v>
      </c>
      <c r="AP80">
        <f t="shared" si="30"/>
        <v>1.7835396998473733E-4</v>
      </c>
      <c r="AQ80">
        <f t="shared" si="24"/>
        <v>7.6207005091056548</v>
      </c>
      <c r="AZ80">
        <f t="shared" si="31"/>
        <v>1.7946676554115323E-4</v>
      </c>
      <c r="BA80">
        <f t="shared" si="25"/>
        <v>7.6207496592521737</v>
      </c>
      <c r="BE80">
        <f t="shared" si="19"/>
        <v>1.776490304268874E-4</v>
      </c>
    </row>
    <row r="81" spans="1:57" x14ac:dyDescent="0.25">
      <c r="A81" s="1">
        <v>36350</v>
      </c>
      <c r="B81">
        <v>830.88</v>
      </c>
      <c r="C81">
        <v>8.5585000000000004</v>
      </c>
      <c r="F81" s="2">
        <f t="shared" si="16"/>
        <v>-1.9203508110907059E-2</v>
      </c>
      <c r="G81">
        <f t="shared" si="26"/>
        <v>6.8807148572835376E-4</v>
      </c>
      <c r="H81">
        <f t="shared" si="20"/>
        <v>6.7456637364374474</v>
      </c>
      <c r="K81">
        <f t="shared" si="17"/>
        <v>9.3206290576490405E-3</v>
      </c>
      <c r="L81">
        <f t="shared" si="27"/>
        <v>1.3345304089727581E-4</v>
      </c>
      <c r="M81">
        <f t="shared" si="21"/>
        <v>8.2707893969472739</v>
      </c>
      <c r="P81" s="1"/>
      <c r="U81">
        <f t="shared" si="28"/>
        <v>5.6021631416545883E-4</v>
      </c>
      <c r="V81">
        <f t="shared" si="22"/>
        <v>6.8289155553043432</v>
      </c>
      <c r="AE81">
        <f t="shared" si="29"/>
        <v>5.4918227913618839E-4</v>
      </c>
      <c r="AF81">
        <f t="shared" si="23"/>
        <v>6.835582293870095</v>
      </c>
      <c r="AK81">
        <f t="shared" si="18"/>
        <v>4.1228075990155043E-4</v>
      </c>
      <c r="AP81">
        <f t="shared" si="30"/>
        <v>1.8504947898368056E-4</v>
      </c>
      <c r="AQ81">
        <f t="shared" si="24"/>
        <v>8.1254230043371578</v>
      </c>
      <c r="AZ81">
        <f t="shared" si="31"/>
        <v>1.8626828999010318E-4</v>
      </c>
      <c r="BA81">
        <f t="shared" si="25"/>
        <v>8.1219300440124087</v>
      </c>
      <c r="BE81">
        <f t="shared" si="19"/>
        <v>8.5021205494119589E-5</v>
      </c>
    </row>
    <row r="82" spans="1:57" x14ac:dyDescent="0.25">
      <c r="A82" s="1">
        <v>36357</v>
      </c>
      <c r="B82">
        <v>826.16</v>
      </c>
      <c r="C82">
        <v>8.5649999999999995</v>
      </c>
      <c r="F82" s="2">
        <f t="shared" si="16"/>
        <v>-5.6969207328603578E-3</v>
      </c>
      <c r="G82">
        <f t="shared" si="26"/>
        <v>6.6040478234616741E-4</v>
      </c>
      <c r="H82">
        <f t="shared" si="20"/>
        <v>7.2735136449160001</v>
      </c>
      <c r="K82">
        <f t="shared" si="17"/>
        <v>7.5919062250121244E-4</v>
      </c>
      <c r="L82">
        <f t="shared" si="27"/>
        <v>1.2890677977224116E-4</v>
      </c>
      <c r="M82">
        <f t="shared" si="21"/>
        <v>8.9519498335784906</v>
      </c>
      <c r="P82" s="1"/>
      <c r="U82">
        <f t="shared" si="28"/>
        <v>5.5008069650589397E-4</v>
      </c>
      <c r="V82">
        <f t="shared" si="22"/>
        <v>7.4464453064505705</v>
      </c>
      <c r="AE82">
        <f t="shared" si="29"/>
        <v>5.3953338060749748E-4</v>
      </c>
      <c r="AF82">
        <f t="shared" si="23"/>
        <v>7.4646522450997406</v>
      </c>
      <c r="AK82">
        <f t="shared" si="18"/>
        <v>4.6214307703669573E-5</v>
      </c>
      <c r="AP82">
        <f t="shared" si="30"/>
        <v>1.8198125616894893E-4</v>
      </c>
      <c r="AQ82">
        <f t="shared" si="24"/>
        <v>8.6084396677535366</v>
      </c>
      <c r="AZ82">
        <f t="shared" si="31"/>
        <v>1.8314770637017377E-4</v>
      </c>
      <c r="BA82">
        <f t="shared" si="25"/>
        <v>8.6020705671002702</v>
      </c>
      <c r="BE82">
        <f t="shared" si="19"/>
        <v>4.3461844692132857E-7</v>
      </c>
    </row>
    <row r="83" spans="1:57" x14ac:dyDescent="0.25">
      <c r="A83" s="1">
        <v>36364</v>
      </c>
      <c r="B83">
        <v>809.95</v>
      </c>
      <c r="C83">
        <v>8.3580000000000005</v>
      </c>
      <c r="F83" s="2">
        <f t="shared" si="16"/>
        <v>-1.9815941997001471E-2</v>
      </c>
      <c r="G83">
        <f t="shared" si="26"/>
        <v>6.0599363559515754E-4</v>
      </c>
      <c r="H83">
        <f t="shared" si="20"/>
        <v>6.7606614022658746</v>
      </c>
      <c r="K83">
        <f t="shared" si="17"/>
        <v>-2.4464967750359515E-2</v>
      </c>
      <c r="L83">
        <f t="shared" si="27"/>
        <v>1.1638129366014504E-4</v>
      </c>
      <c r="M83">
        <f t="shared" si="21"/>
        <v>3.9157620125041888</v>
      </c>
      <c r="P83" s="1"/>
      <c r="U83">
        <f t="shared" si="28"/>
        <v>4.9244189055570018E-4</v>
      </c>
      <c r="V83">
        <f t="shared" si="22"/>
        <v>6.8187373549416446</v>
      </c>
      <c r="AE83">
        <f t="shared" si="29"/>
        <v>4.8527618360674849E-4</v>
      </c>
      <c r="AF83">
        <f t="shared" si="23"/>
        <v>6.8216210847952432</v>
      </c>
      <c r="AK83">
        <f t="shared" si="18"/>
        <v>4.3752640534136712E-4</v>
      </c>
      <c r="AP83">
        <f t="shared" si="30"/>
        <v>1.7164957020056668E-4</v>
      </c>
      <c r="AQ83">
        <f t="shared" si="24"/>
        <v>5.1830986779193324</v>
      </c>
      <c r="AZ83">
        <f t="shared" si="31"/>
        <v>1.7264217655632097E-4</v>
      </c>
      <c r="BA83">
        <f t="shared" si="25"/>
        <v>5.1973808467295939</v>
      </c>
      <c r="BE83">
        <f t="shared" si="19"/>
        <v>6.0343442957988265E-4</v>
      </c>
    </row>
    <row r="84" spans="1:57" x14ac:dyDescent="0.25">
      <c r="A84" s="1">
        <v>36371</v>
      </c>
      <c r="B84">
        <v>823.27</v>
      </c>
      <c r="C84">
        <v>8.2065000000000001</v>
      </c>
      <c r="F84" s="2">
        <f t="shared" si="16"/>
        <v>1.6311697552111495E-2</v>
      </c>
      <c r="G84">
        <f t="shared" si="26"/>
        <v>5.8750951871666907E-4</v>
      </c>
      <c r="H84">
        <f t="shared" si="20"/>
        <v>6.9867378271254994</v>
      </c>
      <c r="K84">
        <f t="shared" si="17"/>
        <v>-1.8292640835870472E-2</v>
      </c>
      <c r="L84">
        <f t="shared" si="27"/>
        <v>1.634411071610084E-4</v>
      </c>
      <c r="M84">
        <f t="shared" si="21"/>
        <v>6.6717105376781216</v>
      </c>
      <c r="P84" s="1"/>
      <c r="U84">
        <f t="shared" si="28"/>
        <v>4.981309025245764E-4</v>
      </c>
      <c r="V84">
        <f t="shared" si="22"/>
        <v>7.0705079867161604</v>
      </c>
      <c r="AE84">
        <f t="shared" si="29"/>
        <v>4.9043437513365145E-4</v>
      </c>
      <c r="AF84">
        <f t="shared" si="23"/>
        <v>7.0776970002356325</v>
      </c>
      <c r="AK84">
        <f t="shared" si="18"/>
        <v>2.3135954409312604E-4</v>
      </c>
      <c r="AP84">
        <f t="shared" si="30"/>
        <v>2.1763300453139312E-4</v>
      </c>
      <c r="AQ84">
        <f t="shared" si="24"/>
        <v>6.8951545944498829</v>
      </c>
      <c r="AZ84">
        <f t="shared" si="31"/>
        <v>2.1938257168738724E-4</v>
      </c>
      <c r="BA84">
        <f t="shared" si="25"/>
        <v>6.8994095303134175</v>
      </c>
      <c r="BE84">
        <f t="shared" si="19"/>
        <v>3.3828683273441884E-4</v>
      </c>
    </row>
    <row r="85" spans="1:57" x14ac:dyDescent="0.25">
      <c r="A85" s="1">
        <v>36378</v>
      </c>
      <c r="B85">
        <v>801.38</v>
      </c>
      <c r="C85">
        <v>8.2010000000000005</v>
      </c>
      <c r="F85" s="2">
        <f t="shared" si="16"/>
        <v>-2.6948973354057396E-2</v>
      </c>
      <c r="G85">
        <f t="shared" si="26"/>
        <v>5.5965727586776675E-4</v>
      </c>
      <c r="H85">
        <f t="shared" si="20"/>
        <v>6.1905218517416678</v>
      </c>
      <c r="K85">
        <f t="shared" si="17"/>
        <v>-6.7042513557905524E-4</v>
      </c>
      <c r="L85">
        <f t="shared" si="27"/>
        <v>1.8014882073325559E-4</v>
      </c>
      <c r="M85">
        <f t="shared" si="21"/>
        <v>8.6192322748413748</v>
      </c>
      <c r="P85" s="1"/>
      <c r="U85">
        <f t="shared" si="28"/>
        <v>4.8421092478025075E-4</v>
      </c>
      <c r="V85">
        <f t="shared" si="22"/>
        <v>6.1331329102258616</v>
      </c>
      <c r="AE85">
        <f t="shared" si="29"/>
        <v>4.7721701879138224E-4</v>
      </c>
      <c r="AF85">
        <f t="shared" si="23"/>
        <v>6.1257008453682262</v>
      </c>
      <c r="AK85">
        <f t="shared" si="18"/>
        <v>7.8681165662784292E-4</v>
      </c>
      <c r="AP85">
        <f t="shared" si="30"/>
        <v>2.3091165625431867E-4</v>
      </c>
      <c r="AQ85">
        <f t="shared" si="24"/>
        <v>8.3715288596479347</v>
      </c>
      <c r="AZ85">
        <f t="shared" si="31"/>
        <v>2.3289503733222059E-4</v>
      </c>
      <c r="BA85">
        <f t="shared" si="25"/>
        <v>8.3629927648466786</v>
      </c>
      <c r="BE85">
        <f t="shared" si="19"/>
        <v>5.9345418796950486E-7</v>
      </c>
    </row>
    <row r="86" spans="1:57" x14ac:dyDescent="0.25">
      <c r="A86" s="1">
        <v>36385</v>
      </c>
      <c r="B86">
        <v>831.56</v>
      </c>
      <c r="C86">
        <v>8.3172999999999995</v>
      </c>
      <c r="F86" s="2">
        <f t="shared" si="16"/>
        <v>3.6968213214712116E-2</v>
      </c>
      <c r="G86">
        <f t="shared" si="26"/>
        <v>5.7409210137702473E-4</v>
      </c>
      <c r="H86">
        <f t="shared" si="20"/>
        <v>5.0821814554898204</v>
      </c>
      <c r="K86">
        <f t="shared" si="17"/>
        <v>1.4081584880313374E-2</v>
      </c>
      <c r="L86">
        <f t="shared" si="27"/>
        <v>1.6260955054220335E-4</v>
      </c>
      <c r="M86">
        <f t="shared" si="21"/>
        <v>7.5047282047527872</v>
      </c>
      <c r="P86" s="1"/>
      <c r="U86">
        <f t="shared" si="28"/>
        <v>5.4033873705823618E-4</v>
      </c>
      <c r="V86">
        <f t="shared" si="22"/>
        <v>4.9940698067386942</v>
      </c>
      <c r="AE86">
        <f t="shared" si="29"/>
        <v>5.2979580649106523E-4</v>
      </c>
      <c r="AF86">
        <f t="shared" si="23"/>
        <v>4.9634424416023419</v>
      </c>
      <c r="AK86">
        <f t="shared" si="18"/>
        <v>1.2864433639533444E-3</v>
      </c>
      <c r="AP86">
        <f t="shared" si="30"/>
        <v>2.1129626155774316E-4</v>
      </c>
      <c r="AQ86">
        <f t="shared" si="24"/>
        <v>7.5237990606575966</v>
      </c>
      <c r="AZ86">
        <f t="shared" si="31"/>
        <v>2.1297038407019797E-4</v>
      </c>
      <c r="BA86">
        <f t="shared" si="25"/>
        <v>7.5232841699390276</v>
      </c>
      <c r="BE86">
        <f t="shared" si="19"/>
        <v>1.9548654336732887E-4</v>
      </c>
    </row>
    <row r="87" spans="1:57" x14ac:dyDescent="0.25">
      <c r="A87" s="1">
        <v>36392</v>
      </c>
      <c r="B87">
        <v>844.84</v>
      </c>
      <c r="C87">
        <v>8.2125000000000004</v>
      </c>
      <c r="F87" s="2">
        <f t="shared" si="16"/>
        <v>1.5843805537028025E-2</v>
      </c>
      <c r="G87">
        <f t="shared" si="26"/>
        <v>6.4276624212170497E-4</v>
      </c>
      <c r="H87">
        <f t="shared" si="20"/>
        <v>6.9591890601539701</v>
      </c>
      <c r="K87">
        <f t="shared" si="17"/>
        <v>-1.2680299123858676E-2</v>
      </c>
      <c r="L87">
        <f t="shared" si="27"/>
        <v>1.6609218503185148E-4</v>
      </c>
      <c r="M87">
        <f t="shared" si="21"/>
        <v>7.7348908230569631</v>
      </c>
      <c r="P87" s="1"/>
      <c r="U87">
        <f t="shared" si="28"/>
        <v>6.8022574281604686E-4</v>
      </c>
      <c r="V87">
        <f t="shared" si="22"/>
        <v>6.9240522119138461</v>
      </c>
      <c r="AE87">
        <f t="shared" si="29"/>
        <v>6.6115237119971238E-4</v>
      </c>
      <c r="AF87">
        <f t="shared" si="23"/>
        <v>6.9418464680748331</v>
      </c>
      <c r="AK87">
        <f t="shared" si="18"/>
        <v>2.1734471684677604E-4</v>
      </c>
      <c r="AP87">
        <f t="shared" si="30"/>
        <v>2.1338268231043227E-4</v>
      </c>
      <c r="AQ87">
        <f t="shared" si="24"/>
        <v>7.698894623711328</v>
      </c>
      <c r="AZ87">
        <f t="shared" si="31"/>
        <v>2.1509674306497513E-4</v>
      </c>
      <c r="BA87">
        <f t="shared" si="25"/>
        <v>7.6968986256047289</v>
      </c>
      <c r="BE87">
        <f t="shared" si="19"/>
        <v>1.63334375127544E-4</v>
      </c>
    </row>
    <row r="88" spans="1:57" x14ac:dyDescent="0.25">
      <c r="A88" s="1">
        <v>36399</v>
      </c>
      <c r="B88">
        <v>865.95</v>
      </c>
      <c r="C88">
        <v>8.3299000000000003</v>
      </c>
      <c r="F88" s="2">
        <f t="shared" si="16"/>
        <v>2.4679909859110803E-2</v>
      </c>
      <c r="G88">
        <f t="shared" si="26"/>
        <v>6.0882240816635777E-4</v>
      </c>
      <c r="H88">
        <f t="shared" si="20"/>
        <v>6.4035313622908019</v>
      </c>
      <c r="K88">
        <f t="shared" si="17"/>
        <v>1.4194067494043528E-2</v>
      </c>
      <c r="L88">
        <f t="shared" si="27"/>
        <v>1.6557467229045034E-4</v>
      </c>
      <c r="M88">
        <f t="shared" si="21"/>
        <v>7.4892865166151559</v>
      </c>
      <c r="P88" s="1"/>
      <c r="U88">
        <f t="shared" si="28"/>
        <v>6.3100136041178414E-4</v>
      </c>
      <c r="V88">
        <f t="shared" si="22"/>
        <v>6.4029146829425896</v>
      </c>
      <c r="AE88">
        <f t="shared" si="29"/>
        <v>6.1510339442625835E-4</v>
      </c>
      <c r="AF88">
        <f t="shared" si="23"/>
        <v>6.4034834910764076</v>
      </c>
      <c r="AK88">
        <f t="shared" si="18"/>
        <v>5.5595603655052403E-4</v>
      </c>
      <c r="AP88">
        <f t="shared" si="30"/>
        <v>2.1166470595673824E-4</v>
      </c>
      <c r="AQ88">
        <f t="shared" si="24"/>
        <v>7.5086641898137749</v>
      </c>
      <c r="AZ88">
        <f t="shared" si="31"/>
        <v>2.1335540490606851E-4</v>
      </c>
      <c r="BA88">
        <f t="shared" si="25"/>
        <v>7.5082510127822166</v>
      </c>
      <c r="BE88">
        <f t="shared" si="19"/>
        <v>1.9864458083169862E-4</v>
      </c>
    </row>
    <row r="89" spans="1:57" x14ac:dyDescent="0.25">
      <c r="A89" s="1">
        <v>36406</v>
      </c>
      <c r="B89">
        <v>851.83</v>
      </c>
      <c r="C89">
        <v>8.1920000000000002</v>
      </c>
      <c r="F89" s="2">
        <f t="shared" si="16"/>
        <v>-1.6440193771030249E-2</v>
      </c>
      <c r="G89">
        <f t="shared" si="26"/>
        <v>6.0884628361133051E-4</v>
      </c>
      <c r="H89">
        <f t="shared" si="20"/>
        <v>6.960023204127479</v>
      </c>
      <c r="K89">
        <f t="shared" si="17"/>
        <v>-1.6693383007620393E-2</v>
      </c>
      <c r="L89">
        <f t="shared" si="27"/>
        <v>1.6907833031501736E-4</v>
      </c>
      <c r="M89">
        <f t="shared" si="21"/>
        <v>7.0369831619751411</v>
      </c>
      <c r="P89" s="1"/>
      <c r="U89">
        <f t="shared" si="28"/>
        <v>6.4326071962769315E-4</v>
      </c>
      <c r="V89">
        <f t="shared" si="22"/>
        <v>6.9287887093164473</v>
      </c>
      <c r="AE89">
        <f t="shared" si="29"/>
        <v>6.2669535391561624E-4</v>
      </c>
      <c r="AF89">
        <f t="shared" si="23"/>
        <v>6.9437719307451573</v>
      </c>
      <c r="AK89">
        <f t="shared" si="18"/>
        <v>3.077001398739457E-4</v>
      </c>
      <c r="AP89">
        <f t="shared" si="30"/>
        <v>2.13970432096574E-4</v>
      </c>
      <c r="AQ89">
        <f t="shared" si="24"/>
        <v>7.1473010163368347</v>
      </c>
      <c r="AZ89">
        <f t="shared" si="31"/>
        <v>2.1570287735321717E-4</v>
      </c>
      <c r="BA89">
        <f t="shared" si="25"/>
        <v>7.1496971260929829</v>
      </c>
      <c r="BE89">
        <f t="shared" si="19"/>
        <v>2.8201551770411232E-4</v>
      </c>
    </row>
    <row r="90" spans="1:57" x14ac:dyDescent="0.25">
      <c r="A90" s="1">
        <v>36413</v>
      </c>
      <c r="B90">
        <v>851.87</v>
      </c>
      <c r="C90">
        <v>8.2914999999999992</v>
      </c>
      <c r="F90" s="2">
        <f t="shared" si="16"/>
        <v>4.6956623827400831E-5</v>
      </c>
      <c r="G90">
        <f t="shared" si="26"/>
        <v>5.7950989547415053E-4</v>
      </c>
      <c r="H90">
        <f t="shared" si="20"/>
        <v>7.4533240146382465</v>
      </c>
      <c r="K90">
        <f t="shared" si="17"/>
        <v>1.2072825374864215E-2</v>
      </c>
      <c r="L90">
        <f t="shared" si="27"/>
        <v>1.7977475738788061E-4</v>
      </c>
      <c r="M90">
        <f t="shared" si="21"/>
        <v>7.8130517891095481</v>
      </c>
      <c r="P90" s="1"/>
      <c r="U90">
        <f t="shared" si="28"/>
        <v>6.0357992206225969E-4</v>
      </c>
      <c r="V90">
        <f t="shared" si="22"/>
        <v>7.4126284421935305</v>
      </c>
      <c r="AE90">
        <f t="shared" si="29"/>
        <v>5.8950778493404221E-4</v>
      </c>
      <c r="AF90">
        <f t="shared" si="23"/>
        <v>7.4362188917984824</v>
      </c>
      <c r="AK90">
        <f t="shared" si="18"/>
        <v>1.1114077272473896E-6</v>
      </c>
      <c r="AP90">
        <f t="shared" si="30"/>
        <v>2.2285685374241629E-4</v>
      </c>
      <c r="AQ90">
        <f t="shared" si="24"/>
        <v>7.7549596788724591</v>
      </c>
      <c r="AZ90">
        <f t="shared" si="31"/>
        <v>2.247405080212876E-4</v>
      </c>
      <c r="BA90">
        <f t="shared" si="25"/>
        <v>7.7520245485653616</v>
      </c>
      <c r="BE90">
        <f t="shared" si="19"/>
        <v>1.4335011248466466E-4</v>
      </c>
    </row>
    <row r="91" spans="1:57" x14ac:dyDescent="0.25">
      <c r="A91" s="1">
        <v>36420</v>
      </c>
      <c r="B91">
        <v>839.55</v>
      </c>
      <c r="C91">
        <v>8.2640999999999991</v>
      </c>
      <c r="F91" s="2">
        <f t="shared" si="16"/>
        <v>-1.4567899022371093E-2</v>
      </c>
      <c r="G91">
        <f t="shared" si="26"/>
        <v>5.2929620936102185E-4</v>
      </c>
      <c r="H91">
        <f t="shared" si="20"/>
        <v>7.1430078691681622</v>
      </c>
      <c r="K91">
        <f t="shared" si="17"/>
        <v>-3.3100612502536984E-3</v>
      </c>
      <c r="L91">
        <f t="shared" si="27"/>
        <v>1.7645412869011297E-4</v>
      </c>
      <c r="M91">
        <f t="shared" si="21"/>
        <v>8.5803569536581961</v>
      </c>
      <c r="P91" s="1"/>
      <c r="U91">
        <f t="shared" si="28"/>
        <v>5.3145576634247929E-4</v>
      </c>
      <c r="V91">
        <f t="shared" si="22"/>
        <v>7.1405653845623211</v>
      </c>
      <c r="AE91">
        <f t="shared" si="29"/>
        <v>5.2177452719753001E-4</v>
      </c>
      <c r="AF91">
        <f t="shared" si="23"/>
        <v>7.1515405410140813</v>
      </c>
      <c r="AK91">
        <f t="shared" si="18"/>
        <v>2.4552034656708573E-4</v>
      </c>
      <c r="AP91">
        <f t="shared" si="30"/>
        <v>2.1797662421402386E-4</v>
      </c>
      <c r="AQ91">
        <f t="shared" si="24"/>
        <v>8.3808581400588</v>
      </c>
      <c r="AZ91">
        <f t="shared" si="31"/>
        <v>2.1978589286757879E-4</v>
      </c>
      <c r="BA91">
        <f t="shared" si="25"/>
        <v>8.3730058865711712</v>
      </c>
      <c r="BE91">
        <f t="shared" si="19"/>
        <v>1.1628071989869682E-5</v>
      </c>
    </row>
    <row r="92" spans="1:57" x14ac:dyDescent="0.25">
      <c r="A92" s="1">
        <v>36427</v>
      </c>
      <c r="B92">
        <v>835.39</v>
      </c>
      <c r="C92">
        <v>8.2530000000000001</v>
      </c>
      <c r="F92" s="2">
        <f t="shared" si="16"/>
        <v>-4.9673523276702707E-3</v>
      </c>
      <c r="G92">
        <f t="shared" si="26"/>
        <v>5.0182223338562438E-4</v>
      </c>
      <c r="H92">
        <f t="shared" si="20"/>
        <v>7.5480946378119942</v>
      </c>
      <c r="K92">
        <f t="shared" si="17"/>
        <v>-1.3440618112154357E-3</v>
      </c>
      <c r="L92">
        <f t="shared" si="27"/>
        <v>1.6030099560763501E-4</v>
      </c>
      <c r="M92">
        <f t="shared" si="21"/>
        <v>8.7271878493345927</v>
      </c>
      <c r="P92" s="1"/>
      <c r="U92">
        <f t="shared" si="28"/>
        <v>5.0357813770426376E-4</v>
      </c>
      <c r="V92">
        <f t="shared" si="22"/>
        <v>7.5447731374515481</v>
      </c>
      <c r="AE92">
        <f t="shared" si="29"/>
        <v>4.9549008387388626E-4</v>
      </c>
      <c r="AF92">
        <f t="shared" si="23"/>
        <v>7.5601648656904912</v>
      </c>
      <c r="AK92">
        <f t="shared" si="18"/>
        <v>3.682720434683329E-5</v>
      </c>
      <c r="AP92">
        <f t="shared" si="30"/>
        <v>2.0176752189570419E-4</v>
      </c>
      <c r="AQ92">
        <f t="shared" si="24"/>
        <v>8.4994410207920765</v>
      </c>
      <c r="AZ92">
        <f t="shared" si="31"/>
        <v>2.0331121490554664E-4</v>
      </c>
      <c r="BA92">
        <f t="shared" si="25"/>
        <v>8.4918872711733826</v>
      </c>
      <c r="BE92">
        <f t="shared" si="19"/>
        <v>2.085125758881645E-6</v>
      </c>
    </row>
    <row r="93" spans="1:57" x14ac:dyDescent="0.25">
      <c r="A93" s="1">
        <v>36434</v>
      </c>
      <c r="B93">
        <v>835.09</v>
      </c>
      <c r="C93">
        <v>8.1487999999999996</v>
      </c>
      <c r="F93" s="2">
        <f t="shared" si="16"/>
        <v>-3.591782041391731E-4</v>
      </c>
      <c r="G93">
        <f t="shared" si="26"/>
        <v>4.6047792954268061E-4</v>
      </c>
      <c r="H93">
        <f t="shared" si="20"/>
        <v>7.682965467351571</v>
      </c>
      <c r="K93">
        <f t="shared" si="17"/>
        <v>-1.2706093462344151E-2</v>
      </c>
      <c r="L93">
        <f t="shared" si="27"/>
        <v>1.448313918999179E-4</v>
      </c>
      <c r="M93">
        <f t="shared" si="21"/>
        <v>7.7252316170471058</v>
      </c>
      <c r="P93" s="1"/>
      <c r="U93">
        <f t="shared" si="28"/>
        <v>4.5324993611229757E-4</v>
      </c>
      <c r="V93">
        <f t="shared" si="22"/>
        <v>7.6987822182845127</v>
      </c>
      <c r="AE93">
        <f t="shared" si="29"/>
        <v>4.4809600511966965E-4</v>
      </c>
      <c r="AF93">
        <f t="shared" si="23"/>
        <v>7.7102151465842814</v>
      </c>
      <c r="AK93">
        <f t="shared" si="18"/>
        <v>2.1326748979903236E-6</v>
      </c>
      <c r="AP93">
        <f t="shared" si="30"/>
        <v>1.8779821927627539E-4</v>
      </c>
      <c r="AQ93">
        <f t="shared" si="24"/>
        <v>7.7204707910867167</v>
      </c>
      <c r="AZ93">
        <f t="shared" si="31"/>
        <v>1.891063748688511E-4</v>
      </c>
      <c r="BA93">
        <f t="shared" si="25"/>
        <v>7.7194760235939608</v>
      </c>
      <c r="BE93">
        <f t="shared" si="19"/>
        <v>1.6399435582683741E-4</v>
      </c>
    </row>
    <row r="94" spans="1:57" x14ac:dyDescent="0.25">
      <c r="A94" s="1">
        <v>36441</v>
      </c>
      <c r="B94">
        <v>866.99</v>
      </c>
      <c r="C94">
        <v>8.1769999999999996</v>
      </c>
      <c r="F94" s="2">
        <f t="shared" si="16"/>
        <v>3.7487939214980795E-2</v>
      </c>
      <c r="G94">
        <f t="shared" si="26"/>
        <v>4.2058921611143839E-4</v>
      </c>
      <c r="H94">
        <f t="shared" si="20"/>
        <v>4.432480611488729</v>
      </c>
      <c r="K94">
        <f t="shared" si="17"/>
        <v>3.4546580316371102E-3</v>
      </c>
      <c r="L94">
        <f t="shared" si="27"/>
        <v>1.4645291833435559E-4</v>
      </c>
      <c r="M94">
        <f t="shared" si="21"/>
        <v>8.7473150978588023</v>
      </c>
      <c r="P94" s="1"/>
      <c r="U94">
        <f t="shared" si="28"/>
        <v>4.0846784721692908E-4</v>
      </c>
      <c r="V94">
        <f t="shared" si="22"/>
        <v>4.3625680803128093</v>
      </c>
      <c r="AE94">
        <f t="shared" si="29"/>
        <v>4.0585840905104048E-4</v>
      </c>
      <c r="AF94">
        <f t="shared" si="23"/>
        <v>4.3468562879451405</v>
      </c>
      <c r="AK94">
        <f t="shared" si="18"/>
        <v>1.3239955282426544E-3</v>
      </c>
      <c r="AP94">
        <f t="shared" si="30"/>
        <v>1.909879533050772E-4</v>
      </c>
      <c r="AQ94">
        <f t="shared" si="24"/>
        <v>8.5008111203488728</v>
      </c>
      <c r="AZ94">
        <f t="shared" si="31"/>
        <v>1.9234042176897206E-4</v>
      </c>
      <c r="BA94">
        <f t="shared" si="25"/>
        <v>8.4941940432851499</v>
      </c>
      <c r="BE94">
        <f t="shared" si="19"/>
        <v>1.1254169016371617E-5</v>
      </c>
    </row>
    <row r="95" spans="1:57" x14ac:dyDescent="0.25">
      <c r="A95" s="1">
        <v>36448</v>
      </c>
      <c r="B95">
        <v>836.56</v>
      </c>
      <c r="C95">
        <v>8.0859000000000005</v>
      </c>
      <c r="F95" s="2">
        <f t="shared" si="16"/>
        <v>-3.5729197398316377E-2</v>
      </c>
      <c r="G95">
        <f t="shared" si="26"/>
        <v>5.0591724210884929E-4</v>
      </c>
      <c r="H95">
        <f t="shared" si="20"/>
        <v>5.0658481887424855</v>
      </c>
      <c r="K95">
        <f t="shared" si="17"/>
        <v>-1.1203531091901352E-2</v>
      </c>
      <c r="L95">
        <f t="shared" si="27"/>
        <v>1.3332347724279292E-4</v>
      </c>
      <c r="M95">
        <f t="shared" si="21"/>
        <v>7.9812693124040708</v>
      </c>
      <c r="P95" s="1"/>
      <c r="U95">
        <f t="shared" si="28"/>
        <v>5.7800091162800752E-4</v>
      </c>
      <c r="V95">
        <f t="shared" si="22"/>
        <v>5.2473303831859841</v>
      </c>
      <c r="AE95">
        <f t="shared" si="29"/>
        <v>5.6487743244845452E-4</v>
      </c>
      <c r="AF95">
        <f t="shared" si="23"/>
        <v>5.2189857856665149</v>
      </c>
      <c r="AK95">
        <f t="shared" si="18"/>
        <v>1.3564774259817219E-3</v>
      </c>
      <c r="AP95">
        <f t="shared" si="30"/>
        <v>1.7998204719089643E-4</v>
      </c>
      <c r="AQ95">
        <f t="shared" si="24"/>
        <v>7.9252555099916515</v>
      </c>
      <c r="AZ95">
        <f t="shared" si="31"/>
        <v>1.8114617409055106E-4</v>
      </c>
      <c r="BA95">
        <f t="shared" si="25"/>
        <v>7.9232901143367851</v>
      </c>
      <c r="BE95">
        <f t="shared" si="19"/>
        <v>1.2776833761300391E-4</v>
      </c>
    </row>
    <row r="96" spans="1:57" x14ac:dyDescent="0.25">
      <c r="A96" s="1">
        <v>36455</v>
      </c>
      <c r="B96">
        <v>873.32</v>
      </c>
      <c r="C96">
        <v>8.1</v>
      </c>
      <c r="F96" s="2">
        <f t="shared" si="16"/>
        <v>4.3003795504582588E-2</v>
      </c>
      <c r="G96">
        <f t="shared" si="26"/>
        <v>5.7269391278928913E-4</v>
      </c>
      <c r="H96">
        <f t="shared" si="20"/>
        <v>4.2359884247184176</v>
      </c>
      <c r="K96">
        <f t="shared" si="17"/>
        <v>1.7422575904541334E-3</v>
      </c>
      <c r="L96">
        <f t="shared" si="27"/>
        <v>1.3256174424879866E-4</v>
      </c>
      <c r="M96">
        <f t="shared" si="21"/>
        <v>8.9055635538246598</v>
      </c>
      <c r="P96" s="1"/>
      <c r="U96">
        <f t="shared" si="28"/>
        <v>6.9782687400124868E-4</v>
      </c>
      <c r="V96">
        <f t="shared" si="22"/>
        <v>4.6174174074018666</v>
      </c>
      <c r="AE96">
        <f t="shared" si="29"/>
        <v>6.7750074001217712E-4</v>
      </c>
      <c r="AF96">
        <f t="shared" si="23"/>
        <v>4.5674697906684241</v>
      </c>
      <c r="AK96">
        <f t="shared" si="18"/>
        <v>1.755828359368329E-3</v>
      </c>
      <c r="AP96">
        <f t="shared" si="30"/>
        <v>1.8138710397858237E-4</v>
      </c>
      <c r="AQ96">
        <f t="shared" si="24"/>
        <v>8.598142399319066</v>
      </c>
      <c r="AZ96">
        <f t="shared" si="31"/>
        <v>1.8256551073825406E-4</v>
      </c>
      <c r="BA96">
        <f t="shared" si="25"/>
        <v>8.5917747889561191</v>
      </c>
      <c r="BE96">
        <f t="shared" si="19"/>
        <v>2.6972246647638504E-6</v>
      </c>
    </row>
    <row r="97" spans="1:57" x14ac:dyDescent="0.25">
      <c r="A97" s="1">
        <v>36462</v>
      </c>
      <c r="B97">
        <v>923</v>
      </c>
      <c r="C97">
        <v>8.1893999999999991</v>
      </c>
      <c r="F97" s="2">
        <f t="shared" si="16"/>
        <v>5.5327193707936248E-2</v>
      </c>
      <c r="G97">
        <f t="shared" si="26"/>
        <v>6.8331267667447681E-4</v>
      </c>
      <c r="H97">
        <f t="shared" si="20"/>
        <v>2.8087664415967923</v>
      </c>
      <c r="K97">
        <f t="shared" si="17"/>
        <v>1.0976573429674584E-2</v>
      </c>
      <c r="L97">
        <f t="shared" si="27"/>
        <v>1.1991953681308529E-4</v>
      </c>
      <c r="M97">
        <f t="shared" si="21"/>
        <v>8.0239728419211929</v>
      </c>
      <c r="P97" s="1"/>
      <c r="U97">
        <f t="shared" si="28"/>
        <v>8.799086433740115E-4</v>
      </c>
      <c r="V97">
        <f t="shared" si="22"/>
        <v>3.5568104446383977</v>
      </c>
      <c r="AE97">
        <f t="shared" si="29"/>
        <v>8.487609432368744E-4</v>
      </c>
      <c r="AF97">
        <f t="shared" si="23"/>
        <v>3.4651834762209766</v>
      </c>
      <c r="AK97">
        <f t="shared" si="18"/>
        <v>2.9404594927507788E-3</v>
      </c>
      <c r="AP97">
        <f t="shared" si="30"/>
        <v>1.713915514321415E-4</v>
      </c>
      <c r="AQ97">
        <f t="shared" si="24"/>
        <v>7.9685779107765455</v>
      </c>
      <c r="AZ97">
        <f t="shared" si="31"/>
        <v>1.7239732887850431E-4</v>
      </c>
      <c r="BA97">
        <f t="shared" si="25"/>
        <v>7.9668280030404546</v>
      </c>
      <c r="BE97">
        <f t="shared" si="19"/>
        <v>1.1830127130261148E-4</v>
      </c>
    </row>
    <row r="98" spans="1:57" x14ac:dyDescent="0.25">
      <c r="A98" s="1">
        <v>36469</v>
      </c>
      <c r="B98">
        <v>943.84</v>
      </c>
      <c r="C98">
        <v>8.2992000000000008</v>
      </c>
      <c r="F98" s="2">
        <f t="shared" si="16"/>
        <v>2.2327425751913012E-2</v>
      </c>
      <c r="G98">
        <f t="shared" si="26"/>
        <v>8.8934511778686494E-4</v>
      </c>
      <c r="H98">
        <f t="shared" si="20"/>
        <v>6.4644847071163021</v>
      </c>
      <c r="K98">
        <f t="shared" si="17"/>
        <v>1.3318489506931125E-2</v>
      </c>
      <c r="L98">
        <f t="shared" si="27"/>
        <v>1.1997474398283235E-4</v>
      </c>
      <c r="M98">
        <f t="shared" si="21"/>
        <v>7.5497334402835863</v>
      </c>
      <c r="P98" s="1"/>
      <c r="U98">
        <f t="shared" si="28"/>
        <v>1.2066890506117582E-3</v>
      </c>
      <c r="V98">
        <f t="shared" si="22"/>
        <v>6.3067495552924706</v>
      </c>
      <c r="AE98">
        <f t="shared" si="29"/>
        <v>1.1561540786109064E-3</v>
      </c>
      <c r="AF98">
        <f t="shared" si="23"/>
        <v>6.3314732691308784</v>
      </c>
      <c r="AK98">
        <f t="shared" si="18"/>
        <v>4.5055308991773067E-4</v>
      </c>
      <c r="AP98">
        <f t="shared" si="30"/>
        <v>1.7396687306523665E-4</v>
      </c>
      <c r="AQ98">
        <f t="shared" si="24"/>
        <v>7.6370138223413502</v>
      </c>
      <c r="AZ98">
        <f t="shared" si="31"/>
        <v>1.7500589969194426E-4</v>
      </c>
      <c r="BA98">
        <f t="shared" si="25"/>
        <v>7.6371126838141201</v>
      </c>
      <c r="BE98">
        <f t="shared" si="19"/>
        <v>1.7473019269904265E-4</v>
      </c>
    </row>
    <row r="99" spans="1:57" x14ac:dyDescent="0.25">
      <c r="A99" s="1">
        <v>36476</v>
      </c>
      <c r="B99">
        <v>974.46</v>
      </c>
      <c r="C99">
        <v>8.3543000000000003</v>
      </c>
      <c r="F99" s="2">
        <f t="shared" si="16"/>
        <v>3.1926811159801241E-2</v>
      </c>
      <c r="G99">
        <f t="shared" si="26"/>
        <v>8.5548003822167348E-4</v>
      </c>
      <c r="H99">
        <f t="shared" si="20"/>
        <v>5.8723281540845083</v>
      </c>
      <c r="K99">
        <f t="shared" si="17"/>
        <v>6.6172517560691259E-3</v>
      </c>
      <c r="L99">
        <f t="shared" si="27"/>
        <v>1.2557790405983172E-4</v>
      </c>
      <c r="M99">
        <f t="shared" si="21"/>
        <v>8.6338921606293102</v>
      </c>
      <c r="P99" s="1"/>
      <c r="U99">
        <f t="shared" si="28"/>
        <v>1.0980883225587918E-3</v>
      </c>
      <c r="V99">
        <f t="shared" si="22"/>
        <v>5.885915570910055</v>
      </c>
      <c r="AE99">
        <f t="shared" si="29"/>
        <v>1.0550257411348328E-3</v>
      </c>
      <c r="AF99">
        <f t="shared" si="23"/>
        <v>5.8880323872596776</v>
      </c>
      <c r="AK99">
        <f t="shared" si="18"/>
        <v>9.5021892819722564E-4</v>
      </c>
      <c r="AP99">
        <f t="shared" si="30"/>
        <v>1.8122639043330303E-4</v>
      </c>
      <c r="AQ99">
        <f t="shared" si="24"/>
        <v>8.374142978683226</v>
      </c>
      <c r="AZ99">
        <f t="shared" si="31"/>
        <v>1.8237921941109632E-4</v>
      </c>
      <c r="BA99">
        <f t="shared" si="25"/>
        <v>8.369329158450542</v>
      </c>
      <c r="BE99">
        <f t="shared" si="19"/>
        <v>4.2475422356388777E-5</v>
      </c>
    </row>
    <row r="100" spans="1:57" x14ac:dyDescent="0.25">
      <c r="A100" s="1">
        <v>36483</v>
      </c>
      <c r="B100">
        <v>1019.58</v>
      </c>
      <c r="C100">
        <v>8.3254999999999999</v>
      </c>
      <c r="F100" s="2">
        <f t="shared" si="16"/>
        <v>4.5262585359502602E-2</v>
      </c>
      <c r="G100">
        <f t="shared" si="26"/>
        <v>8.6967669576552928E-4</v>
      </c>
      <c r="H100">
        <f t="shared" si="20"/>
        <v>4.6916841526759612</v>
      </c>
      <c r="K100">
        <f t="shared" si="17"/>
        <v>-3.4532822480335405E-3</v>
      </c>
      <c r="L100">
        <f t="shared" si="27"/>
        <v>1.1759493219943937E-4</v>
      </c>
      <c r="M100">
        <f t="shared" si="21"/>
        <v>8.9468558397252309</v>
      </c>
      <c r="P100" s="1"/>
      <c r="U100">
        <f t="shared" si="28"/>
        <v>1.0856402079694129E-3</v>
      </c>
      <c r="V100">
        <f t="shared" si="22"/>
        <v>4.9384946265231253</v>
      </c>
      <c r="AE100">
        <f t="shared" si="29"/>
        <v>1.043887863649265E-3</v>
      </c>
      <c r="AF100">
        <f t="shared" si="23"/>
        <v>4.9022345190778536</v>
      </c>
      <c r="AK100">
        <f t="shared" si="18"/>
        <v>1.9502288520028524E-3</v>
      </c>
      <c r="AP100">
        <f t="shared" si="30"/>
        <v>1.7496589708788116E-4</v>
      </c>
      <c r="AQ100">
        <f t="shared" si="24"/>
        <v>8.5827624331674972</v>
      </c>
      <c r="AZ100">
        <f t="shared" si="31"/>
        <v>1.7601234401350922E-4</v>
      </c>
      <c r="BA100">
        <f t="shared" si="25"/>
        <v>8.5772045996549053</v>
      </c>
      <c r="BE100">
        <f t="shared" si="19"/>
        <v>1.2625350272498882E-5</v>
      </c>
    </row>
    <row r="101" spans="1:57" x14ac:dyDescent="0.25">
      <c r="A101" s="1">
        <v>36490</v>
      </c>
      <c r="B101">
        <v>1041.31</v>
      </c>
      <c r="C101">
        <v>8.4407999999999994</v>
      </c>
      <c r="F101" s="2">
        <f t="shared" si="16"/>
        <v>2.1088758096058865E-2</v>
      </c>
      <c r="G101">
        <f t="shared" si="26"/>
        <v>9.7183787344221604E-4</v>
      </c>
      <c r="H101">
        <f t="shared" si="20"/>
        <v>6.4786981991266188</v>
      </c>
      <c r="K101">
        <f t="shared" si="17"/>
        <v>1.3753996722710923E-2</v>
      </c>
      <c r="L101">
        <f t="shared" si="27"/>
        <v>1.0728120147788443E-4</v>
      </c>
      <c r="M101">
        <f t="shared" si="21"/>
        <v>7.3767246508836992</v>
      </c>
      <c r="P101" s="1"/>
      <c r="U101">
        <f t="shared" si="28"/>
        <v>1.2264870196887828E-3</v>
      </c>
      <c r="V101">
        <f t="shared" si="22"/>
        <v>6.3409918810272465</v>
      </c>
      <c r="AE101">
        <f t="shared" si="29"/>
        <v>1.1766110416273608E-3</v>
      </c>
      <c r="AF101">
        <f t="shared" si="23"/>
        <v>6.3671367362132187</v>
      </c>
      <c r="AK101">
        <f t="shared" si="18"/>
        <v>3.99502883782624E-4</v>
      </c>
      <c r="AP101">
        <f t="shared" si="30"/>
        <v>1.6699526150837138E-4</v>
      </c>
      <c r="AQ101">
        <f t="shared" si="24"/>
        <v>7.5647439607672897</v>
      </c>
      <c r="AZ101">
        <f t="shared" si="31"/>
        <v>1.6790491528139668E-4</v>
      </c>
      <c r="BA101">
        <f t="shared" si="25"/>
        <v>7.5654487050950481</v>
      </c>
      <c r="BE101">
        <f t="shared" si="19"/>
        <v>1.864334112851582E-4</v>
      </c>
    </row>
    <row r="102" spans="1:57" x14ac:dyDescent="0.25">
      <c r="A102" s="1">
        <v>36497</v>
      </c>
      <c r="B102">
        <v>1095.6400000000001</v>
      </c>
      <c r="C102">
        <v>8.5533000000000001</v>
      </c>
      <c r="F102" s="2">
        <f t="shared" si="16"/>
        <v>5.0859131527397052E-2</v>
      </c>
      <c r="G102">
        <f t="shared" si="26"/>
        <v>9.261650676920211E-4</v>
      </c>
      <c r="H102">
        <f t="shared" si="20"/>
        <v>4.1915960410162736</v>
      </c>
      <c r="K102">
        <f t="shared" si="17"/>
        <v>1.3240082549907618E-2</v>
      </c>
      <c r="L102">
        <f t="shared" si="27"/>
        <v>1.1527406457699441E-4</v>
      </c>
      <c r="M102">
        <f t="shared" si="21"/>
        <v>7.547476269008369</v>
      </c>
      <c r="P102" s="1"/>
      <c r="U102">
        <f t="shared" si="28"/>
        <v>1.1063974504535424E-3</v>
      </c>
      <c r="V102">
        <f t="shared" si="22"/>
        <v>4.4687418698343686</v>
      </c>
      <c r="AE102">
        <f t="shared" si="29"/>
        <v>1.0643860308863975E-3</v>
      </c>
      <c r="AF102">
        <f t="shared" si="23"/>
        <v>4.4151756254019876</v>
      </c>
      <c r="AK102">
        <f t="shared" si="18"/>
        <v>2.4758527584570751E-3</v>
      </c>
      <c r="AP102">
        <f t="shared" si="30"/>
        <v>1.7664767146213388E-4</v>
      </c>
      <c r="AQ102">
        <f t="shared" si="24"/>
        <v>7.6489837270663594</v>
      </c>
      <c r="AZ102">
        <f t="shared" si="31"/>
        <v>1.7771063326893325E-4</v>
      </c>
      <c r="BA102">
        <f t="shared" si="25"/>
        <v>7.6489201263340103</v>
      </c>
      <c r="BE102">
        <f t="shared" si="19"/>
        <v>1.7266348702364495E-4</v>
      </c>
    </row>
    <row r="103" spans="1:57" x14ac:dyDescent="0.25">
      <c r="A103" s="1">
        <v>36504</v>
      </c>
      <c r="B103">
        <v>1126.03</v>
      </c>
      <c r="C103">
        <v>8.4685000000000006</v>
      </c>
      <c r="F103" s="2">
        <f t="shared" si="16"/>
        <v>2.7359504931206764E-2</v>
      </c>
      <c r="G103">
        <f t="shared" si="26"/>
        <v>1.0700443186518332E-3</v>
      </c>
      <c r="H103">
        <f t="shared" si="20"/>
        <v>6.1405117473386897</v>
      </c>
      <c r="K103">
        <f t="shared" si="17"/>
        <v>-9.9637760466138661E-3</v>
      </c>
      <c r="L103">
        <f t="shared" si="27"/>
        <v>1.2113277992622944E-4</v>
      </c>
      <c r="M103">
        <f t="shared" si="21"/>
        <v>8.1990529235699761</v>
      </c>
      <c r="P103" s="1"/>
      <c r="U103">
        <f t="shared" si="28"/>
        <v>1.3224003614250189E-3</v>
      </c>
      <c r="V103">
        <f t="shared" si="22"/>
        <v>6.0622584127568615</v>
      </c>
      <c r="AE103">
        <f t="shared" si="29"/>
        <v>1.2675485020839422E-3</v>
      </c>
      <c r="AF103">
        <f t="shared" si="23"/>
        <v>6.080127072087091</v>
      </c>
      <c r="AK103">
        <f t="shared" si="18"/>
        <v>6.8949911010487042E-4</v>
      </c>
      <c r="AP103">
        <f t="shared" si="30"/>
        <v>1.8320988698380223E-4</v>
      </c>
      <c r="AQ103">
        <f t="shared" si="24"/>
        <v>8.0630032721212661</v>
      </c>
      <c r="AZ103">
        <f t="shared" si="31"/>
        <v>1.8438003901242512E-4</v>
      </c>
      <c r="BA103">
        <f t="shared" si="25"/>
        <v>8.0600755963458237</v>
      </c>
      <c r="BE103">
        <f t="shared" si="19"/>
        <v>1.0127827283794042E-4</v>
      </c>
    </row>
    <row r="104" spans="1:57" x14ac:dyDescent="0.25">
      <c r="A104" s="1">
        <v>36511</v>
      </c>
      <c r="B104">
        <v>1131.42</v>
      </c>
      <c r="C104">
        <v>8.5086999999999993</v>
      </c>
      <c r="F104" s="2">
        <f t="shared" si="16"/>
        <v>4.7753086381545464E-3</v>
      </c>
      <c r="G104">
        <f t="shared" si="26"/>
        <v>1.042186550474363E-3</v>
      </c>
      <c r="H104">
        <f t="shared" si="20"/>
        <v>6.8445538111332924</v>
      </c>
      <c r="K104">
        <f t="shared" si="17"/>
        <v>4.7357721099146304E-3</v>
      </c>
      <c r="L104">
        <f t="shared" si="27"/>
        <v>1.1899956489409545E-4</v>
      </c>
      <c r="M104">
        <f t="shared" si="21"/>
        <v>8.8479233306206453</v>
      </c>
      <c r="P104" s="1"/>
      <c r="U104">
        <f t="shared" si="28"/>
        <v>1.2294529507036185E-3</v>
      </c>
      <c r="V104">
        <f t="shared" si="22"/>
        <v>6.6826382249366674</v>
      </c>
      <c r="AE104">
        <f t="shared" si="29"/>
        <v>1.1808055382100868E-3</v>
      </c>
      <c r="AF104">
        <f t="shared" si="23"/>
        <v>6.7222465358308927</v>
      </c>
      <c r="AK104">
        <f t="shared" si="18"/>
        <v>1.349914875766406E-5</v>
      </c>
      <c r="AP104">
        <f t="shared" si="30"/>
        <v>1.8161772763334541E-4</v>
      </c>
      <c r="AQ104">
        <f t="shared" si="24"/>
        <v>8.4901188764762843</v>
      </c>
      <c r="AZ104">
        <f t="shared" si="31"/>
        <v>1.8276270530380602E-4</v>
      </c>
      <c r="BA104">
        <f t="shared" si="25"/>
        <v>8.4846079670174319</v>
      </c>
      <c r="BE104">
        <f t="shared" si="19"/>
        <v>2.1490989022555228E-5</v>
      </c>
    </row>
    <row r="105" spans="1:57" x14ac:dyDescent="0.25">
      <c r="A105" s="1">
        <v>36518</v>
      </c>
      <c r="B105">
        <v>1151.47</v>
      </c>
      <c r="C105">
        <v>8.4492999999999991</v>
      </c>
      <c r="F105" s="2">
        <f t="shared" si="16"/>
        <v>1.7565905980087712E-2</v>
      </c>
      <c r="G105">
        <f t="shared" si="26"/>
        <v>9.5385816809858738E-4</v>
      </c>
      <c r="H105">
        <f t="shared" si="20"/>
        <v>6.6315082164091734</v>
      </c>
      <c r="K105">
        <f t="shared" si="17"/>
        <v>-7.0055717579994726E-3</v>
      </c>
      <c r="L105">
        <f t="shared" si="27"/>
        <v>1.0957380529308953E-4</v>
      </c>
      <c r="M105">
        <f t="shared" si="21"/>
        <v>8.6710128694828157</v>
      </c>
      <c r="P105" s="1"/>
      <c r="U105">
        <f t="shared" si="28"/>
        <v>1.0469177175318311E-3</v>
      </c>
      <c r="V105">
        <f t="shared" si="22"/>
        <v>6.5671720791406702</v>
      </c>
      <c r="AE105">
        <f t="shared" si="29"/>
        <v>1.0096802067359959E-3</v>
      </c>
      <c r="AF105">
        <f t="shared" si="23"/>
        <v>6.5925188702066668</v>
      </c>
      <c r="AK105">
        <f t="shared" si="18"/>
        <v>2.7108687674333687E-4</v>
      </c>
      <c r="AP105">
        <f t="shared" si="30"/>
        <v>1.7334130590588792E-4</v>
      </c>
      <c r="AQ105">
        <f t="shared" si="24"/>
        <v>8.3771185498149023</v>
      </c>
      <c r="AZ105">
        <f t="shared" si="31"/>
        <v>1.7434931881046058E-4</v>
      </c>
      <c r="BA105">
        <f t="shared" si="25"/>
        <v>8.3729571343384812</v>
      </c>
      <c r="BE105">
        <f t="shared" si="19"/>
        <v>5.0488221210190704E-5</v>
      </c>
    </row>
    <row r="106" spans="1:57" x14ac:dyDescent="0.25">
      <c r="A106" s="1">
        <v>36525</v>
      </c>
      <c r="B106">
        <v>1198.97</v>
      </c>
      <c r="C106">
        <v>8.5074000000000005</v>
      </c>
      <c r="F106" s="2">
        <f t="shared" si="16"/>
        <v>4.042346791680454E-2</v>
      </c>
      <c r="G106">
        <f t="shared" si="26"/>
        <v>8.9794390273052489E-4</v>
      </c>
      <c r="H106">
        <f t="shared" si="20"/>
        <v>5.1956269664287333</v>
      </c>
      <c r="K106">
        <f t="shared" si="17"/>
        <v>6.8527752884761E-3</v>
      </c>
      <c r="L106">
        <f t="shared" si="27"/>
        <v>1.0366921162633337E-4</v>
      </c>
      <c r="M106">
        <f t="shared" si="21"/>
        <v>8.7213210477402061</v>
      </c>
      <c r="P106" s="1"/>
      <c r="U106">
        <f t="shared" si="28"/>
        <v>9.3948627443512221E-4</v>
      </c>
      <c r="V106">
        <f t="shared" si="22"/>
        <v>5.2308685339465555</v>
      </c>
      <c r="AE106">
        <f t="shared" si="29"/>
        <v>9.0876552978362633E-4</v>
      </c>
      <c r="AF106">
        <f t="shared" si="23"/>
        <v>5.2053174326932972</v>
      </c>
      <c r="AK106">
        <f t="shared" si="18"/>
        <v>1.546241551166491E-3</v>
      </c>
      <c r="AP106">
        <f t="shared" si="30"/>
        <v>1.6905590174244356E-4</v>
      </c>
      <c r="AQ106">
        <f t="shared" si="24"/>
        <v>8.4075000489141978</v>
      </c>
      <c r="AZ106">
        <f t="shared" si="31"/>
        <v>1.6998979368486675E-4</v>
      </c>
      <c r="BA106">
        <f t="shared" si="25"/>
        <v>8.403517167512053</v>
      </c>
      <c r="BE106">
        <f t="shared" si="19"/>
        <v>4.560085678742679E-5</v>
      </c>
    </row>
    <row r="107" spans="1:57" x14ac:dyDescent="0.25">
      <c r="A107" s="1">
        <v>36532</v>
      </c>
      <c r="B107">
        <v>1152.54</v>
      </c>
      <c r="C107">
        <v>8.4097000000000008</v>
      </c>
      <c r="F107" s="2">
        <f t="shared" si="16"/>
        <v>-3.9494652436903178E-2</v>
      </c>
      <c r="G107">
        <f t="shared" si="26"/>
        <v>9.6172724932324987E-4</v>
      </c>
      <c r="H107">
        <f t="shared" si="20"/>
        <v>5.3248774412974926</v>
      </c>
      <c r="K107">
        <f t="shared" si="17"/>
        <v>-1.1550571460090748E-2</v>
      </c>
      <c r="L107">
        <f t="shared" si="27"/>
        <v>9.8134250597066081E-5</v>
      </c>
      <c r="M107">
        <f t="shared" si="21"/>
        <v>7.8696518231579056</v>
      </c>
      <c r="P107" s="1"/>
      <c r="U107">
        <f t="shared" si="28"/>
        <v>1.0460601370757782E-3</v>
      </c>
      <c r="V107">
        <f t="shared" si="22"/>
        <v>5.3715792045956743</v>
      </c>
      <c r="AE107">
        <f t="shared" si="29"/>
        <v>1.008693353381052E-3</v>
      </c>
      <c r="AF107">
        <f t="shared" si="23"/>
        <v>5.3527151893394276</v>
      </c>
      <c r="AK107">
        <f t="shared" si="18"/>
        <v>1.6480224122184782E-3</v>
      </c>
      <c r="AP107">
        <f t="shared" si="30"/>
        <v>1.6539007801855986E-4</v>
      </c>
      <c r="AQ107">
        <f t="shared" si="24"/>
        <v>7.9005308215077834</v>
      </c>
      <c r="AZ107">
        <f t="shared" si="31"/>
        <v>1.6625898442812096E-4</v>
      </c>
      <c r="BA107">
        <f t="shared" si="25"/>
        <v>7.8995067468675977</v>
      </c>
      <c r="BE107">
        <f t="shared" si="19"/>
        <v>1.3573429245085218E-4</v>
      </c>
    </row>
    <row r="108" spans="1:57" x14ac:dyDescent="0.25">
      <c r="A108" s="1">
        <v>36539</v>
      </c>
      <c r="B108">
        <v>1217.95</v>
      </c>
      <c r="C108">
        <v>8.4614999999999991</v>
      </c>
      <c r="F108" s="2">
        <f t="shared" si="16"/>
        <v>5.5200915097235681E-2</v>
      </c>
      <c r="G108">
        <f t="shared" si="26"/>
        <v>1.0135519659097826E-3</v>
      </c>
      <c r="H108">
        <f t="shared" si="20"/>
        <v>3.8878959009811371</v>
      </c>
      <c r="K108">
        <f t="shared" si="17"/>
        <v>6.1406613366638994E-3</v>
      </c>
      <c r="L108">
        <f t="shared" si="27"/>
        <v>1.0157784062290201E-4</v>
      </c>
      <c r="M108">
        <f t="shared" si="21"/>
        <v>8.8234651934828605</v>
      </c>
      <c r="P108" s="1"/>
      <c r="U108">
        <f t="shared" si="28"/>
        <v>1.1223724705978788E-3</v>
      </c>
      <c r="V108">
        <f t="shared" si="22"/>
        <v>4.0773998587369515</v>
      </c>
      <c r="AE108">
        <f t="shared" si="29"/>
        <v>1.0803879668663833E-3</v>
      </c>
      <c r="AF108">
        <f t="shared" si="23"/>
        <v>4.010021369601394</v>
      </c>
      <c r="AK108">
        <f t="shared" si="18"/>
        <v>2.9267802701800948E-3</v>
      </c>
      <c r="AP108">
        <f t="shared" si="30"/>
        <v>1.7027811017991846E-4</v>
      </c>
      <c r="AQ108">
        <f t="shared" si="24"/>
        <v>8.456629663905737</v>
      </c>
      <c r="AZ108">
        <f t="shared" si="31"/>
        <v>1.7122329133499405E-4</v>
      </c>
      <c r="BA108">
        <f t="shared" si="25"/>
        <v>8.4523166336358013</v>
      </c>
      <c r="BE108">
        <f t="shared" si="19"/>
        <v>3.6490378991329948E-5</v>
      </c>
    </row>
    <row r="109" spans="1:57" x14ac:dyDescent="0.25">
      <c r="A109" s="1">
        <v>36546</v>
      </c>
      <c r="B109">
        <v>1218.19</v>
      </c>
      <c r="C109">
        <v>8.4994999999999994</v>
      </c>
      <c r="F109" s="2">
        <f t="shared" si="16"/>
        <v>1.9703301187642494E-4</v>
      </c>
      <c r="G109">
        <f t="shared" si="26"/>
        <v>1.1897601586406859E-3</v>
      </c>
      <c r="H109">
        <f t="shared" si="20"/>
        <v>6.7339709094204121</v>
      </c>
      <c r="K109">
        <f t="shared" si="17"/>
        <v>4.4808753706839302E-3</v>
      </c>
      <c r="L109">
        <f t="shared" si="27"/>
        <v>9.5343898940065789E-5</v>
      </c>
      <c r="M109">
        <f t="shared" si="21"/>
        <v>9.0474326009559558</v>
      </c>
      <c r="P109" s="1"/>
      <c r="U109">
        <f t="shared" si="28"/>
        <v>1.4030356417998071E-3</v>
      </c>
      <c r="V109">
        <f t="shared" si="22"/>
        <v>6.5690894041849406</v>
      </c>
      <c r="AE109">
        <f t="shared" si="29"/>
        <v>1.3441254186084372E-3</v>
      </c>
      <c r="AF109">
        <f t="shared" si="23"/>
        <v>6.6119828410908008</v>
      </c>
      <c r="AK109">
        <f t="shared" si="18"/>
        <v>8.1749961543978743E-7</v>
      </c>
      <c r="AP109">
        <f t="shared" si="30"/>
        <v>1.6553955651853877E-4</v>
      </c>
      <c r="AQ109">
        <f t="shared" si="24"/>
        <v>8.5850106738350274</v>
      </c>
      <c r="AZ109">
        <f t="shared" si="31"/>
        <v>1.6640414092126236E-4</v>
      </c>
      <c r="BA109">
        <f t="shared" si="25"/>
        <v>8.5804316226314867</v>
      </c>
      <c r="BE109">
        <f t="shared" si="19"/>
        <v>1.9192641662225803E-5</v>
      </c>
    </row>
    <row r="110" spans="1:57" x14ac:dyDescent="0.25">
      <c r="A110" s="1">
        <v>36553</v>
      </c>
      <c r="B110">
        <v>1245.99</v>
      </c>
      <c r="C110">
        <v>8.8514999999999997</v>
      </c>
      <c r="F110" s="2">
        <f t="shared" si="16"/>
        <v>2.2564244097021895E-2</v>
      </c>
      <c r="G110">
        <f t="shared" si="26"/>
        <v>1.086672150087914E-3</v>
      </c>
      <c r="H110">
        <f t="shared" si="20"/>
        <v>6.3560992441458399</v>
      </c>
      <c r="K110">
        <f t="shared" si="17"/>
        <v>4.057959794650879E-2</v>
      </c>
      <c r="L110">
        <f t="shared" si="27"/>
        <v>8.7997714047541138E-5</v>
      </c>
      <c r="M110">
        <f t="shared" si="21"/>
        <v>-9.3748292180214889</v>
      </c>
      <c r="P110" s="1"/>
      <c r="U110">
        <f t="shared" si="28"/>
        <v>1.1856105327950805E-3</v>
      </c>
      <c r="V110">
        <f t="shared" si="22"/>
        <v>6.3080603509548077</v>
      </c>
      <c r="AE110">
        <f t="shared" si="29"/>
        <v>1.1404376038023918E-3</v>
      </c>
      <c r="AF110">
        <f t="shared" si="23"/>
        <v>6.3298960827722883</v>
      </c>
      <c r="AK110">
        <f t="shared" si="18"/>
        <v>4.6066269695746779E-4</v>
      </c>
      <c r="AP110">
        <f t="shared" si="30"/>
        <v>1.6009634077071753E-4</v>
      </c>
      <c r="AQ110">
        <f t="shared" si="24"/>
        <v>-1.5459704354485542</v>
      </c>
      <c r="AZ110">
        <f t="shared" si="31"/>
        <v>1.6086711085025021E-4</v>
      </c>
      <c r="BA110">
        <f t="shared" si="25"/>
        <v>-1.5014909188603678</v>
      </c>
      <c r="BE110">
        <f t="shared" si="19"/>
        <v>1.6386031411908092E-3</v>
      </c>
    </row>
    <row r="111" spans="1:57" x14ac:dyDescent="0.25">
      <c r="A111" s="1">
        <v>36560</v>
      </c>
      <c r="B111">
        <v>1329.3</v>
      </c>
      <c r="C111">
        <v>8.5955999999999992</v>
      </c>
      <c r="F111" s="2">
        <f t="shared" si="16"/>
        <v>6.4722093240543982E-2</v>
      </c>
      <c r="G111">
        <f t="shared" si="26"/>
        <v>1.036630085242393E-3</v>
      </c>
      <c r="H111">
        <f t="shared" si="20"/>
        <v>2.8308503774716414</v>
      </c>
      <c r="K111">
        <f t="shared" si="17"/>
        <v>-2.9336491756927385E-2</v>
      </c>
      <c r="L111">
        <f t="shared" si="27"/>
        <v>2.4013274693736517E-4</v>
      </c>
      <c r="M111">
        <f t="shared" si="21"/>
        <v>4.7503437298490079</v>
      </c>
      <c r="P111" s="1"/>
      <c r="U111">
        <f t="shared" si="28"/>
        <v>1.0824007868386967E-3</v>
      </c>
      <c r="V111">
        <f t="shared" si="22"/>
        <v>2.9585198846849896</v>
      </c>
      <c r="AE111">
        <f t="shared" si="29"/>
        <v>1.0436059411084823E-3</v>
      </c>
      <c r="AF111">
        <f t="shared" si="23"/>
        <v>2.8511546587807706</v>
      </c>
      <c r="AK111">
        <f t="shared" si="18"/>
        <v>4.0476193462928994E-3</v>
      </c>
      <c r="AP111">
        <f t="shared" si="30"/>
        <v>3.0355271443816576E-4</v>
      </c>
      <c r="AQ111">
        <f t="shared" si="24"/>
        <v>5.2647648519298889</v>
      </c>
      <c r="AZ111">
        <f t="shared" si="31"/>
        <v>3.0669897048081528E-4</v>
      </c>
      <c r="BA111">
        <f t="shared" si="25"/>
        <v>5.2835380805086487</v>
      </c>
      <c r="BE111">
        <f t="shared" si="19"/>
        <v>8.6650319917989103E-4</v>
      </c>
    </row>
    <row r="112" spans="1:57" x14ac:dyDescent="0.25">
      <c r="A112" s="1">
        <v>36567</v>
      </c>
      <c r="B112">
        <v>1379.14</v>
      </c>
      <c r="C112">
        <v>8.5670000000000002</v>
      </c>
      <c r="F112" s="2">
        <f t="shared" si="16"/>
        <v>3.6807628609293021E-2</v>
      </c>
      <c r="G112">
        <f t="shared" si="26"/>
        <v>1.3097749853754643E-3</v>
      </c>
      <c r="H112">
        <f t="shared" si="20"/>
        <v>5.603522615120589</v>
      </c>
      <c r="K112">
        <f t="shared" si="17"/>
        <v>-3.3328314443617818E-3</v>
      </c>
      <c r="L112">
        <f t="shared" si="27"/>
        <v>3.0069537285801141E-4</v>
      </c>
      <c r="M112">
        <f t="shared" si="21"/>
        <v>8.0724725953832674</v>
      </c>
      <c r="P112" s="1"/>
      <c r="U112">
        <f t="shared" si="28"/>
        <v>1.5378570916078848E-3</v>
      </c>
      <c r="V112">
        <f t="shared" si="22"/>
        <v>5.5963982164802895</v>
      </c>
      <c r="AE112">
        <f t="shared" si="29"/>
        <v>1.4713179583478635E-3</v>
      </c>
      <c r="AF112">
        <f t="shared" si="23"/>
        <v>5.6007885890961848</v>
      </c>
      <c r="AK112">
        <f t="shared" si="18"/>
        <v>1.2749497677845693E-3</v>
      </c>
      <c r="AP112">
        <f t="shared" si="30"/>
        <v>3.4836658525211567E-4</v>
      </c>
      <c r="AQ112">
        <f t="shared" si="24"/>
        <v>7.9303699486785861</v>
      </c>
      <c r="AZ112">
        <f t="shared" si="31"/>
        <v>3.5230982280848625E-4</v>
      </c>
      <c r="BA112">
        <f t="shared" si="25"/>
        <v>7.919471189873315</v>
      </c>
      <c r="BE112">
        <f t="shared" si="19"/>
        <v>1.1783883008389437E-5</v>
      </c>
    </row>
    <row r="113" spans="1:57" x14ac:dyDescent="0.25">
      <c r="A113" s="1">
        <v>36574</v>
      </c>
      <c r="B113">
        <v>1371.35</v>
      </c>
      <c r="C113">
        <v>8.6576000000000004</v>
      </c>
      <c r="F113" s="2">
        <f t="shared" si="16"/>
        <v>-5.6644603901290875E-3</v>
      </c>
      <c r="G113">
        <f t="shared" si="26"/>
        <v>1.3136764840200408E-3</v>
      </c>
      <c r="H113">
        <f t="shared" si="20"/>
        <v>6.6105009285778733</v>
      </c>
      <c r="K113">
        <f t="shared" si="17"/>
        <v>1.0519934924426813E-2</v>
      </c>
      <c r="L113">
        <f t="shared" si="27"/>
        <v>2.7243063363701964E-4</v>
      </c>
      <c r="M113">
        <f t="shared" si="21"/>
        <v>7.8018982403746868</v>
      </c>
      <c r="P113" s="1"/>
      <c r="U113">
        <f t="shared" si="28"/>
        <v>1.4947003369704262E-3</v>
      </c>
      <c r="V113">
        <f t="shared" si="22"/>
        <v>6.4843629509442815</v>
      </c>
      <c r="AE113">
        <f t="shared" si="29"/>
        <v>1.4314076782650717E-3</v>
      </c>
      <c r="AF113">
        <f t="shared" si="23"/>
        <v>6.5266811541649039</v>
      </c>
      <c r="AK113">
        <f t="shared" si="18"/>
        <v>4.5774023377642567E-5</v>
      </c>
      <c r="AP113">
        <f t="shared" si="30"/>
        <v>3.07462703213413E-4</v>
      </c>
      <c r="AQ113">
        <f t="shared" si="24"/>
        <v>7.7272138236258945</v>
      </c>
      <c r="AZ113">
        <f t="shared" si="31"/>
        <v>3.1078837962613765E-4</v>
      </c>
      <c r="BA113">
        <f t="shared" si="25"/>
        <v>7.7203070522866293</v>
      </c>
      <c r="BE113">
        <f t="shared" si="19"/>
        <v>1.0857640587146615E-4</v>
      </c>
    </row>
    <row r="114" spans="1:57" x14ac:dyDescent="0.25">
      <c r="A114" s="1">
        <v>36581</v>
      </c>
      <c r="B114">
        <v>1427.61</v>
      </c>
      <c r="C114">
        <v>8.6880000000000006</v>
      </c>
      <c r="F114" s="2">
        <f t="shared" si="16"/>
        <v>4.0206061261993727E-2</v>
      </c>
      <c r="G114">
        <f t="shared" si="26"/>
        <v>1.2026281273887006E-3</v>
      </c>
      <c r="H114">
        <f t="shared" si="20"/>
        <v>5.3790837337275725</v>
      </c>
      <c r="K114">
        <f t="shared" si="17"/>
        <v>3.5052152852458073E-3</v>
      </c>
      <c r="L114">
        <f t="shared" si="27"/>
        <v>2.5664214890016158E-4</v>
      </c>
      <c r="M114">
        <f t="shared" si="21"/>
        <v>8.2199536732399974</v>
      </c>
      <c r="P114" s="1"/>
      <c r="U114">
        <f t="shared" si="28"/>
        <v>1.2653165994483062E-3</v>
      </c>
      <c r="V114">
        <f t="shared" si="22"/>
        <v>5.3948654138189465</v>
      </c>
      <c r="AE114">
        <f t="shared" si="29"/>
        <v>1.2164104968961566E-3</v>
      </c>
      <c r="AF114">
        <f t="shared" si="23"/>
        <v>5.382918538869137</v>
      </c>
      <c r="AK114">
        <f t="shared" si="18"/>
        <v>1.5291909669585737E-3</v>
      </c>
      <c r="AP114">
        <f t="shared" si="30"/>
        <v>2.8336059130508223E-4</v>
      </c>
      <c r="AQ114">
        <f t="shared" si="24"/>
        <v>8.1254302302688313</v>
      </c>
      <c r="AZ114">
        <f t="shared" si="31"/>
        <v>2.8631957230832605E-4</v>
      </c>
      <c r="BA114">
        <f t="shared" si="25"/>
        <v>8.1154900246965855</v>
      </c>
      <c r="BE114">
        <f t="shared" si="19"/>
        <v>1.1595936254588468E-5</v>
      </c>
    </row>
    <row r="115" spans="1:57" x14ac:dyDescent="0.25">
      <c r="A115" s="1">
        <v>36588</v>
      </c>
      <c r="B115">
        <v>1530.02</v>
      </c>
      <c r="C115">
        <v>8.7856000000000005</v>
      </c>
      <c r="F115" s="2">
        <f t="shared" si="16"/>
        <v>6.927908984175854E-2</v>
      </c>
      <c r="G115">
        <f t="shared" si="26"/>
        <v>1.2384920280726194E-3</v>
      </c>
      <c r="H115">
        <f t="shared" si="20"/>
        <v>2.8185089627511273</v>
      </c>
      <c r="K115">
        <f t="shared" si="17"/>
        <v>1.1171254350891438E-2</v>
      </c>
      <c r="L115">
        <f t="shared" si="27"/>
        <v>2.3279220660360424E-4</v>
      </c>
      <c r="M115">
        <f t="shared" si="21"/>
        <v>7.829277112787544</v>
      </c>
      <c r="P115" s="1"/>
      <c r="U115">
        <f t="shared" si="28"/>
        <v>1.3100967191301345E-3</v>
      </c>
      <c r="V115">
        <f t="shared" si="22"/>
        <v>2.9741138895405821</v>
      </c>
      <c r="AE115">
        <f t="shared" si="29"/>
        <v>1.2584942197017548E-3</v>
      </c>
      <c r="AF115">
        <f t="shared" si="23"/>
        <v>2.8640814230479381</v>
      </c>
      <c r="AK115">
        <f t="shared" si="18"/>
        <v>4.6482260452115247E-3</v>
      </c>
      <c r="AP115">
        <f t="shared" si="30"/>
        <v>2.5488231760686003E-4</v>
      </c>
      <c r="AQ115">
        <f t="shared" si="24"/>
        <v>7.7850829558042678</v>
      </c>
      <c r="AZ115">
        <f t="shared" si="31"/>
        <v>2.573860526845694E-4</v>
      </c>
      <c r="BA115">
        <f t="shared" si="25"/>
        <v>7.7800706434802027</v>
      </c>
      <c r="BE115">
        <f t="shared" si="19"/>
        <v>1.2257412008128489E-4</v>
      </c>
    </row>
    <row r="116" spans="1:57" x14ac:dyDescent="0.25">
      <c r="A116" s="1">
        <v>36595</v>
      </c>
      <c r="B116">
        <v>1504.02</v>
      </c>
      <c r="C116">
        <v>8.7210000000000001</v>
      </c>
      <c r="F116" s="2">
        <f t="shared" si="16"/>
        <v>-1.7139283902759914E-2</v>
      </c>
      <c r="G116">
        <f t="shared" si="26"/>
        <v>1.5470573390267829E-3</v>
      </c>
      <c r="H116">
        <f t="shared" si="20"/>
        <v>6.2815207693586261</v>
      </c>
      <c r="K116">
        <f t="shared" si="17"/>
        <v>-7.3801072976226456E-3</v>
      </c>
      <c r="L116">
        <f t="shared" si="27"/>
        <v>2.2225149827183847E-4</v>
      </c>
      <c r="M116">
        <f t="shared" si="21"/>
        <v>8.1666363008131828</v>
      </c>
      <c r="P116" s="1"/>
      <c r="U116">
        <f t="shared" si="28"/>
        <v>1.8137623409913469E-3</v>
      </c>
      <c r="V116">
        <f t="shared" si="22"/>
        <v>6.1503929950258573</v>
      </c>
      <c r="AE116">
        <f t="shared" si="29"/>
        <v>1.7316397692511759E-3</v>
      </c>
      <c r="AF116">
        <f t="shared" si="23"/>
        <v>6.18904665939493</v>
      </c>
      <c r="AK116">
        <f t="shared" si="18"/>
        <v>3.327148832801946E-4</v>
      </c>
      <c r="AP116">
        <f t="shared" si="30"/>
        <v>2.4202833421475272E-4</v>
      </c>
      <c r="AQ116">
        <f t="shared" si="24"/>
        <v>8.1014160551241901</v>
      </c>
      <c r="AZ116">
        <f t="shared" si="31"/>
        <v>2.4432141926005894E-4</v>
      </c>
      <c r="BA116">
        <f t="shared" si="25"/>
        <v>8.094098323451453</v>
      </c>
      <c r="BE116">
        <f t="shared" si="19"/>
        <v>5.5951027428785256E-5</v>
      </c>
    </row>
    <row r="117" spans="1:57" x14ac:dyDescent="0.25">
      <c r="A117" s="1">
        <v>36602</v>
      </c>
      <c r="B117">
        <v>1444.19</v>
      </c>
      <c r="C117">
        <v>8.6354000000000006</v>
      </c>
      <c r="F117" s="2">
        <f t="shared" si="16"/>
        <v>-4.059291254932005E-2</v>
      </c>
      <c r="G117">
        <f t="shared" si="26"/>
        <v>1.4384601130765606E-3</v>
      </c>
      <c r="H117">
        <f t="shared" si="20"/>
        <v>5.3986622977942993</v>
      </c>
      <c r="K117">
        <f t="shared" si="17"/>
        <v>-9.8638766154404284E-3</v>
      </c>
      <c r="L117">
        <f t="shared" si="27"/>
        <v>2.0587505918326861E-4</v>
      </c>
      <c r="M117">
        <f t="shared" si="21"/>
        <v>8.0156434673510049</v>
      </c>
      <c r="P117" s="1"/>
      <c r="U117">
        <f t="shared" si="28"/>
        <v>1.5647794919557781E-3</v>
      </c>
      <c r="V117">
        <f t="shared" si="22"/>
        <v>5.406964515221949</v>
      </c>
      <c r="AE117">
        <f t="shared" si="29"/>
        <v>1.4986091508904817E-3</v>
      </c>
      <c r="AF117">
        <f t="shared" si="23"/>
        <v>5.4036752690706997</v>
      </c>
      <c r="AK117">
        <f t="shared" si="18"/>
        <v>1.7383981761537686E-3</v>
      </c>
      <c r="AP117">
        <f t="shared" si="30"/>
        <v>2.2521672234883643E-4</v>
      </c>
      <c r="AQ117">
        <f t="shared" si="24"/>
        <v>7.9664365845365284</v>
      </c>
      <c r="AZ117">
        <f t="shared" si="31"/>
        <v>2.2722784058571148E-4</v>
      </c>
      <c r="BA117">
        <f t="shared" si="25"/>
        <v>7.9613701009536824</v>
      </c>
      <c r="BE117">
        <f t="shared" si="19"/>
        <v>9.9277534787578877E-5</v>
      </c>
    </row>
    <row r="118" spans="1:57" x14ac:dyDescent="0.25">
      <c r="A118" s="1">
        <v>36609</v>
      </c>
      <c r="B118">
        <v>1478.75</v>
      </c>
      <c r="C118">
        <v>8.5269999999999992</v>
      </c>
      <c r="F118" s="2">
        <f t="shared" si="16"/>
        <v>2.3648525548206938E-2</v>
      </c>
      <c r="G118">
        <f t="shared" si="26"/>
        <v>1.4565978387781576E-3</v>
      </c>
      <c r="H118">
        <f t="shared" si="20"/>
        <v>6.1477072881672523</v>
      </c>
      <c r="K118">
        <f t="shared" si="17"/>
        <v>-1.2632433869495651E-2</v>
      </c>
      <c r="L118">
        <f t="shared" si="27"/>
        <v>1.9527737832651854E-4</v>
      </c>
      <c r="M118">
        <f t="shared" si="21"/>
        <v>7.7239012743572868</v>
      </c>
      <c r="P118" s="1"/>
      <c r="U118">
        <f t="shared" si="28"/>
        <v>1.5597163713279541E-3</v>
      </c>
      <c r="V118">
        <f t="shared" si="22"/>
        <v>6.104690737080908</v>
      </c>
      <c r="AE118">
        <f t="shared" si="29"/>
        <v>1.4941565026410899E-3</v>
      </c>
      <c r="AF118">
        <f t="shared" si="23"/>
        <v>6.1319001486573859</v>
      </c>
      <c r="AK118">
        <f t="shared" si="18"/>
        <v>5.0838234640150463E-4</v>
      </c>
      <c r="AP118">
        <f t="shared" si="30"/>
        <v>2.1548432446598441E-4</v>
      </c>
      <c r="AQ118">
        <f t="shared" si="24"/>
        <v>7.7020655742367437</v>
      </c>
      <c r="AZ118">
        <f t="shared" si="31"/>
        <v>2.1732478653693489E-4</v>
      </c>
      <c r="BA118">
        <f t="shared" si="25"/>
        <v>7.6998323600618797</v>
      </c>
      <c r="BE118">
        <f t="shared" si="19"/>
        <v>1.6211320793001001E-4</v>
      </c>
    </row>
    <row r="119" spans="1:57" x14ac:dyDescent="0.25">
      <c r="A119" s="1">
        <v>36616</v>
      </c>
      <c r="B119">
        <v>1383.66</v>
      </c>
      <c r="C119">
        <v>8.6349999999999998</v>
      </c>
      <c r="F119" s="2">
        <f t="shared" si="16"/>
        <v>-6.6464974035391228E-2</v>
      </c>
      <c r="G119">
        <f t="shared" si="26"/>
        <v>1.3788439024190863E-3</v>
      </c>
      <c r="H119">
        <f t="shared" si="20"/>
        <v>3.3826716776312433</v>
      </c>
      <c r="K119">
        <f t="shared" si="17"/>
        <v>1.2586111838729352E-2</v>
      </c>
      <c r="L119">
        <f t="shared" si="27"/>
        <v>1.9179303473666103E-4</v>
      </c>
      <c r="M119">
        <f t="shared" si="21"/>
        <v>7.7331502070832396</v>
      </c>
      <c r="P119" s="1"/>
      <c r="U119">
        <f t="shared" si="28"/>
        <v>1.3958623106998848E-3</v>
      </c>
      <c r="V119">
        <f t="shared" si="22"/>
        <v>3.4094660272576101</v>
      </c>
      <c r="AE119">
        <f t="shared" si="29"/>
        <v>1.3405003512694299E-3</v>
      </c>
      <c r="AF119">
        <f t="shared" si="23"/>
        <v>3.3192318340122018</v>
      </c>
      <c r="AK119">
        <f t="shared" si="18"/>
        <v>4.5651865042436344E-3</v>
      </c>
      <c r="AP119">
        <f t="shared" si="30"/>
        <v>2.132579525218258E-4</v>
      </c>
      <c r="AQ119">
        <f t="shared" si="24"/>
        <v>7.7101977449798431</v>
      </c>
      <c r="AZ119">
        <f t="shared" si="31"/>
        <v>2.1505014950046143E-4</v>
      </c>
      <c r="BA119">
        <f t="shared" si="25"/>
        <v>7.7080194426201212</v>
      </c>
      <c r="BE119">
        <f t="shared" si="19"/>
        <v>1.5590462097097809E-4</v>
      </c>
    </row>
    <row r="120" spans="1:57" x14ac:dyDescent="0.25">
      <c r="A120" s="1">
        <v>36623</v>
      </c>
      <c r="B120">
        <v>1408.66</v>
      </c>
      <c r="C120">
        <v>8.66</v>
      </c>
      <c r="F120" s="2">
        <f t="shared" si="16"/>
        <v>1.7906735631821276E-2</v>
      </c>
      <c r="G120">
        <f t="shared" si="26"/>
        <v>1.6421480560630673E-3</v>
      </c>
      <c r="H120">
        <f t="shared" si="20"/>
        <v>6.2164868450121524</v>
      </c>
      <c r="K120">
        <f t="shared" si="17"/>
        <v>2.8910109757019843E-3</v>
      </c>
      <c r="L120">
        <f t="shared" si="27"/>
        <v>1.8853475718243472E-4</v>
      </c>
      <c r="M120">
        <f t="shared" si="21"/>
        <v>8.5318971260495449</v>
      </c>
      <c r="P120" s="1"/>
      <c r="U120">
        <f t="shared" si="28"/>
        <v>1.827891868581539E-3</v>
      </c>
      <c r="V120">
        <f t="shared" si="22"/>
        <v>6.1291706533648487</v>
      </c>
      <c r="AE120">
        <f t="shared" si="29"/>
        <v>1.7462291815303077E-3</v>
      </c>
      <c r="AF120">
        <f t="shared" si="23"/>
        <v>6.166671656593488</v>
      </c>
      <c r="AK120">
        <f t="shared" si="18"/>
        <v>2.8242636851348552E-4</v>
      </c>
      <c r="AP120">
        <f t="shared" si="30"/>
        <v>2.1134727910324818E-4</v>
      </c>
      <c r="AQ120">
        <f t="shared" si="24"/>
        <v>8.4224618814458694</v>
      </c>
      <c r="AZ120">
        <f t="shared" si="31"/>
        <v>2.1309769954217149E-4</v>
      </c>
      <c r="BA120">
        <f t="shared" si="25"/>
        <v>8.4145386283478878</v>
      </c>
      <c r="BE120">
        <f t="shared" si="19"/>
        <v>7.7901070967186224E-6</v>
      </c>
    </row>
    <row r="121" spans="1:57" x14ac:dyDescent="0.25">
      <c r="A121" s="1">
        <v>36630</v>
      </c>
      <c r="B121">
        <v>1275.73</v>
      </c>
      <c r="C121">
        <v>8.6615000000000002</v>
      </c>
      <c r="F121" s="2">
        <f t="shared" si="16"/>
        <v>-9.9120334120546216E-2</v>
      </c>
      <c r="G121">
        <f t="shared" si="26"/>
        <v>1.5276418461082572E-3</v>
      </c>
      <c r="H121">
        <f t="shared" si="20"/>
        <v>5.2653007741501057E-2</v>
      </c>
      <c r="K121">
        <f t="shared" si="17"/>
        <v>1.731951625146446E-4</v>
      </c>
      <c r="L121">
        <f t="shared" si="27"/>
        <v>1.7094888508463162E-4</v>
      </c>
      <c r="M121">
        <f t="shared" si="21"/>
        <v>8.6739704928239796</v>
      </c>
      <c r="P121" s="1"/>
      <c r="U121">
        <f t="shared" si="28"/>
        <v>1.5802871298399297E-3</v>
      </c>
      <c r="V121">
        <f t="shared" si="22"/>
        <v>0.23302497740095784</v>
      </c>
      <c r="AE121">
        <f t="shared" si="29"/>
        <v>1.5142764221159548E-3</v>
      </c>
      <c r="AF121">
        <f t="shared" si="23"/>
        <v>4.6754429364872507E-3</v>
      </c>
      <c r="AK121">
        <f t="shared" si="18"/>
        <v>1.0044353870028586E-2</v>
      </c>
      <c r="AP121">
        <f t="shared" si="30"/>
        <v>1.9615819724662202E-4</v>
      </c>
      <c r="AQ121">
        <f t="shared" si="24"/>
        <v>8.5364361752086069</v>
      </c>
      <c r="AZ121">
        <f t="shared" si="31"/>
        <v>1.9764764100693258E-4</v>
      </c>
      <c r="BA121">
        <f t="shared" si="25"/>
        <v>8.5288729356124584</v>
      </c>
      <c r="BE121">
        <f t="shared" si="19"/>
        <v>5.3671037654757545E-9</v>
      </c>
    </row>
    <row r="122" spans="1:57" x14ac:dyDescent="0.25">
      <c r="A122" s="1">
        <v>36637</v>
      </c>
      <c r="B122">
        <v>1347.91</v>
      </c>
      <c r="C122">
        <v>8.7776999999999994</v>
      </c>
      <c r="F122" s="2">
        <f t="shared" si="16"/>
        <v>5.5036680896216474E-2</v>
      </c>
      <c r="G122">
        <f t="shared" si="26"/>
        <v>2.246584739285698E-3</v>
      </c>
      <c r="H122">
        <f t="shared" si="20"/>
        <v>4.7500592258210652</v>
      </c>
      <c r="K122">
        <f t="shared" si="17"/>
        <v>1.3326496595193077E-2</v>
      </c>
      <c r="L122">
        <f t="shared" si="27"/>
        <v>1.5426661799805322E-4</v>
      </c>
      <c r="M122">
        <f t="shared" si="21"/>
        <v>7.6256036581738886</v>
      </c>
      <c r="P122" s="1"/>
      <c r="U122">
        <f t="shared" si="28"/>
        <v>2.7721566704397788E-3</v>
      </c>
      <c r="V122">
        <f t="shared" si="22"/>
        <v>4.795465518754856</v>
      </c>
      <c r="AE122">
        <f t="shared" si="29"/>
        <v>2.6338448286166143E-3</v>
      </c>
      <c r="AF122">
        <f t="shared" si="23"/>
        <v>4.7892670431760038</v>
      </c>
      <c r="AK122">
        <f t="shared" si="18"/>
        <v>2.9090371927552E-3</v>
      </c>
      <c r="AP122">
        <f t="shared" si="30"/>
        <v>1.8309035289578796E-4</v>
      </c>
      <c r="AQ122">
        <f t="shared" si="24"/>
        <v>7.6355424333065134</v>
      </c>
      <c r="AZ122">
        <f t="shared" si="31"/>
        <v>1.8434963008878252E-4</v>
      </c>
      <c r="BA122">
        <f t="shared" si="25"/>
        <v>7.6353139887564216</v>
      </c>
      <c r="BE122">
        <f t="shared" si="19"/>
        <v>1.7494194108349202E-4</v>
      </c>
    </row>
    <row r="123" spans="1:57" x14ac:dyDescent="0.25">
      <c r="A123" s="1">
        <v>36644</v>
      </c>
      <c r="B123">
        <v>1429.61</v>
      </c>
      <c r="C123">
        <v>8.9135000000000009</v>
      </c>
      <c r="F123" s="2">
        <f t="shared" si="16"/>
        <v>5.8846435119682801E-2</v>
      </c>
      <c r="G123">
        <f t="shared" si="26"/>
        <v>2.3143832774255775E-3</v>
      </c>
      <c r="H123">
        <f t="shared" si="20"/>
        <v>4.5723590279186732</v>
      </c>
      <c r="K123">
        <f t="shared" si="17"/>
        <v>1.5352567077727719E-2</v>
      </c>
      <c r="L123">
        <f t="shared" si="27"/>
        <v>1.5654359765566317E-4</v>
      </c>
      <c r="M123">
        <f t="shared" si="21"/>
        <v>7.2565167572704539</v>
      </c>
      <c r="P123" s="1"/>
      <c r="U123">
        <f t="shared" si="28"/>
        <v>2.7503043678739482E-3</v>
      </c>
      <c r="V123">
        <f t="shared" si="22"/>
        <v>4.6369456224587697</v>
      </c>
      <c r="AE123">
        <f t="shared" si="29"/>
        <v>2.6152007211288401E-3</v>
      </c>
      <c r="AF123">
        <f t="shared" si="23"/>
        <v>4.6222702040282755</v>
      </c>
      <c r="AK123">
        <f t="shared" si="18"/>
        <v>3.3345133494985927E-3</v>
      </c>
      <c r="AP123">
        <f t="shared" si="30"/>
        <v>1.8864039099186414E-4</v>
      </c>
      <c r="AQ123">
        <f t="shared" si="24"/>
        <v>7.3261937729282254</v>
      </c>
      <c r="AZ123">
        <f t="shared" si="31"/>
        <v>1.8997573361850719E-4</v>
      </c>
      <c r="BA123">
        <f t="shared" si="25"/>
        <v>7.3279225118933482</v>
      </c>
      <c r="BE123">
        <f t="shared" si="19"/>
        <v>2.3264279619846846E-4</v>
      </c>
    </row>
    <row r="124" spans="1:57" x14ac:dyDescent="0.25">
      <c r="A124" s="1">
        <v>36651</v>
      </c>
      <c r="B124">
        <v>1440.19</v>
      </c>
      <c r="C124">
        <v>9.0905000000000005</v>
      </c>
      <c r="F124" s="2">
        <f t="shared" si="16"/>
        <v>7.3733695262084486E-3</v>
      </c>
      <c r="G124">
        <f t="shared" si="26"/>
        <v>2.4139012063220757E-3</v>
      </c>
      <c r="H124">
        <f t="shared" si="20"/>
        <v>6.0039887944467614</v>
      </c>
      <c r="K124">
        <f t="shared" si="17"/>
        <v>1.9662930767411282E-2</v>
      </c>
      <c r="L124">
        <f t="shared" si="27"/>
        <v>1.6426966122154565E-4</v>
      </c>
      <c r="M124">
        <f t="shared" si="21"/>
        <v>6.3603660691410688</v>
      </c>
      <c r="P124" s="1"/>
      <c r="U124">
        <f t="shared" si="28"/>
        <v>2.7960815063665378E-3</v>
      </c>
      <c r="V124">
        <f t="shared" si="22"/>
        <v>5.8600924579899205</v>
      </c>
      <c r="AE124">
        <f t="shared" si="29"/>
        <v>2.6597049691070374E-3</v>
      </c>
      <c r="AF124">
        <f t="shared" si="23"/>
        <v>5.9090992458160549</v>
      </c>
      <c r="AK124">
        <f t="shared" si="18"/>
        <v>3.9340237699775213E-5</v>
      </c>
      <c r="AP124">
        <f t="shared" si="30"/>
        <v>1.984208107328199E-4</v>
      </c>
      <c r="AQ124">
        <f t="shared" si="24"/>
        <v>6.5765806783133867</v>
      </c>
      <c r="AZ124">
        <f t="shared" si="31"/>
        <v>1.9990766967952986E-4</v>
      </c>
      <c r="BA124">
        <f t="shared" si="25"/>
        <v>6.5836078618553664</v>
      </c>
      <c r="BE124">
        <f t="shared" si="19"/>
        <v>3.8271081737599303E-4</v>
      </c>
    </row>
    <row r="125" spans="1:57" x14ac:dyDescent="0.25">
      <c r="A125" s="1">
        <v>36658</v>
      </c>
      <c r="B125">
        <v>1384.06</v>
      </c>
      <c r="C125">
        <v>9.0115999999999996</v>
      </c>
      <c r="F125" s="2">
        <f t="shared" si="16"/>
        <v>-3.975384047151409E-2</v>
      </c>
      <c r="G125">
        <f t="shared" si="26"/>
        <v>2.2094501988148018E-3</v>
      </c>
      <c r="H125">
        <f t="shared" si="20"/>
        <v>5.399735060953474</v>
      </c>
      <c r="K125">
        <f t="shared" si="17"/>
        <v>-8.7172758563398133E-3</v>
      </c>
      <c r="L125">
        <f t="shared" si="27"/>
        <v>1.8597287209746839E-4</v>
      </c>
      <c r="M125">
        <f t="shared" si="21"/>
        <v>8.1812969311162895</v>
      </c>
      <c r="P125" s="1"/>
      <c r="U125">
        <f t="shared" si="28"/>
        <v>2.3334322243704531E-3</v>
      </c>
      <c r="V125">
        <f t="shared" si="22"/>
        <v>5.3831432421381153</v>
      </c>
      <c r="AE125">
        <f t="shared" si="29"/>
        <v>2.2264756026638137E-3</v>
      </c>
      <c r="AF125">
        <f t="shared" si="23"/>
        <v>5.3975284519928826</v>
      </c>
      <c r="AK125">
        <f t="shared" si="18"/>
        <v>1.6691335038150849E-3</v>
      </c>
      <c r="AP125">
        <f t="shared" si="30"/>
        <v>2.2006809168223566E-4</v>
      </c>
      <c r="AQ125">
        <f t="shared" si="24"/>
        <v>8.0762672524497603</v>
      </c>
      <c r="AZ125">
        <f t="shared" si="31"/>
        <v>2.2190933611482391E-4</v>
      </c>
      <c r="BA125">
        <f t="shared" si="25"/>
        <v>8.0708004598705614</v>
      </c>
      <c r="BE125">
        <f t="shared" si="19"/>
        <v>7.7743200984141579E-5</v>
      </c>
    </row>
    <row r="126" spans="1:57" x14ac:dyDescent="0.25">
      <c r="A126" s="1">
        <v>36665</v>
      </c>
      <c r="B126">
        <v>1369.62</v>
      </c>
      <c r="C126">
        <v>9.1434999999999995</v>
      </c>
      <c r="F126" s="2">
        <f t="shared" si="16"/>
        <v>-1.04878797544781E-2</v>
      </c>
      <c r="G126">
        <f t="shared" si="26"/>
        <v>2.154940923079733E-3</v>
      </c>
      <c r="H126">
        <f t="shared" si="20"/>
        <v>6.0889485185335079</v>
      </c>
      <c r="K126">
        <f t="shared" si="17"/>
        <v>1.4530608011699871E-2</v>
      </c>
      <c r="L126">
        <f t="shared" si="27"/>
        <v>1.7523825594968026E-4</v>
      </c>
      <c r="M126">
        <f t="shared" si="21"/>
        <v>7.4444983173585682</v>
      </c>
      <c r="P126" s="1"/>
      <c r="U126">
        <f t="shared" si="28"/>
        <v>2.1787699302136354E-3</v>
      </c>
      <c r="V126">
        <f t="shared" si="22"/>
        <v>6.0785096200233637</v>
      </c>
      <c r="AE126">
        <f t="shared" si="29"/>
        <v>2.0815927181135506E-3</v>
      </c>
      <c r="AF126">
        <f t="shared" si="23"/>
        <v>6.1217799007080531</v>
      </c>
      <c r="AK126">
        <f t="shared" si="18"/>
        <v>1.3430653465010221E-4</v>
      </c>
      <c r="AP126">
        <f t="shared" si="30"/>
        <v>2.0937460254477451E-4</v>
      </c>
      <c r="AQ126">
        <f t="shared" si="24"/>
        <v>7.4629606223684322</v>
      </c>
      <c r="AZ126">
        <f t="shared" si="31"/>
        <v>2.1104314979022325E-4</v>
      </c>
      <c r="BA126">
        <f t="shared" si="25"/>
        <v>7.4629958118399919</v>
      </c>
      <c r="BE126">
        <f t="shared" si="19"/>
        <v>2.0824433388314889E-4</v>
      </c>
    </row>
    <row r="127" spans="1:57" x14ac:dyDescent="0.25">
      <c r="A127" s="1">
        <v>36672</v>
      </c>
      <c r="B127">
        <v>1315.76</v>
      </c>
      <c r="C127">
        <v>9.0282999999999998</v>
      </c>
      <c r="F127" s="2">
        <f t="shared" si="16"/>
        <v>-4.0118883651582386E-2</v>
      </c>
      <c r="G127">
        <f t="shared" si="26"/>
        <v>1.9777487250221362E-3</v>
      </c>
      <c r="H127">
        <f t="shared" si="20"/>
        <v>5.4119794470615634</v>
      </c>
      <c r="K127">
        <f t="shared" si="17"/>
        <v>-1.2679155978101181E-2</v>
      </c>
      <c r="L127">
        <f t="shared" si="27"/>
        <v>1.7874224909605662E-4</v>
      </c>
      <c r="M127">
        <f t="shared" si="21"/>
        <v>7.7301645223064543</v>
      </c>
      <c r="P127" s="1"/>
      <c r="U127">
        <f t="shared" si="28"/>
        <v>1.8364830659208227E-3</v>
      </c>
      <c r="V127">
        <f t="shared" si="22"/>
        <v>5.4234859973027518</v>
      </c>
      <c r="AE127">
        <f t="shared" si="29"/>
        <v>1.760187938039414E-3</v>
      </c>
      <c r="AF127">
        <f t="shared" si="23"/>
        <v>5.427929593822113</v>
      </c>
      <c r="AK127">
        <f t="shared" si="18"/>
        <v>1.6990944607302122E-3</v>
      </c>
      <c r="AP127">
        <f t="shared" si="30"/>
        <v>2.1299307536731273E-4</v>
      </c>
      <c r="AQ127">
        <f t="shared" si="24"/>
        <v>7.6994799035989718</v>
      </c>
      <c r="AZ127">
        <f t="shared" si="31"/>
        <v>2.1472123872265679E-4</v>
      </c>
      <c r="BA127">
        <f t="shared" si="25"/>
        <v>7.6974736381925233</v>
      </c>
      <c r="BE127">
        <f t="shared" si="19"/>
        <v>1.6330515709430619E-4</v>
      </c>
    </row>
    <row r="128" spans="1:57" x14ac:dyDescent="0.25">
      <c r="A128" s="1">
        <v>36679</v>
      </c>
      <c r="B128">
        <v>1442.36</v>
      </c>
      <c r="C128">
        <v>8.7904</v>
      </c>
      <c r="F128" s="2">
        <f t="shared" si="16"/>
        <v>9.1866215513053462E-2</v>
      </c>
      <c r="G128">
        <f t="shared" si="26"/>
        <v>1.9458425404899329E-3</v>
      </c>
      <c r="H128">
        <f t="shared" si="20"/>
        <v>1.9049150549502532</v>
      </c>
      <c r="K128">
        <f t="shared" si="17"/>
        <v>-2.6703871435631712E-2</v>
      </c>
      <c r="L128">
        <f t="shared" si="27"/>
        <v>1.7698721743157481E-4</v>
      </c>
      <c r="M128">
        <f t="shared" si="21"/>
        <v>4.610346877987241</v>
      </c>
      <c r="P128" s="1"/>
      <c r="U128">
        <f t="shared" si="28"/>
        <v>1.7764225065429809E-3</v>
      </c>
      <c r="V128">
        <f t="shared" si="22"/>
        <v>1.5823686776546175</v>
      </c>
      <c r="AE128">
        <f t="shared" si="29"/>
        <v>1.7033341869427648E-3</v>
      </c>
      <c r="AF128">
        <f t="shared" si="23"/>
        <v>1.4205312689283831</v>
      </c>
      <c r="AK128">
        <f t="shared" si="18"/>
        <v>8.2382898808527061E-3</v>
      </c>
      <c r="AP128">
        <f t="shared" si="30"/>
        <v>2.1134629314043158E-4</v>
      </c>
      <c r="AQ128">
        <f t="shared" si="24"/>
        <v>5.0879446408182414</v>
      </c>
      <c r="AZ128">
        <f t="shared" si="31"/>
        <v>2.1304823074232653E-4</v>
      </c>
      <c r="BA128">
        <f t="shared" si="25"/>
        <v>5.1068778235563155</v>
      </c>
      <c r="BE128">
        <f t="shared" si="19"/>
        <v>7.1844402028409357E-4</v>
      </c>
    </row>
    <row r="129" spans="1:57" x14ac:dyDescent="0.25">
      <c r="A129" s="1">
        <v>36686</v>
      </c>
      <c r="B129">
        <v>1420.32</v>
      </c>
      <c r="C129">
        <v>8.7225000000000001</v>
      </c>
      <c r="F129" s="2">
        <f t="shared" si="16"/>
        <v>-1.5398462626057921E-2</v>
      </c>
      <c r="G129">
        <f t="shared" si="26"/>
        <v>2.5085020863649457E-3</v>
      </c>
      <c r="H129">
        <f t="shared" si="20"/>
        <v>5.8935458809526819</v>
      </c>
      <c r="K129">
        <f t="shared" si="17"/>
        <v>-7.7543228400255224E-3</v>
      </c>
      <c r="L129">
        <f t="shared" si="27"/>
        <v>2.2931333821065965E-4</v>
      </c>
      <c r="M129">
        <f t="shared" si="21"/>
        <v>8.1182056522528008</v>
      </c>
      <c r="P129" s="1"/>
      <c r="U129">
        <f t="shared" si="28"/>
        <v>2.7293692269324986E-3</v>
      </c>
      <c r="V129">
        <f t="shared" si="22"/>
        <v>5.8168102253141045</v>
      </c>
      <c r="AE129">
        <f t="shared" si="29"/>
        <v>2.5979188048882371E-3</v>
      </c>
      <c r="AF129">
        <f t="shared" si="23"/>
        <v>5.8617743824572921</v>
      </c>
      <c r="AK129">
        <f t="shared" si="18"/>
        <v>2.72238532332781E-4</v>
      </c>
      <c r="AP129">
        <f t="shared" si="30"/>
        <v>2.6022155875856897E-4</v>
      </c>
      <c r="AQ129">
        <f t="shared" si="24"/>
        <v>8.0229066522242078</v>
      </c>
      <c r="AZ129">
        <f t="shared" si="31"/>
        <v>2.6273475909045541E-4</v>
      </c>
      <c r="BA129">
        <f t="shared" si="25"/>
        <v>8.0155053811550196</v>
      </c>
      <c r="BE129">
        <f t="shared" si="19"/>
        <v>6.1689360604739332E-5</v>
      </c>
    </row>
    <row r="130" spans="1:57" x14ac:dyDescent="0.25">
      <c r="A130" s="1">
        <v>36693</v>
      </c>
      <c r="B130">
        <v>1338.09</v>
      </c>
      <c r="C130">
        <v>8.6243999999999996</v>
      </c>
      <c r="F130" s="2">
        <f t="shared" si="16"/>
        <v>-5.9638974320004416E-2</v>
      </c>
      <c r="G130">
        <f t="shared" si="26"/>
        <v>2.3116887601646323E-3</v>
      </c>
      <c r="H130">
        <f t="shared" si="20"/>
        <v>4.5311583850291237</v>
      </c>
      <c r="K130">
        <f t="shared" si="17"/>
        <v>-1.131049879853196E-2</v>
      </c>
      <c r="L130">
        <f t="shared" si="27"/>
        <v>2.128004201745859E-4</v>
      </c>
      <c r="M130">
        <f t="shared" si="21"/>
        <v>7.8539944985557497</v>
      </c>
      <c r="P130" s="1"/>
      <c r="U130">
        <f t="shared" si="28"/>
        <v>2.3056581476590234E-3</v>
      </c>
      <c r="V130">
        <f t="shared" si="22"/>
        <v>4.5297461752795627</v>
      </c>
      <c r="AE130">
        <f t="shared" si="29"/>
        <v>2.2010048892067936E-3</v>
      </c>
      <c r="AF130">
        <f t="shared" si="23"/>
        <v>4.5028488166366758</v>
      </c>
      <c r="AK130">
        <f t="shared" si="18"/>
        <v>3.6893675452474568E-3</v>
      </c>
      <c r="AP130">
        <f t="shared" si="30"/>
        <v>2.404772251808661E-4</v>
      </c>
      <c r="AQ130">
        <f t="shared" si="24"/>
        <v>7.8009122032951934</v>
      </c>
      <c r="AZ130">
        <f t="shared" si="31"/>
        <v>2.4268253903443011E-4</v>
      </c>
      <c r="BA130">
        <f t="shared" si="25"/>
        <v>7.79661758972959</v>
      </c>
      <c r="BE130">
        <f t="shared" si="19"/>
        <v>1.3019799131647877E-4</v>
      </c>
    </row>
    <row r="131" spans="1:57" x14ac:dyDescent="0.25">
      <c r="A131" s="1">
        <v>36700</v>
      </c>
      <c r="B131">
        <v>1339.23</v>
      </c>
      <c r="C131">
        <v>8.8574999999999999</v>
      </c>
      <c r="F131" s="2">
        <f t="shared" si="16"/>
        <v>8.5159791798951822E-4</v>
      </c>
      <c r="G131">
        <f t="shared" si="26"/>
        <v>2.4195768700907526E-3</v>
      </c>
      <c r="H131">
        <f t="shared" si="20"/>
        <v>6.0238628714856723</v>
      </c>
      <c r="K131">
        <f t="shared" si="17"/>
        <v>2.666916247722995E-2</v>
      </c>
      <c r="L131">
        <f t="shared" si="27"/>
        <v>2.0451652197200115E-4</v>
      </c>
      <c r="M131">
        <f t="shared" si="21"/>
        <v>5.0171758816880772</v>
      </c>
      <c r="P131" s="1"/>
      <c r="U131">
        <f t="shared" si="28"/>
        <v>2.4460304557556087E-3</v>
      </c>
      <c r="V131">
        <f t="shared" si="22"/>
        <v>6.0129923024080165</v>
      </c>
      <c r="AE131">
        <f t="shared" si="29"/>
        <v>2.3330754187193417E-3</v>
      </c>
      <c r="AF131">
        <f t="shared" si="23"/>
        <v>6.0602571170311768</v>
      </c>
      <c r="AK131">
        <f t="shared" si="18"/>
        <v>6.2296140119993714E-8</v>
      </c>
      <c r="AP131">
        <f t="shared" si="30"/>
        <v>2.3063754005574273E-4</v>
      </c>
      <c r="AQ131">
        <f t="shared" si="24"/>
        <v>5.2908450414871862</v>
      </c>
      <c r="AZ131">
        <f t="shared" si="31"/>
        <v>2.3268768806668049E-4</v>
      </c>
      <c r="BA131">
        <f t="shared" si="25"/>
        <v>5.3091659529874491</v>
      </c>
      <c r="BE131">
        <f t="shared" si="19"/>
        <v>7.0592386772387323E-4</v>
      </c>
    </row>
    <row r="132" spans="1:57" x14ac:dyDescent="0.25">
      <c r="A132" s="1">
        <v>36707</v>
      </c>
      <c r="B132">
        <v>1315.1</v>
      </c>
      <c r="C132">
        <v>8.7850000000000001</v>
      </c>
      <c r="F132" s="2">
        <f t="shared" ref="F132:F195" si="32">LN(B132/B131)</f>
        <v>-1.8182113570075088E-2</v>
      </c>
      <c r="G132">
        <f t="shared" si="26"/>
        <v>2.2099861096192257E-3</v>
      </c>
      <c r="H132">
        <f t="shared" si="20"/>
        <v>5.9651802108295806</v>
      </c>
      <c r="K132">
        <f t="shared" ref="K132:K195" si="33">LN(C132/C131)</f>
        <v>-8.218836118429447E-3</v>
      </c>
      <c r="L132">
        <f t="shared" si="27"/>
        <v>2.5397487612221082E-4</v>
      </c>
      <c r="M132">
        <f t="shared" si="21"/>
        <v>8.0123069044246158</v>
      </c>
      <c r="P132" s="1"/>
      <c r="U132">
        <f t="shared" si="28"/>
        <v>2.0391349009531499E-3</v>
      </c>
      <c r="V132">
        <f t="shared" si="22"/>
        <v>6.0331073224990863</v>
      </c>
      <c r="AE132">
        <f t="shared" si="29"/>
        <v>1.9513028829404896E-3</v>
      </c>
      <c r="AF132">
        <f t="shared" si="23"/>
        <v>6.0698382306910759</v>
      </c>
      <c r="AK132">
        <f t="shared" ref="AK132:AK195" si="34">(F132-$AI$8)^2</f>
        <v>3.7184579137748491E-4</v>
      </c>
      <c r="AP132">
        <f t="shared" si="30"/>
        <v>2.7568876554189009E-4</v>
      </c>
      <c r="AQ132">
        <f t="shared" si="24"/>
        <v>7.9512179685462332</v>
      </c>
      <c r="AZ132">
        <f t="shared" si="31"/>
        <v>2.7848912791274537E-4</v>
      </c>
      <c r="BA132">
        <f t="shared" si="25"/>
        <v>7.9435753282759398</v>
      </c>
      <c r="BE132">
        <f t="shared" ref="BE132:BE195" si="35">(K132-$BD$8)^2</f>
        <v>6.9201946975999221E-5</v>
      </c>
    </row>
    <row r="133" spans="1:57" x14ac:dyDescent="0.25">
      <c r="A133" s="1">
        <v>36714</v>
      </c>
      <c r="B133">
        <v>1374.03</v>
      </c>
      <c r="C133">
        <v>8.9062000000000001</v>
      </c>
      <c r="F133" s="2">
        <f t="shared" si="32"/>
        <v>4.3835319257151194E-2</v>
      </c>
      <c r="G133">
        <f t="shared" si="26"/>
        <v>2.0471384971797249E-3</v>
      </c>
      <c r="H133">
        <f t="shared" ref="H133:H196" si="36">-LN(G133)-(F133^2/G133)</f>
        <v>5.252667853465554</v>
      </c>
      <c r="K133">
        <f t="shared" si="33"/>
        <v>1.3701941779017041E-2</v>
      </c>
      <c r="L133">
        <f t="shared" si="27"/>
        <v>2.3577910017423561E-4</v>
      </c>
      <c r="M133">
        <f t="shared" ref="M133:M196" si="37">-LN(L133)-(K133^2/L133)</f>
        <v>7.5563478183205692</v>
      </c>
      <c r="P133" s="1"/>
      <c r="U133">
        <f t="shared" si="28"/>
        <v>1.7545934847758018E-3</v>
      </c>
      <c r="V133">
        <f t="shared" ref="V133:V196" si="38">-LN(U133)-(F133^2/U133)</f>
        <v>5.2503725500443306</v>
      </c>
      <c r="AE133">
        <f t="shared" si="29"/>
        <v>1.6837714773409859E-3</v>
      </c>
      <c r="AF133">
        <f t="shared" ref="AF133:AF196" si="39">-LN(AE133)-(F133^2/AE133)</f>
        <v>5.2455100446747975</v>
      </c>
      <c r="AK133">
        <f t="shared" si="34"/>
        <v>1.8262058148867128E-3</v>
      </c>
      <c r="AP133">
        <f t="shared" si="30"/>
        <v>2.5368793048837651E-4</v>
      </c>
      <c r="AQ133">
        <f t="shared" ref="AQ133:AQ196" si="40">-LN(AP133)-(K133^2/AP133)</f>
        <v>7.5393499288514709</v>
      </c>
      <c r="AZ133">
        <f t="shared" si="31"/>
        <v>2.5614338401779387E-4</v>
      </c>
      <c r="BA133">
        <f t="shared" ref="BA133:BA196" si="41">-LN(AZ133)-(K133^2/AZ133)</f>
        <v>7.5368117953347529</v>
      </c>
      <c r="BE133">
        <f t="shared" si="35"/>
        <v>1.850145981367843E-4</v>
      </c>
    </row>
    <row r="134" spans="1:57" x14ac:dyDescent="0.25">
      <c r="A134" s="1">
        <v>36721</v>
      </c>
      <c r="B134">
        <v>1420.35</v>
      </c>
      <c r="C134">
        <v>8.8922000000000008</v>
      </c>
      <c r="F134" s="2">
        <f t="shared" si="32"/>
        <v>3.3155292492548318E-2</v>
      </c>
      <c r="G134">
        <f t="shared" ref="G134:G197" si="42">$Q$5*G133+(1-$Q$5)*F133^2</f>
        <v>2.0362551147495725E-3</v>
      </c>
      <c r="H134">
        <f t="shared" si="36"/>
        <v>5.6567923476812823</v>
      </c>
      <c r="K134">
        <f t="shared" si="33"/>
        <v>-1.5731754413160696E-3</v>
      </c>
      <c r="L134">
        <f t="shared" ref="L134:L197" si="43">$Q$6*L133+(1-$Q$6)*K133^2</f>
        <v>2.310906331397889E-4</v>
      </c>
      <c r="M134">
        <f t="shared" si="37"/>
        <v>8.3619910046209895</v>
      </c>
      <c r="P134" s="1"/>
      <c r="U134">
        <f t="shared" ref="U134:U197" si="44">$Z$6*$Z$8+($Z$4*F133^2)+($Z$5*U133)</f>
        <v>1.7551955778773957E-3</v>
      </c>
      <c r="V134">
        <f t="shared" si="38"/>
        <v>5.7188781614129933</v>
      </c>
      <c r="AE134">
        <f t="shared" ref="AE134:AE197" si="45">$AI$6*$AI$9+$AI$4*F133^2+$AI$5*AE133</f>
        <v>1.6836824623310152E-3</v>
      </c>
      <c r="AF134">
        <f t="shared" si="39"/>
        <v>5.7338736407981123</v>
      </c>
      <c r="AK134">
        <f t="shared" si="34"/>
        <v>1.0274654952435926E-3</v>
      </c>
      <c r="AP134">
        <f t="shared" ref="AP134:AP197" si="46">$AU$6*$AU$8+($AU$4*K133^2)+($AU$5*AP133)</f>
        <v>2.4678240134396259E-4</v>
      </c>
      <c r="AQ134">
        <f t="shared" si="40"/>
        <v>8.2969749799709458</v>
      </c>
      <c r="AZ134">
        <f t="shared" ref="AZ134:AZ197" si="47">$BD$6*$BD$9+$BD$4*K133^2+$BD$5*AZ133</f>
        <v>2.4913081694948264E-4</v>
      </c>
      <c r="BA134">
        <f t="shared" si="41"/>
        <v>8.2875983682329384</v>
      </c>
      <c r="BE134">
        <f t="shared" si="35"/>
        <v>2.79929735319141E-6</v>
      </c>
    </row>
    <row r="135" spans="1:57" x14ac:dyDescent="0.25">
      <c r="A135" s="1">
        <v>36728</v>
      </c>
      <c r="B135">
        <v>1352.48</v>
      </c>
      <c r="C135">
        <v>8.9656000000000002</v>
      </c>
      <c r="F135" s="2">
        <f t="shared" si="32"/>
        <v>-4.8963375917001201E-2</v>
      </c>
      <c r="G135">
        <f t="shared" si="42"/>
        <v>1.9550667104060505E-3</v>
      </c>
      <c r="H135">
        <f t="shared" si="36"/>
        <v>5.0110750157620467</v>
      </c>
      <c r="K135">
        <f t="shared" si="33"/>
        <v>8.2205437789197987E-3</v>
      </c>
      <c r="L135">
        <f t="shared" si="43"/>
        <v>2.0877695516699897E-4</v>
      </c>
      <c r="M135">
        <f t="shared" si="37"/>
        <v>8.1505620874265325</v>
      </c>
      <c r="P135" s="1"/>
      <c r="U135">
        <f t="shared" si="44"/>
        <v>1.6350446178759759E-3</v>
      </c>
      <c r="V135">
        <f t="shared" si="38"/>
        <v>4.9498180546134947</v>
      </c>
      <c r="AE135">
        <f t="shared" si="45"/>
        <v>1.5702972344693224E-3</v>
      </c>
      <c r="AF135">
        <f t="shared" si="39"/>
        <v>4.9297652696823429</v>
      </c>
      <c r="AK135">
        <f t="shared" si="34"/>
        <v>2.5064607469618906E-3</v>
      </c>
      <c r="AP135">
        <f t="shared" si="46"/>
        <v>2.2434366485112579E-4</v>
      </c>
      <c r="AQ135">
        <f t="shared" si="40"/>
        <v>8.1011090509416803</v>
      </c>
      <c r="AZ135">
        <f t="shared" si="47"/>
        <v>2.263230952707267E-4</v>
      </c>
      <c r="BA135">
        <f t="shared" si="41"/>
        <v>8.0949590444550541</v>
      </c>
      <c r="BE135">
        <f t="shared" si="35"/>
        <v>6.5944292743474133E-5</v>
      </c>
    </row>
    <row r="136" spans="1:57" x14ac:dyDescent="0.25">
      <c r="A136" s="1">
        <v>36735</v>
      </c>
      <c r="B136">
        <v>1300.32</v>
      </c>
      <c r="C136">
        <v>9.1707000000000001</v>
      </c>
      <c r="F136" s="2">
        <f t="shared" si="32"/>
        <v>-3.9329556175722938E-2</v>
      </c>
      <c r="G136">
        <f t="shared" si="42"/>
        <v>1.993395445271366E-3</v>
      </c>
      <c r="H136">
        <f t="shared" si="36"/>
        <v>5.4419463794623066</v>
      </c>
      <c r="K136">
        <f t="shared" si="33"/>
        <v>2.2618587477120106E-2</v>
      </c>
      <c r="L136">
        <f t="shared" si="43"/>
        <v>1.949953906320447E-4</v>
      </c>
      <c r="M136">
        <f t="shared" si="37"/>
        <v>5.9188803151653495</v>
      </c>
      <c r="P136" s="1"/>
      <c r="U136">
        <f t="shared" si="44"/>
        <v>1.7271969628830652E-3</v>
      </c>
      <c r="V136">
        <f t="shared" si="38"/>
        <v>5.4656922661943081</v>
      </c>
      <c r="AE136">
        <f t="shared" si="45"/>
        <v>1.6562313895021681E-3</v>
      </c>
      <c r="AF136">
        <f t="shared" si="39"/>
        <v>5.4692745833153884</v>
      </c>
      <c r="AK136">
        <f t="shared" si="34"/>
        <v>1.634645225426849E-3</v>
      </c>
      <c r="AP136">
        <f t="shared" si="46"/>
        <v>2.1207513357077214E-4</v>
      </c>
      <c r="AQ136">
        <f t="shared" si="40"/>
        <v>6.0462149866957962</v>
      </c>
      <c r="AZ136">
        <f t="shared" si="47"/>
        <v>2.1384472687300163E-4</v>
      </c>
      <c r="BA136">
        <f t="shared" si="41"/>
        <v>6.0578679811492933</v>
      </c>
      <c r="BE136">
        <f t="shared" si="35"/>
        <v>5.0708972547774034E-4</v>
      </c>
    </row>
    <row r="137" spans="1:57" x14ac:dyDescent="0.25">
      <c r="A137" s="1">
        <v>36742</v>
      </c>
      <c r="B137">
        <v>1260.99</v>
      </c>
      <c r="C137">
        <v>9.2372999999999994</v>
      </c>
      <c r="F137" s="2">
        <f t="shared" si="32"/>
        <v>-3.0713261285535101E-2</v>
      </c>
      <c r="G137">
        <f t="shared" si="42"/>
        <v>1.954699667051541E-3</v>
      </c>
      <c r="H137">
        <f t="shared" si="36"/>
        <v>5.7549359304113654</v>
      </c>
      <c r="K137">
        <f t="shared" si="33"/>
        <v>7.2360159275681223E-3</v>
      </c>
      <c r="L137">
        <f t="shared" si="43"/>
        <v>2.2589713023596041E-4</v>
      </c>
      <c r="M137">
        <f t="shared" si="37"/>
        <v>8.1636442438547032</v>
      </c>
      <c r="P137" s="1"/>
      <c r="U137">
        <f t="shared" si="44"/>
        <v>1.677798831956934E-3</v>
      </c>
      <c r="V137">
        <f t="shared" si="38"/>
        <v>5.8280451972362775</v>
      </c>
      <c r="AE137">
        <f t="shared" si="45"/>
        <v>1.6094656073797251E-3</v>
      </c>
      <c r="AF137">
        <f t="shared" si="39"/>
        <v>5.8457551721222982</v>
      </c>
      <c r="AK137">
        <f t="shared" si="34"/>
        <v>1.0121593020234881E-3</v>
      </c>
      <c r="AP137">
        <f t="shared" si="46"/>
        <v>2.4249530379682796E-4</v>
      </c>
      <c r="AQ137">
        <f t="shared" si="40"/>
        <v>8.1086068093757788</v>
      </c>
      <c r="AZ137">
        <f t="shared" si="47"/>
        <v>2.4475970341836798E-4</v>
      </c>
      <c r="BA137">
        <f t="shared" si="41"/>
        <v>8.1013098283906952</v>
      </c>
      <c r="BE137">
        <f t="shared" si="35"/>
        <v>5.0923656104436358E-5</v>
      </c>
    </row>
    <row r="138" spans="1:57" x14ac:dyDescent="0.25">
      <c r="A138" s="1">
        <v>36749</v>
      </c>
      <c r="B138">
        <v>1268.3499999999999</v>
      </c>
      <c r="C138">
        <v>9.2354000000000003</v>
      </c>
      <c r="F138" s="2">
        <f t="shared" si="32"/>
        <v>5.8197164264477312E-3</v>
      </c>
      <c r="G138">
        <f t="shared" si="42"/>
        <v>1.8670634124158703E-3</v>
      </c>
      <c r="H138">
        <f t="shared" si="36"/>
        <v>6.2652481453798554</v>
      </c>
      <c r="K138">
        <f t="shared" si="33"/>
        <v>-2.057089658468525E-4</v>
      </c>
      <c r="L138">
        <f t="shared" si="43"/>
        <v>2.0895930664503444E-4</v>
      </c>
      <c r="M138">
        <f t="shared" si="37"/>
        <v>8.4731685208208631</v>
      </c>
      <c r="P138" s="1"/>
      <c r="U138">
        <f t="shared" si="44"/>
        <v>1.5488312072280677E-3</v>
      </c>
      <c r="V138">
        <f t="shared" si="38"/>
        <v>6.4483871711338434</v>
      </c>
      <c r="AE138">
        <f t="shared" si="45"/>
        <v>1.4879586481495175E-3</v>
      </c>
      <c r="AF138">
        <f t="shared" si="39"/>
        <v>6.4875880091605289</v>
      </c>
      <c r="AK138">
        <f t="shared" si="34"/>
        <v>2.2264492909055263E-5</v>
      </c>
      <c r="AP138">
        <f t="shared" si="46"/>
        <v>2.2540375174006323E-4</v>
      </c>
      <c r="AQ138">
        <f t="shared" si="40"/>
        <v>8.3974295766641127</v>
      </c>
      <c r="AZ138">
        <f t="shared" si="47"/>
        <v>2.2738861598186174E-4</v>
      </c>
      <c r="BA138">
        <f t="shared" si="41"/>
        <v>8.3886639432527019</v>
      </c>
      <c r="BE138">
        <f t="shared" si="35"/>
        <v>9.3418015437348533E-8</v>
      </c>
    </row>
    <row r="139" spans="1:57" x14ac:dyDescent="0.25">
      <c r="A139" s="1">
        <v>36756</v>
      </c>
      <c r="B139">
        <v>1311.31</v>
      </c>
      <c r="C139">
        <v>9.2835000000000001</v>
      </c>
      <c r="F139" s="2">
        <f t="shared" si="32"/>
        <v>3.3309794382473494E-2</v>
      </c>
      <c r="G139">
        <f t="shared" si="42"/>
        <v>1.7082191980506429E-3</v>
      </c>
      <c r="H139">
        <f t="shared" si="36"/>
        <v>5.7227722247623314</v>
      </c>
      <c r="K139">
        <f t="shared" si="33"/>
        <v>5.1947046708662615E-3</v>
      </c>
      <c r="L139">
        <f t="shared" si="43"/>
        <v>1.8856829507190155E-4</v>
      </c>
      <c r="M139">
        <f t="shared" si="37"/>
        <v>8.4329458879792139</v>
      </c>
      <c r="P139" s="1"/>
      <c r="U139">
        <f t="shared" si="44"/>
        <v>1.3098704315791644E-3</v>
      </c>
      <c r="V139">
        <f t="shared" si="38"/>
        <v>5.7907643405844302</v>
      </c>
      <c r="AE139">
        <f t="shared" si="45"/>
        <v>1.2630183733781028E-3</v>
      </c>
      <c r="AF139">
        <f t="shared" si="39"/>
        <v>5.7957661210339433</v>
      </c>
      <c r="AK139">
        <f t="shared" si="34"/>
        <v>1.0373942049491402E-3</v>
      </c>
      <c r="AP139">
        <f t="shared" si="46"/>
        <v>2.0679507718330666E-4</v>
      </c>
      <c r="AQ139">
        <f t="shared" si="40"/>
        <v>8.3532909292229469</v>
      </c>
      <c r="AZ139">
        <f t="shared" si="47"/>
        <v>2.0846762005171174E-4</v>
      </c>
      <c r="BA139">
        <f t="shared" si="41"/>
        <v>8.3462824732904188</v>
      </c>
      <c r="BE139">
        <f t="shared" si="35"/>
        <v>2.595668164003782E-5</v>
      </c>
    </row>
    <row r="140" spans="1:57" x14ac:dyDescent="0.25">
      <c r="A140" s="1">
        <v>36763</v>
      </c>
      <c r="B140">
        <v>1321.9</v>
      </c>
      <c r="C140">
        <v>9.3078000000000003</v>
      </c>
      <c r="F140" s="2">
        <f t="shared" si="32"/>
        <v>8.0434580570732765E-3</v>
      </c>
      <c r="G140">
        <f t="shared" si="42"/>
        <v>1.6563445306040422E-3</v>
      </c>
      <c r="H140">
        <f t="shared" si="36"/>
        <v>6.3640819531902615</v>
      </c>
      <c r="K140">
        <f t="shared" si="33"/>
        <v>2.6141274508145428E-3</v>
      </c>
      <c r="L140">
        <f t="shared" si="43"/>
        <v>1.7279720954605209E-4</v>
      </c>
      <c r="M140">
        <f t="shared" si="37"/>
        <v>8.6238445545599998</v>
      </c>
      <c r="P140" s="1"/>
      <c r="U140">
        <f t="shared" si="44"/>
        <v>1.272166922711878E-3</v>
      </c>
      <c r="V140">
        <f t="shared" si="38"/>
        <v>6.6161776754884469</v>
      </c>
      <c r="AE140">
        <f t="shared" si="45"/>
        <v>1.2268393975206531E-3</v>
      </c>
      <c r="AF140">
        <f t="shared" si="39"/>
        <v>6.6505791410642638</v>
      </c>
      <c r="AK140">
        <f t="shared" si="34"/>
        <v>4.8195087647682015E-5</v>
      </c>
      <c r="AP140">
        <f t="shared" si="46"/>
        <v>1.9416191011198419E-4</v>
      </c>
      <c r="AQ140">
        <f t="shared" si="40"/>
        <v>8.511622469125335</v>
      </c>
      <c r="AZ140">
        <f t="shared" si="47"/>
        <v>1.956145094079152E-4</v>
      </c>
      <c r="BA140">
        <f t="shared" si="41"/>
        <v>8.5044302915577514</v>
      </c>
      <c r="BE140">
        <f t="shared" si="35"/>
        <v>6.3211654764422853E-6</v>
      </c>
    </row>
    <row r="141" spans="1:57" x14ac:dyDescent="0.25">
      <c r="A141" s="1">
        <v>36770</v>
      </c>
      <c r="B141">
        <v>1358.26</v>
      </c>
      <c r="C141">
        <v>9.3079999999999998</v>
      </c>
      <c r="F141" s="2">
        <f t="shared" si="32"/>
        <v>2.7134373234047934E-2</v>
      </c>
      <c r="G141">
        <f t="shared" si="42"/>
        <v>1.5184300906655296E-3</v>
      </c>
      <c r="H141">
        <f t="shared" si="36"/>
        <v>6.0051865715885997</v>
      </c>
      <c r="K141">
        <f t="shared" si="33"/>
        <v>2.1487123841863731E-5</v>
      </c>
      <c r="L141">
        <f t="shared" si="43"/>
        <v>1.5659860068966417E-4</v>
      </c>
      <c r="M141">
        <f t="shared" si="37"/>
        <v>8.7618217617381653</v>
      </c>
      <c r="P141" s="1"/>
      <c r="U141">
        <f t="shared" si="44"/>
        <v>1.0880148499908472E-3</v>
      </c>
      <c r="V141">
        <f t="shared" si="38"/>
        <v>6.1466870979136745</v>
      </c>
      <c r="AE141">
        <f t="shared" si="45"/>
        <v>1.0531933142151908E-3</v>
      </c>
      <c r="AF141">
        <f t="shared" si="39"/>
        <v>6.1568410451287425</v>
      </c>
      <c r="AK141">
        <f t="shared" si="34"/>
        <v>6.7772663631526016E-4</v>
      </c>
      <c r="AP141">
        <f t="shared" si="46"/>
        <v>1.8209084261813262E-4</v>
      </c>
      <c r="AQ141">
        <f t="shared" si="40"/>
        <v>8.6110023246212499</v>
      </c>
      <c r="AZ141">
        <f t="shared" si="47"/>
        <v>1.8332972000565509E-4</v>
      </c>
      <c r="BA141">
        <f t="shared" si="41"/>
        <v>8.6042217592660251</v>
      </c>
      <c r="BE141">
        <f t="shared" si="35"/>
        <v>6.154013212894783E-9</v>
      </c>
    </row>
    <row r="142" spans="1:57" x14ac:dyDescent="0.25">
      <c r="A142" s="1">
        <v>36777</v>
      </c>
      <c r="B142">
        <v>1328.63</v>
      </c>
      <c r="C142">
        <v>9.6349999999999998</v>
      </c>
      <c r="F142" s="2">
        <f t="shared" si="32"/>
        <v>-2.2056132683622727E-2</v>
      </c>
      <c r="G142">
        <f t="shared" si="42"/>
        <v>1.4506571680911564E-3</v>
      </c>
      <c r="H142">
        <f t="shared" si="36"/>
        <v>6.2003919783634531</v>
      </c>
      <c r="K142">
        <f t="shared" si="33"/>
        <v>3.452805642628437E-2</v>
      </c>
      <c r="L142">
        <f t="shared" si="43"/>
        <v>1.4131408765215536E-4</v>
      </c>
      <c r="M142">
        <f t="shared" si="37"/>
        <v>0.42809364755043333</v>
      </c>
      <c r="P142" s="1"/>
      <c r="U142">
        <f t="shared" si="44"/>
        <v>1.0358685195208735E-3</v>
      </c>
      <c r="V142">
        <f t="shared" si="38"/>
        <v>6.4028869314139412</v>
      </c>
      <c r="AE142">
        <f t="shared" si="45"/>
        <v>1.0033801255505232E-3</v>
      </c>
      <c r="AF142">
        <f t="shared" si="39"/>
        <v>6.4195466646864476</v>
      </c>
      <c r="AK142">
        <f t="shared" si="34"/>
        <v>5.3626158763092559E-4</v>
      </c>
      <c r="AP142">
        <f t="shared" si="46"/>
        <v>1.7168603744422965E-4</v>
      </c>
      <c r="AQ142">
        <f t="shared" si="40"/>
        <v>1.7258498893863301</v>
      </c>
      <c r="AZ142">
        <f t="shared" si="47"/>
        <v>1.7273654915125327E-4</v>
      </c>
      <c r="BA142">
        <f t="shared" si="41"/>
        <v>1.7619802109686891</v>
      </c>
      <c r="BE142">
        <f t="shared" si="35"/>
        <v>1.1852955695462397E-3</v>
      </c>
    </row>
    <row r="143" spans="1:57" x14ac:dyDescent="0.25">
      <c r="A143" s="1">
        <v>36784</v>
      </c>
      <c r="B143">
        <v>1307.8599999999999</v>
      </c>
      <c r="C143">
        <v>9.8249999999999993</v>
      </c>
      <c r="F143" s="2">
        <f t="shared" si="32"/>
        <v>-1.5756122486287868E-2</v>
      </c>
      <c r="G143">
        <f t="shared" si="42"/>
        <v>1.3671116992116329E-3</v>
      </c>
      <c r="H143">
        <f t="shared" si="36"/>
        <v>6.413463855942501</v>
      </c>
      <c r="K143">
        <f t="shared" si="33"/>
        <v>1.9527855888995201E-2</v>
      </c>
      <c r="L143">
        <f t="shared" si="43"/>
        <v>2.4388284070748877E-4</v>
      </c>
      <c r="M143">
        <f t="shared" si="37"/>
        <v>6.7552146302254048</v>
      </c>
      <c r="P143" s="1"/>
      <c r="U143">
        <f t="shared" si="44"/>
        <v>9.56548876020189E-4</v>
      </c>
      <c r="V143">
        <f t="shared" si="38"/>
        <v>6.692646302628054</v>
      </c>
      <c r="AE143">
        <f t="shared" si="45"/>
        <v>9.2811779020725597E-4</v>
      </c>
      <c r="AF143">
        <f t="shared" si="39"/>
        <v>6.714869265156727</v>
      </c>
      <c r="AK143">
        <f t="shared" si="34"/>
        <v>2.8416897971614378E-4</v>
      </c>
      <c r="AP143">
        <f t="shared" si="46"/>
        <v>2.7162839798301926E-4</v>
      </c>
      <c r="AQ143">
        <f t="shared" si="40"/>
        <v>6.8071827970528735</v>
      </c>
      <c r="AZ143">
        <f t="shared" si="47"/>
        <v>2.7432043611536538E-4</v>
      </c>
      <c r="BA143">
        <f t="shared" si="41"/>
        <v>6.8110979215595719</v>
      </c>
      <c r="BE143">
        <f t="shared" si="35"/>
        <v>3.7744412395276922E-4</v>
      </c>
    </row>
    <row r="144" spans="1:57" x14ac:dyDescent="0.25">
      <c r="A144" s="1">
        <v>36791</v>
      </c>
      <c r="B144">
        <v>1254.54</v>
      </c>
      <c r="C144">
        <v>9.68</v>
      </c>
      <c r="F144" s="2">
        <f t="shared" si="32"/>
        <v>-4.1623242138104762E-2</v>
      </c>
      <c r="G144">
        <f t="shared" si="42"/>
        <v>1.2701640656577519E-3</v>
      </c>
      <c r="H144">
        <f t="shared" si="36"/>
        <v>5.3046166802294561</v>
      </c>
      <c r="K144">
        <f t="shared" si="33"/>
        <v>-1.4868256466839249E-2</v>
      </c>
      <c r="L144">
        <f t="shared" si="43"/>
        <v>2.5729885115225251E-4</v>
      </c>
      <c r="M144">
        <f t="shared" si="37"/>
        <v>7.4060960991661124</v>
      </c>
      <c r="P144" s="1"/>
      <c r="U144">
        <f t="shared" si="44"/>
        <v>8.5669441681329663E-4</v>
      </c>
      <c r="V144">
        <f t="shared" si="38"/>
        <v>5.0401279139277664</v>
      </c>
      <c r="AE144">
        <f t="shared" si="45"/>
        <v>8.335877742913332E-4</v>
      </c>
      <c r="AF144">
        <f t="shared" si="39"/>
        <v>5.0114129933768341</v>
      </c>
      <c r="AK144">
        <f t="shared" si="34"/>
        <v>1.8253770900063257E-3</v>
      </c>
      <c r="AP144">
        <f t="shared" si="46"/>
        <v>2.7892182550588496E-4</v>
      </c>
      <c r="AQ144">
        <f t="shared" si="40"/>
        <v>7.3920090855750527</v>
      </c>
      <c r="AZ144">
        <f t="shared" si="47"/>
        <v>2.8176117797138633E-4</v>
      </c>
      <c r="BA144">
        <f t="shared" si="41"/>
        <v>7.3898676612422758</v>
      </c>
      <c r="BE144">
        <f t="shared" si="35"/>
        <v>2.2404674509128862E-4</v>
      </c>
    </row>
    <row r="145" spans="1:57" x14ac:dyDescent="0.25">
      <c r="A145" s="1">
        <v>36798</v>
      </c>
      <c r="B145">
        <v>1218.17</v>
      </c>
      <c r="C145">
        <v>9.6397999999999993</v>
      </c>
      <c r="F145" s="2">
        <f t="shared" si="32"/>
        <v>-2.9419238910351544E-2</v>
      </c>
      <c r="G145">
        <f t="shared" si="42"/>
        <v>1.3102244564823233E-3</v>
      </c>
      <c r="H145">
        <f t="shared" si="36"/>
        <v>5.9769893733147681</v>
      </c>
      <c r="K145">
        <f t="shared" si="33"/>
        <v>-4.1615397692178722E-3</v>
      </c>
      <c r="L145">
        <f t="shared" si="43"/>
        <v>2.5376230848251388E-4</v>
      </c>
      <c r="M145">
        <f t="shared" si="37"/>
        <v>8.2108659284052159</v>
      </c>
      <c r="P145" s="1"/>
      <c r="U145">
        <f t="shared" si="44"/>
        <v>9.9275916100355788E-4</v>
      </c>
      <c r="V145">
        <f t="shared" si="38"/>
        <v>6.0432182480897616</v>
      </c>
      <c r="AE145">
        <f t="shared" si="45"/>
        <v>9.6062562751434019E-4</v>
      </c>
      <c r="AF145">
        <f t="shared" si="39"/>
        <v>6.0469591773510407</v>
      </c>
      <c r="AK145">
        <f t="shared" si="34"/>
        <v>9.3149657264445321E-4</v>
      </c>
      <c r="AP145">
        <f t="shared" si="46"/>
        <v>2.7026366074099899E-4</v>
      </c>
      <c r="AQ145">
        <f t="shared" si="40"/>
        <v>8.1520328580762413</v>
      </c>
      <c r="AZ145">
        <f t="shared" si="47"/>
        <v>2.7298357656386672E-4</v>
      </c>
      <c r="BA145">
        <f t="shared" si="41"/>
        <v>8.1426576959530461</v>
      </c>
      <c r="BE145">
        <f t="shared" si="35"/>
        <v>1.8160164163316542E-5</v>
      </c>
    </row>
    <row r="146" spans="1:57" x14ac:dyDescent="0.25">
      <c r="A146" s="1">
        <v>36805</v>
      </c>
      <c r="B146">
        <v>1225.05</v>
      </c>
      <c r="C146">
        <v>9.8439999999999994</v>
      </c>
      <c r="F146" s="2">
        <f t="shared" si="32"/>
        <v>5.6319268713592979E-3</v>
      </c>
      <c r="G146">
        <f t="shared" si="42"/>
        <v>1.2716888589109762E-3</v>
      </c>
      <c r="H146">
        <f t="shared" si="36"/>
        <v>6.6424673442136974</v>
      </c>
      <c r="K146">
        <f t="shared" si="33"/>
        <v>2.0961771009541639E-2</v>
      </c>
      <c r="L146">
        <f t="shared" si="43"/>
        <v>2.3068457701939398E-4</v>
      </c>
      <c r="M146">
        <f t="shared" si="37"/>
        <v>6.4697118672440022</v>
      </c>
      <c r="P146" s="1"/>
      <c r="U146">
        <f t="shared" si="44"/>
        <v>9.7688517041748441E-4</v>
      </c>
      <c r="V146">
        <f t="shared" si="38"/>
        <v>6.8986723272434114</v>
      </c>
      <c r="AE146">
        <f t="shared" si="45"/>
        <v>9.4529725438321209E-4</v>
      </c>
      <c r="AF146">
        <f t="shared" si="39"/>
        <v>6.9304570232513649</v>
      </c>
      <c r="AK146">
        <f t="shared" si="34"/>
        <v>2.0527577818842021E-5</v>
      </c>
      <c r="AP146">
        <f t="shared" si="46"/>
        <v>2.4472464056321086E-4</v>
      </c>
      <c r="AQ146">
        <f t="shared" si="40"/>
        <v>6.5199065136386558</v>
      </c>
      <c r="AZ146">
        <f t="shared" si="47"/>
        <v>2.4703695338330499E-4</v>
      </c>
      <c r="BA146">
        <f t="shared" si="41"/>
        <v>6.5273081856803623</v>
      </c>
      <c r="BE146">
        <f t="shared" si="35"/>
        <v>4.3521621659743556E-4</v>
      </c>
    </row>
    <row r="147" spans="1:57" x14ac:dyDescent="0.25">
      <c r="A147" s="1">
        <v>36812</v>
      </c>
      <c r="B147">
        <v>1170.74</v>
      </c>
      <c r="C147">
        <v>9.94</v>
      </c>
      <c r="F147" s="2">
        <f t="shared" si="32"/>
        <v>-4.5345631978427503E-2</v>
      </c>
      <c r="G147">
        <f t="shared" si="42"/>
        <v>1.1642468380859553E-3</v>
      </c>
      <c r="H147">
        <f t="shared" si="36"/>
        <v>4.9895379467723213</v>
      </c>
      <c r="K147">
        <f t="shared" si="33"/>
        <v>9.7048881396732279E-3</v>
      </c>
      <c r="L147">
        <f t="shared" si="43"/>
        <v>2.5105550926390289E-4</v>
      </c>
      <c r="M147">
        <f t="shared" si="37"/>
        <v>7.9146809960236988</v>
      </c>
      <c r="P147" s="1"/>
      <c r="U147">
        <f t="shared" si="44"/>
        <v>8.415638172183218E-4</v>
      </c>
      <c r="V147">
        <f t="shared" si="38"/>
        <v>4.636908944601581</v>
      </c>
      <c r="AE147">
        <f t="shared" si="45"/>
        <v>8.178320357861529E-4</v>
      </c>
      <c r="AF147">
        <f t="shared" si="39"/>
        <v>4.5946131841079563</v>
      </c>
      <c r="AK147">
        <f t="shared" si="34"/>
        <v>2.1573072593751011E-3</v>
      </c>
      <c r="AP147">
        <f t="shared" si="46"/>
        <v>2.623940693928014E-4</v>
      </c>
      <c r="AQ147">
        <f t="shared" si="40"/>
        <v>7.8867188092519616</v>
      </c>
      <c r="AZ147">
        <f t="shared" si="47"/>
        <v>2.6500249271726073E-4</v>
      </c>
      <c r="BA147">
        <f t="shared" si="41"/>
        <v>7.8803601260555043</v>
      </c>
      <c r="BE147">
        <f t="shared" si="35"/>
        <v>9.2255131679275695E-5</v>
      </c>
    </row>
    <row r="148" spans="1:57" x14ac:dyDescent="0.25">
      <c r="A148" s="1">
        <v>36819</v>
      </c>
      <c r="B148">
        <v>1135.52</v>
      </c>
      <c r="C148">
        <v>10.089</v>
      </c>
      <c r="F148" s="2">
        <f t="shared" si="32"/>
        <v>-3.0545331717294056E-2</v>
      </c>
      <c r="G148">
        <f t="shared" si="42"/>
        <v>1.2415358532878481E-3</v>
      </c>
      <c r="H148">
        <f t="shared" si="36"/>
        <v>5.9399035807611504</v>
      </c>
      <c r="K148">
        <f t="shared" si="33"/>
        <v>1.4878700757759633E-2</v>
      </c>
      <c r="L148">
        <f t="shared" si="43"/>
        <v>2.3574439768874849E-4</v>
      </c>
      <c r="M148">
        <f t="shared" si="37"/>
        <v>7.413712571930839</v>
      </c>
      <c r="P148" s="1"/>
      <c r="U148">
        <f t="shared" si="44"/>
        <v>1.0278771528145611E-3</v>
      </c>
      <c r="V148">
        <f t="shared" si="38"/>
        <v>5.9725467800805676</v>
      </c>
      <c r="AE148">
        <f t="shared" si="45"/>
        <v>9.9232068179327471E-4</v>
      </c>
      <c r="AF148">
        <f t="shared" si="39"/>
        <v>5.9752265609742636</v>
      </c>
      <c r="AK148">
        <f t="shared" si="34"/>
        <v>1.001502328272235E-3</v>
      </c>
      <c r="AP148">
        <f t="shared" si="46"/>
        <v>2.4533384522817546E-4</v>
      </c>
      <c r="AQ148">
        <f t="shared" si="40"/>
        <v>7.4105457731715179</v>
      </c>
      <c r="AZ148">
        <f t="shared" si="47"/>
        <v>2.4766860143219201E-4</v>
      </c>
      <c r="BA148">
        <f t="shared" si="41"/>
        <v>7.4095804696307583</v>
      </c>
      <c r="BE148">
        <f t="shared" si="35"/>
        <v>2.1841192788403093E-4</v>
      </c>
    </row>
    <row r="149" spans="1:57" x14ac:dyDescent="0.25">
      <c r="A149" s="1">
        <v>36826</v>
      </c>
      <c r="B149">
        <v>1158.8399999999999</v>
      </c>
      <c r="C149">
        <v>10.1236</v>
      </c>
      <c r="F149" s="2">
        <f t="shared" si="32"/>
        <v>2.0328808990153973E-2</v>
      </c>
      <c r="G149">
        <f t="shared" si="42"/>
        <v>1.2148030686091845E-3</v>
      </c>
      <c r="H149">
        <f t="shared" si="36"/>
        <v>6.3729860819034352</v>
      </c>
      <c r="K149">
        <f t="shared" si="33"/>
        <v>3.4236104010226284E-3</v>
      </c>
      <c r="L149">
        <f t="shared" si="43"/>
        <v>2.3434196727244283E-4</v>
      </c>
      <c r="M149">
        <f t="shared" si="37"/>
        <v>8.3087119998571843</v>
      </c>
      <c r="P149" s="1"/>
      <c r="U149">
        <f t="shared" si="44"/>
        <v>1.015527715565725E-3</v>
      </c>
      <c r="V149">
        <f t="shared" si="38"/>
        <v>6.4854052832668483</v>
      </c>
      <c r="AE149">
        <f t="shared" si="45"/>
        <v>9.8058721798307126E-4</v>
      </c>
      <c r="AF149">
        <f t="shared" si="39"/>
        <v>6.5059171303231365</v>
      </c>
      <c r="AK149">
        <f t="shared" si="34"/>
        <v>3.6970133721370455E-4</v>
      </c>
      <c r="AP149">
        <f t="shared" si="46"/>
        <v>2.4306875087063844E-4</v>
      </c>
      <c r="AQ149">
        <f t="shared" si="40"/>
        <v>8.2739448592179379</v>
      </c>
      <c r="AZ149">
        <f t="shared" si="47"/>
        <v>2.4536673827650786E-4</v>
      </c>
      <c r="BA149">
        <f t="shared" si="41"/>
        <v>8.2649868239580098</v>
      </c>
      <c r="BE149">
        <f t="shared" si="35"/>
        <v>1.1046820546550593E-5</v>
      </c>
    </row>
    <row r="150" spans="1:57" x14ac:dyDescent="0.25">
      <c r="A150" s="1">
        <v>36833</v>
      </c>
      <c r="B150">
        <v>1197.53</v>
      </c>
      <c r="C150">
        <v>9.8539999999999992</v>
      </c>
      <c r="F150" s="2">
        <f t="shared" si="32"/>
        <v>3.284159739650952E-2</v>
      </c>
      <c r="G150">
        <f t="shared" si="42"/>
        <v>1.145350309206247E-3</v>
      </c>
      <c r="H150">
        <f t="shared" si="36"/>
        <v>5.8303498639860738</v>
      </c>
      <c r="K150">
        <f t="shared" si="33"/>
        <v>-2.6991867705493625E-2</v>
      </c>
      <c r="L150">
        <f t="shared" si="43"/>
        <v>2.1261341133220328E-4</v>
      </c>
      <c r="M150">
        <f t="shared" si="37"/>
        <v>5.0293418520763709</v>
      </c>
      <c r="P150" s="1"/>
      <c r="U150">
        <f t="shared" si="44"/>
        <v>9.2916328484491794E-4</v>
      </c>
      <c r="V150">
        <f t="shared" si="38"/>
        <v>5.8204284613532096</v>
      </c>
      <c r="AE150">
        <f t="shared" si="45"/>
        <v>8.9934239332708902E-4</v>
      </c>
      <c r="AF150">
        <f t="shared" si="39"/>
        <v>5.8145587587590963</v>
      </c>
      <c r="AK150">
        <f t="shared" si="34"/>
        <v>1.0074534702526341E-3</v>
      </c>
      <c r="AP150">
        <f t="shared" si="46"/>
        <v>2.221742673759497E-4</v>
      </c>
      <c r="AQ150">
        <f t="shared" si="40"/>
        <v>5.1328166980598073</v>
      </c>
      <c r="AZ150">
        <f t="shared" si="47"/>
        <v>2.2412529146565655E-4</v>
      </c>
      <c r="BA150">
        <f t="shared" si="41"/>
        <v>5.1526194370460496</v>
      </c>
      <c r="BE150">
        <f t="shared" si="35"/>
        <v>7.3396575447286336E-4</v>
      </c>
    </row>
    <row r="151" spans="1:57" x14ac:dyDescent="0.25">
      <c r="A151" s="1">
        <v>36840</v>
      </c>
      <c r="B151">
        <v>1123.6099999999999</v>
      </c>
      <c r="C151">
        <v>9.984</v>
      </c>
      <c r="F151" s="2">
        <f t="shared" si="32"/>
        <v>-6.3714386008451973E-2</v>
      </c>
      <c r="G151">
        <f t="shared" si="42"/>
        <v>1.1395639159435499E-3</v>
      </c>
      <c r="H151">
        <f t="shared" si="36"/>
        <v>3.2147618411209571</v>
      </c>
      <c r="K151">
        <f t="shared" si="33"/>
        <v>1.3106347505300583E-2</v>
      </c>
      <c r="L151">
        <f t="shared" si="43"/>
        <v>2.6297164999137835E-4</v>
      </c>
      <c r="M151">
        <f t="shared" si="37"/>
        <v>7.5902519175340482</v>
      </c>
      <c r="P151" s="1"/>
      <c r="U151">
        <f t="shared" si="44"/>
        <v>9.5611155328643115E-4</v>
      </c>
      <c r="V151">
        <f t="shared" si="38"/>
        <v>2.7067684495807454</v>
      </c>
      <c r="AE151">
        <f t="shared" si="45"/>
        <v>9.2441889050038641E-4</v>
      </c>
      <c r="AF151">
        <f t="shared" si="39"/>
        <v>2.5949129335800283</v>
      </c>
      <c r="AK151">
        <f t="shared" si="34"/>
        <v>4.201058875835129E-3</v>
      </c>
      <c r="AP151">
        <f t="shared" si="46"/>
        <v>2.7040343037143218E-4</v>
      </c>
      <c r="AQ151">
        <f t="shared" si="40"/>
        <v>7.5803360388569665</v>
      </c>
      <c r="AZ151">
        <f t="shared" si="47"/>
        <v>2.731462035493506E-4</v>
      </c>
      <c r="BA151">
        <f t="shared" si="41"/>
        <v>7.5766227746115442</v>
      </c>
      <c r="BE151">
        <f t="shared" si="35"/>
        <v>1.6916677555277052E-4</v>
      </c>
    </row>
    <row r="152" spans="1:57" x14ac:dyDescent="0.25">
      <c r="A152" s="1">
        <v>36847</v>
      </c>
      <c r="B152">
        <v>1128.6400000000001</v>
      </c>
      <c r="C152">
        <v>10.172800000000001</v>
      </c>
      <c r="F152" s="2">
        <f t="shared" si="32"/>
        <v>4.4666518928030826E-3</v>
      </c>
      <c r="G152">
        <f t="shared" si="42"/>
        <v>1.3925750675113609E-3</v>
      </c>
      <c r="H152">
        <f t="shared" si="36"/>
        <v>6.5622739979034312</v>
      </c>
      <c r="K152">
        <f t="shared" si="33"/>
        <v>1.8733680107274817E-2</v>
      </c>
      <c r="L152">
        <f t="shared" si="43"/>
        <v>2.5407067684995679E-4</v>
      </c>
      <c r="M152">
        <f t="shared" si="37"/>
        <v>6.8965864853218806</v>
      </c>
      <c r="P152" s="1"/>
      <c r="U152">
        <f t="shared" si="44"/>
        <v>1.4155321031582629E-3</v>
      </c>
      <c r="V152">
        <f t="shared" si="38"/>
        <v>6.5461554421419983</v>
      </c>
      <c r="AE152">
        <f t="shared" si="45"/>
        <v>1.3557691875577624E-3</v>
      </c>
      <c r="AF152">
        <f t="shared" si="39"/>
        <v>6.5886707033353193</v>
      </c>
      <c r="AK152">
        <f t="shared" si="34"/>
        <v>1.132633465913478E-5</v>
      </c>
      <c r="AP152">
        <f t="shared" si="46"/>
        <v>2.5887889612335882E-4</v>
      </c>
      <c r="AQ152">
        <f t="shared" si="40"/>
        <v>6.9034940276174837</v>
      </c>
      <c r="AZ152">
        <f t="shared" si="47"/>
        <v>2.6144279279113002E-4</v>
      </c>
      <c r="BA152">
        <f t="shared" si="41"/>
        <v>6.906933445947252</v>
      </c>
      <c r="BE152">
        <f t="shared" si="35"/>
        <v>3.47216470039062E-4</v>
      </c>
    </row>
    <row r="153" spans="1:57" x14ac:dyDescent="0.25">
      <c r="A153" s="1">
        <v>36854</v>
      </c>
      <c r="B153">
        <v>1112.6400000000001</v>
      </c>
      <c r="C153">
        <v>10.352</v>
      </c>
      <c r="F153" s="2">
        <f t="shared" si="32"/>
        <v>-1.4277798228190648E-2</v>
      </c>
      <c r="G153">
        <f t="shared" si="42"/>
        <v>1.2736387423353209E-3</v>
      </c>
      <c r="H153">
        <f t="shared" si="36"/>
        <v>6.505819753719833</v>
      </c>
      <c r="K153">
        <f t="shared" si="33"/>
        <v>1.7462246024198162E-2</v>
      </c>
      <c r="L153">
        <f t="shared" si="43"/>
        <v>2.6352650475363275E-4</v>
      </c>
      <c r="M153">
        <f t="shared" si="37"/>
        <v>7.0842432597129861</v>
      </c>
      <c r="P153" s="1"/>
      <c r="U153">
        <f t="shared" si="44"/>
        <v>1.1987572250857542E-3</v>
      </c>
      <c r="V153">
        <f t="shared" si="38"/>
        <v>6.5564141852458757</v>
      </c>
      <c r="AE153">
        <f t="shared" si="45"/>
        <v>1.1527275187302696E-3</v>
      </c>
      <c r="AF153">
        <f t="shared" si="39"/>
        <v>6.5887781538617194</v>
      </c>
      <c r="AK153">
        <f t="shared" si="34"/>
        <v>2.3651327477712414E-4</v>
      </c>
      <c r="AP153">
        <f t="shared" si="46"/>
        <v>2.6582604914263455E-4</v>
      </c>
      <c r="AQ153">
        <f t="shared" si="40"/>
        <v>7.0855647449852981</v>
      </c>
      <c r="AZ153">
        <f t="shared" si="47"/>
        <v>2.6851063666675758E-4</v>
      </c>
      <c r="BA153">
        <f t="shared" si="41"/>
        <v>7.0869851810870177</v>
      </c>
      <c r="BE153">
        <f t="shared" si="35"/>
        <v>3.0144985650856597E-4</v>
      </c>
    </row>
    <row r="154" spans="1:57" x14ac:dyDescent="0.25">
      <c r="A154" s="1">
        <v>36861</v>
      </c>
      <c r="B154">
        <v>1119.94</v>
      </c>
      <c r="C154">
        <v>9.8702000000000005</v>
      </c>
      <c r="F154" s="2">
        <f t="shared" si="32"/>
        <v>6.5395426060720265E-3</v>
      </c>
      <c r="G154">
        <f t="shared" si="42"/>
        <v>1.1809432359620349E-3</v>
      </c>
      <c r="H154">
        <f t="shared" si="36"/>
        <v>6.7052287056142124</v>
      </c>
      <c r="K154">
        <f t="shared" si="33"/>
        <v>-4.765962109393615E-2</v>
      </c>
      <c r="L154">
        <f t="shared" si="43"/>
        <v>2.6756763078748428E-4</v>
      </c>
      <c r="M154">
        <f t="shared" si="37"/>
        <v>-0.26307806510482301</v>
      </c>
      <c r="P154" s="1"/>
      <c r="U154">
        <f t="shared" si="44"/>
        <v>1.0483653849101789E-3</v>
      </c>
      <c r="V154">
        <f t="shared" si="38"/>
        <v>6.8197304395509803</v>
      </c>
      <c r="AE154">
        <f t="shared" si="45"/>
        <v>1.0116109755114872E-3</v>
      </c>
      <c r="AF154">
        <f t="shared" si="39"/>
        <v>6.8539364273505559</v>
      </c>
      <c r="AK154">
        <f t="shared" si="34"/>
        <v>2.9575680533983083E-5</v>
      </c>
      <c r="AP154">
        <f t="shared" si="46"/>
        <v>2.6727322927971761E-4</v>
      </c>
      <c r="AQ154">
        <f t="shared" si="40"/>
        <v>-0.27132804430603308</v>
      </c>
      <c r="AZ154">
        <f t="shared" si="47"/>
        <v>2.6998899879015153E-4</v>
      </c>
      <c r="BA154">
        <f t="shared" si="41"/>
        <v>-0.19595227310794883</v>
      </c>
      <c r="BE154">
        <f t="shared" si="35"/>
        <v>2.2809751641595746E-3</v>
      </c>
    </row>
    <row r="155" spans="1:57" x14ac:dyDescent="0.25">
      <c r="A155" s="1">
        <v>36868</v>
      </c>
      <c r="B155">
        <v>1134.46</v>
      </c>
      <c r="C155">
        <v>9.7420000000000009</v>
      </c>
      <c r="F155" s="2">
        <f t="shared" si="32"/>
        <v>1.2881654349926688E-2</v>
      </c>
      <c r="G155">
        <f t="shared" si="42"/>
        <v>1.0823214323058923E-3</v>
      </c>
      <c r="H155">
        <f t="shared" si="36"/>
        <v>6.6753312309993955</v>
      </c>
      <c r="K155">
        <f t="shared" si="33"/>
        <v>-1.3073681280257573E-2</v>
      </c>
      <c r="L155">
        <f t="shared" si="43"/>
        <v>4.6315236534927822E-4</v>
      </c>
      <c r="M155">
        <f t="shared" si="37"/>
        <v>7.3084157851022038</v>
      </c>
      <c r="P155" s="1"/>
      <c r="U155">
        <f t="shared" si="44"/>
        <v>9.0167287017951683E-4</v>
      </c>
      <c r="V155">
        <f t="shared" si="38"/>
        <v>6.8272263792314751</v>
      </c>
      <c r="AE155">
        <f t="shared" si="45"/>
        <v>8.7372034156315052E-4</v>
      </c>
      <c r="AF155">
        <f t="shared" si="39"/>
        <v>6.8528301498722328</v>
      </c>
      <c r="AK155">
        <f t="shared" si="34"/>
        <v>1.3877934347554464E-4</v>
      </c>
      <c r="AP155">
        <f t="shared" si="46"/>
        <v>4.4721137800553013E-4</v>
      </c>
      <c r="AQ155">
        <f t="shared" si="40"/>
        <v>7.3302860057961476</v>
      </c>
      <c r="AZ155">
        <f t="shared" si="47"/>
        <v>4.5291940680592801E-4</v>
      </c>
      <c r="BA155">
        <f t="shared" si="41"/>
        <v>7.3224198544868138</v>
      </c>
      <c r="BE155">
        <f t="shared" si="35"/>
        <v>1.7354415648524818E-4</v>
      </c>
    </row>
    <row r="156" spans="1:57" x14ac:dyDescent="0.25">
      <c r="A156" s="1">
        <v>36875</v>
      </c>
      <c r="B156">
        <v>1093.19</v>
      </c>
      <c r="C156">
        <v>9.6199999999999992</v>
      </c>
      <c r="F156" s="2">
        <f t="shared" si="32"/>
        <v>-3.7056739220427591E-2</v>
      </c>
      <c r="G156">
        <f t="shared" si="42"/>
        <v>1.0029177590680815E-3</v>
      </c>
      <c r="H156">
        <f t="shared" si="36"/>
        <v>5.5356348625258445</v>
      </c>
      <c r="K156">
        <f t="shared" si="33"/>
        <v>-1.260217070673593E-2</v>
      </c>
      <c r="L156">
        <f t="shared" si="43"/>
        <v>4.3462960020891085E-4</v>
      </c>
      <c r="M156">
        <f t="shared" si="37"/>
        <v>7.37561396613191</v>
      </c>
      <c r="P156" s="1"/>
      <c r="U156">
        <f t="shared" si="44"/>
        <v>7.9971459605847036E-4</v>
      </c>
      <c r="V156">
        <f t="shared" si="38"/>
        <v>5.4141406575787467</v>
      </c>
      <c r="AE156">
        <f t="shared" si="45"/>
        <v>7.7764719394056642E-4</v>
      </c>
      <c r="AF156">
        <f t="shared" si="39"/>
        <v>5.3933958136577544</v>
      </c>
      <c r="AK156">
        <f t="shared" si="34"/>
        <v>1.4560275521049574E-3</v>
      </c>
      <c r="AP156">
        <f t="shared" si="46"/>
        <v>4.0210449413631474E-4</v>
      </c>
      <c r="AQ156">
        <f t="shared" si="40"/>
        <v>7.4238397723270264</v>
      </c>
      <c r="AZ156">
        <f t="shared" si="47"/>
        <v>4.07141215680449E-4</v>
      </c>
      <c r="BA156">
        <f t="shared" si="41"/>
        <v>7.4162776837847426</v>
      </c>
      <c r="BE156">
        <f t="shared" si="35"/>
        <v>1.6134348030782838E-4</v>
      </c>
    </row>
    <row r="157" spans="1:57" x14ac:dyDescent="0.25">
      <c r="A157" s="1">
        <v>36882</v>
      </c>
      <c r="B157">
        <v>1046.51</v>
      </c>
      <c r="C157">
        <v>9.57</v>
      </c>
      <c r="F157" s="2">
        <f t="shared" si="32"/>
        <v>-4.3639209052938853E-2</v>
      </c>
      <c r="G157">
        <f t="shared" si="42"/>
        <v>1.0350024630604573E-3</v>
      </c>
      <c r="H157">
        <f t="shared" si="36"/>
        <v>5.0333746272895219</v>
      </c>
      <c r="K157">
        <f t="shared" si="33"/>
        <v>-5.2110592127520882E-3</v>
      </c>
      <c r="L157">
        <f t="shared" si="43"/>
        <v>4.0770912487245192E-4</v>
      </c>
      <c r="M157">
        <f t="shared" si="37"/>
        <v>7.738352371895842</v>
      </c>
      <c r="P157" s="1"/>
      <c r="U157">
        <f t="shared" si="44"/>
        <v>8.9341982316996438E-4</v>
      </c>
      <c r="V157">
        <f t="shared" si="38"/>
        <v>4.8888910411638973</v>
      </c>
      <c r="AE157">
        <f t="shared" si="45"/>
        <v>8.6525138510255611E-4</v>
      </c>
      <c r="AF157">
        <f t="shared" si="39"/>
        <v>4.8515340825944744</v>
      </c>
      <c r="AK157">
        <f t="shared" si="34"/>
        <v>2.001703295355576E-3</v>
      </c>
      <c r="AP157">
        <f t="shared" si="46"/>
        <v>3.6444470411316091E-4</v>
      </c>
      <c r="AQ157">
        <f t="shared" si="40"/>
        <v>7.8426247247901948</v>
      </c>
      <c r="AZ157">
        <f t="shared" si="47"/>
        <v>3.6890104676911808E-4</v>
      </c>
      <c r="BA157">
        <f t="shared" si="41"/>
        <v>7.8313712156744</v>
      </c>
      <c r="BE157">
        <f t="shared" si="35"/>
        <v>2.8206655732507468E-5</v>
      </c>
    </row>
    <row r="158" spans="1:57" x14ac:dyDescent="0.25">
      <c r="A158" s="1">
        <v>36889</v>
      </c>
      <c r="B158">
        <v>1056.1099999999999</v>
      </c>
      <c r="C158">
        <v>9.4120000000000008</v>
      </c>
      <c r="F158" s="2">
        <f t="shared" si="32"/>
        <v>9.1315280057740044E-3</v>
      </c>
      <c r="G158">
        <f t="shared" si="42"/>
        <v>1.1103330927052482E-3</v>
      </c>
      <c r="H158">
        <f t="shared" si="36"/>
        <v>6.7279963163074852</v>
      </c>
      <c r="K158">
        <f t="shared" si="33"/>
        <v>-1.6647734599746791E-2</v>
      </c>
      <c r="L158">
        <f t="shared" si="43"/>
        <v>3.7056575644285909E-4</v>
      </c>
      <c r="M158">
        <f t="shared" si="37"/>
        <v>7.1525771172717274</v>
      </c>
      <c r="P158" s="1"/>
      <c r="U158">
        <f t="shared" si="44"/>
        <v>1.0480289247692513E-3</v>
      </c>
      <c r="V158">
        <f t="shared" si="38"/>
        <v>6.7812806370377583</v>
      </c>
      <c r="AE158">
        <f t="shared" si="45"/>
        <v>1.0102712854599982E-3</v>
      </c>
      <c r="AF158">
        <f t="shared" si="39"/>
        <v>6.8149993425312152</v>
      </c>
      <c r="AK158">
        <f t="shared" si="34"/>
        <v>6.4486330651710675E-5</v>
      </c>
      <c r="AP158">
        <f t="shared" si="46"/>
        <v>3.2195284755371549E-4</v>
      </c>
      <c r="AQ158">
        <f t="shared" si="40"/>
        <v>7.1802742245219413</v>
      </c>
      <c r="AZ158">
        <f t="shared" si="47"/>
        <v>3.2572513500113144E-4</v>
      </c>
      <c r="BA158">
        <f t="shared" si="41"/>
        <v>7.1785948990342856</v>
      </c>
      <c r="BE158">
        <f t="shared" si="35"/>
        <v>2.8048442505394935E-4</v>
      </c>
    </row>
    <row r="159" spans="1:57" x14ac:dyDescent="0.25">
      <c r="A159" s="1">
        <v>36896</v>
      </c>
      <c r="B159">
        <v>1072</v>
      </c>
      <c r="C159">
        <v>9.3059999999999992</v>
      </c>
      <c r="F159" s="2">
        <f t="shared" si="32"/>
        <v>1.4933716122844404E-2</v>
      </c>
      <c r="G159">
        <f t="shared" si="42"/>
        <v>1.021349184677039E-3</v>
      </c>
      <c r="H159">
        <f t="shared" si="36"/>
        <v>6.6682766024060065</v>
      </c>
      <c r="K159">
        <f t="shared" si="33"/>
        <v>-1.1326117442659401E-2</v>
      </c>
      <c r="L159">
        <f t="shared" si="43"/>
        <v>3.6144777342418389E-4</v>
      </c>
      <c r="M159">
        <f t="shared" si="37"/>
        <v>7.5704843624542644</v>
      </c>
      <c r="P159" s="1"/>
      <c r="U159">
        <f t="shared" si="44"/>
        <v>9.0735727847388644E-4</v>
      </c>
      <c r="V159">
        <f t="shared" si="38"/>
        <v>6.75918809544405</v>
      </c>
      <c r="AE159">
        <f t="shared" si="45"/>
        <v>8.782195736109933E-4</v>
      </c>
      <c r="AF159">
        <f t="shared" si="39"/>
        <v>6.783673002284857</v>
      </c>
      <c r="AK159">
        <f t="shared" si="34"/>
        <v>1.9133878266799665E-4</v>
      </c>
      <c r="AP159">
        <f t="shared" si="46"/>
        <v>3.1023855160203603E-4</v>
      </c>
      <c r="AQ159">
        <f t="shared" si="40"/>
        <v>7.6646777534493715</v>
      </c>
      <c r="AZ159">
        <f t="shared" si="47"/>
        <v>3.138165176392641E-4</v>
      </c>
      <c r="BA159">
        <f t="shared" si="41"/>
        <v>7.657925203642205</v>
      </c>
      <c r="BE159">
        <f t="shared" si="35"/>
        <v>1.3055466625703965E-4</v>
      </c>
    </row>
    <row r="160" spans="1:57" x14ac:dyDescent="0.25">
      <c r="A160" s="1">
        <v>36903</v>
      </c>
      <c r="B160">
        <v>1072.6600000000001</v>
      </c>
      <c r="C160">
        <v>9.3047000000000004</v>
      </c>
      <c r="F160" s="2">
        <f t="shared" si="32"/>
        <v>6.1548219376038359E-4</v>
      </c>
      <c r="G160">
        <f t="shared" si="42"/>
        <v>9.5217450629547296E-4</v>
      </c>
      <c r="H160">
        <f t="shared" si="36"/>
        <v>6.9563643895512826</v>
      </c>
      <c r="K160">
        <f t="shared" si="33"/>
        <v>-1.3970457877600302E-4</v>
      </c>
      <c r="L160">
        <f t="shared" si="43"/>
        <v>3.3868989402362562E-4</v>
      </c>
      <c r="M160">
        <f t="shared" si="37"/>
        <v>7.9903680100550663</v>
      </c>
      <c r="P160" s="1"/>
      <c r="U160">
        <f t="shared" si="44"/>
        <v>8.1274053091918508E-4</v>
      </c>
      <c r="V160">
        <f t="shared" si="38"/>
        <v>7.1146325495543001</v>
      </c>
      <c r="AE160">
        <f t="shared" si="45"/>
        <v>7.8920158280068847E-4</v>
      </c>
      <c r="AF160">
        <f t="shared" si="39"/>
        <v>7.1440087762509501</v>
      </c>
      <c r="AK160">
        <f t="shared" si="34"/>
        <v>2.3591194211022763E-7</v>
      </c>
      <c r="AP160">
        <f t="shared" si="46"/>
        <v>2.8721143151096769E-4</v>
      </c>
      <c r="AQ160">
        <f t="shared" si="40"/>
        <v>8.1552239635618857</v>
      </c>
      <c r="AZ160">
        <f t="shared" si="47"/>
        <v>2.904026528640091E-4</v>
      </c>
      <c r="BA160">
        <f t="shared" si="41"/>
        <v>8.144174931890598</v>
      </c>
      <c r="BE160">
        <f t="shared" si="35"/>
        <v>5.7426956463201067E-8</v>
      </c>
    </row>
    <row r="161" spans="1:57" x14ac:dyDescent="0.25">
      <c r="A161" s="1">
        <v>36910</v>
      </c>
      <c r="B161">
        <v>1106.4100000000001</v>
      </c>
      <c r="C161">
        <v>9.4819999999999993</v>
      </c>
      <c r="F161" s="2">
        <f t="shared" si="32"/>
        <v>3.0978994807682732E-2</v>
      </c>
      <c r="G161">
        <f t="shared" si="42"/>
        <v>8.6970248616756636E-4</v>
      </c>
      <c r="H161">
        <f t="shared" si="36"/>
        <v>5.9438807316718378</v>
      </c>
      <c r="K161">
        <f t="shared" si="33"/>
        <v>1.8875615636245836E-2</v>
      </c>
      <c r="L161">
        <f t="shared" si="43"/>
        <v>3.0563450894260463E-4</v>
      </c>
      <c r="M161">
        <f t="shared" si="37"/>
        <v>6.9273855152104824</v>
      </c>
      <c r="P161" s="1"/>
      <c r="U161">
        <f t="shared" si="44"/>
        <v>7.0265531866347077E-4</v>
      </c>
      <c r="V161">
        <f t="shared" si="38"/>
        <v>5.8948277417796895</v>
      </c>
      <c r="AE161">
        <f t="shared" si="45"/>
        <v>6.8554135480623779E-4</v>
      </c>
      <c r="AF161">
        <f t="shared" si="39"/>
        <v>5.8853889302520646</v>
      </c>
      <c r="AK161">
        <f t="shared" si="34"/>
        <v>8.9268322818012694E-4</v>
      </c>
      <c r="AP161">
        <f t="shared" si="46"/>
        <v>2.5688830338317089E-4</v>
      </c>
      <c r="AQ161">
        <f t="shared" si="40"/>
        <v>6.8799283977988912</v>
      </c>
      <c r="AZ161">
        <f t="shared" si="47"/>
        <v>2.5956337287912957E-4</v>
      </c>
      <c r="BA161">
        <f t="shared" si="41"/>
        <v>6.8838627486076023</v>
      </c>
      <c r="BE161">
        <f t="shared" si="35"/>
        <v>3.5252619677190159E-4</v>
      </c>
    </row>
    <row r="162" spans="1:57" x14ac:dyDescent="0.25">
      <c r="A162" s="1">
        <v>36917</v>
      </c>
      <c r="B162">
        <v>1073.3399999999999</v>
      </c>
      <c r="C162">
        <v>9.5920000000000005</v>
      </c>
      <c r="F162" s="2">
        <f t="shared" si="32"/>
        <v>-3.0345257601011377E-2</v>
      </c>
      <c r="G162">
        <f t="shared" si="42"/>
        <v>8.7750050601627405E-4</v>
      </c>
      <c r="H162">
        <f t="shared" si="36"/>
        <v>5.989049404467357</v>
      </c>
      <c r="K162">
        <f t="shared" si="33"/>
        <v>1.1534153245286765E-2</v>
      </c>
      <c r="L162">
        <f t="shared" si="43"/>
        <v>3.1057854710574726E-4</v>
      </c>
      <c r="M162">
        <f t="shared" si="37"/>
        <v>7.6487225261181822</v>
      </c>
      <c r="P162" s="1"/>
      <c r="U162">
        <f t="shared" si="44"/>
        <v>7.5333174069503752E-4</v>
      </c>
      <c r="V162">
        <f t="shared" si="38"/>
        <v>5.9686553919868315</v>
      </c>
      <c r="AE162">
        <f t="shared" si="45"/>
        <v>7.3275714768096783E-4</v>
      </c>
      <c r="AF162">
        <f t="shared" si="39"/>
        <v>5.9620252219973686</v>
      </c>
      <c r="AK162">
        <f t="shared" si="34"/>
        <v>9.8887905824615856E-4</v>
      </c>
      <c r="AP162">
        <f t="shared" si="46"/>
        <v>2.6469792675380785E-4</v>
      </c>
      <c r="AQ162">
        <f t="shared" si="40"/>
        <v>7.734323120657284</v>
      </c>
      <c r="AZ162">
        <f t="shared" si="47"/>
        <v>2.6747993265631399E-4</v>
      </c>
      <c r="BA162">
        <f t="shared" si="41"/>
        <v>7.7290952761185467</v>
      </c>
      <c r="BE162">
        <f t="shared" si="35"/>
        <v>1.3074135505204771E-4</v>
      </c>
    </row>
    <row r="163" spans="1:57" x14ac:dyDescent="0.25">
      <c r="A163" s="1">
        <v>36924</v>
      </c>
      <c r="B163">
        <v>1085.2</v>
      </c>
      <c r="C163">
        <v>9.5060000000000002</v>
      </c>
      <c r="F163" s="2">
        <f t="shared" si="32"/>
        <v>1.0989019753597579E-2</v>
      </c>
      <c r="G163">
        <f t="shared" si="42"/>
        <v>8.812553613615048E-4</v>
      </c>
      <c r="H163">
        <f t="shared" si="36"/>
        <v>6.8971329691461891</v>
      </c>
      <c r="K163">
        <f t="shared" si="33"/>
        <v>-9.0062395333954937E-3</v>
      </c>
      <c r="L163">
        <f t="shared" si="43"/>
        <v>2.9324985577845557E-4</v>
      </c>
      <c r="M163">
        <f t="shared" si="37"/>
        <v>7.8578874704214128</v>
      </c>
      <c r="P163" s="1"/>
      <c r="U163">
        <f t="shared" si="44"/>
        <v>7.8909527872713498E-4</v>
      </c>
      <c r="V163">
        <f t="shared" si="38"/>
        <v>6.9915892976798046</v>
      </c>
      <c r="AE163">
        <f t="shared" si="45"/>
        <v>7.6611046103855615E-4</v>
      </c>
      <c r="AF163">
        <f t="shared" si="39"/>
        <v>7.0165586796834862</v>
      </c>
      <c r="AK163">
        <f t="shared" si="34"/>
        <v>9.7769179901584493E-5</v>
      </c>
      <c r="AP163">
        <f t="shared" si="46"/>
        <v>2.5073294774292422E-4</v>
      </c>
      <c r="AQ163">
        <f t="shared" si="40"/>
        <v>7.9676211735246527</v>
      </c>
      <c r="AZ163">
        <f t="shared" si="47"/>
        <v>2.532679748583008E-4</v>
      </c>
      <c r="BA163">
        <f t="shared" si="41"/>
        <v>7.960799483652627</v>
      </c>
      <c r="BE163">
        <f t="shared" si="35"/>
        <v>8.292240812514436E-5</v>
      </c>
    </row>
    <row r="164" spans="1:57" x14ac:dyDescent="0.25">
      <c r="A164" s="1">
        <v>36931</v>
      </c>
      <c r="B164">
        <v>1015.73</v>
      </c>
      <c r="C164">
        <v>9.67</v>
      </c>
      <c r="F164" s="2">
        <f t="shared" si="32"/>
        <v>-6.6156735995110807E-2</v>
      </c>
      <c r="G164">
        <f t="shared" si="42"/>
        <v>8.1535917302761717E-4</v>
      </c>
      <c r="H164">
        <f t="shared" si="36"/>
        <v>1.7440465799483418</v>
      </c>
      <c r="K164">
        <f t="shared" si="33"/>
        <v>1.7105131273385178E-2</v>
      </c>
      <c r="L164">
        <f t="shared" si="43"/>
        <v>2.7254451096709925E-4</v>
      </c>
      <c r="M164">
        <f t="shared" si="37"/>
        <v>7.1341756531393337</v>
      </c>
      <c r="P164" s="1"/>
      <c r="U164">
        <f t="shared" si="44"/>
        <v>7.0097006160279565E-4</v>
      </c>
      <c r="V164">
        <f t="shared" si="38"/>
        <v>1.0192498781763941</v>
      </c>
      <c r="AE164">
        <f t="shared" si="45"/>
        <v>6.8319956244571013E-4</v>
      </c>
      <c r="AF164">
        <f t="shared" si="39"/>
        <v>0.88252255976232696</v>
      </c>
      <c r="AK164">
        <f t="shared" si="34"/>
        <v>4.523628591033133E-3</v>
      </c>
      <c r="AP164">
        <f t="shared" si="46"/>
        <v>2.3469411957671726E-4</v>
      </c>
      <c r="AQ164">
        <f t="shared" si="40"/>
        <v>7.1105600762619847</v>
      </c>
      <c r="AZ164">
        <f t="shared" si="47"/>
        <v>2.3694504933770532E-4</v>
      </c>
      <c r="BA164">
        <f t="shared" si="41"/>
        <v>7.1128579558091154</v>
      </c>
      <c r="BE164">
        <f t="shared" si="35"/>
        <v>2.8917671244872234E-4</v>
      </c>
    </row>
    <row r="165" spans="1:57" x14ac:dyDescent="0.25">
      <c r="A165" s="1">
        <v>36938</v>
      </c>
      <c r="B165">
        <v>990.4</v>
      </c>
      <c r="C165">
        <v>9.8275000000000006</v>
      </c>
      <c r="F165" s="2">
        <f t="shared" si="32"/>
        <v>-2.5253942859334258E-2</v>
      </c>
      <c r="G165">
        <f t="shared" si="42"/>
        <v>1.1239465173395408E-3</v>
      </c>
      <c r="H165">
        <f t="shared" si="36"/>
        <v>6.223478525992026</v>
      </c>
      <c r="K165">
        <f t="shared" si="33"/>
        <v>1.615626884867551E-2</v>
      </c>
      <c r="L165">
        <f t="shared" si="43"/>
        <v>2.745005814724159E-4</v>
      </c>
      <c r="M165">
        <f t="shared" si="37"/>
        <v>7.2496483620229366</v>
      </c>
      <c r="P165" s="1"/>
      <c r="U165">
        <f t="shared" si="44"/>
        <v>1.2533030048779703E-3</v>
      </c>
      <c r="V165">
        <f t="shared" si="38"/>
        <v>6.1731081308336497</v>
      </c>
      <c r="AE165">
        <f t="shared" si="45"/>
        <v>1.2017210399124421E-3</v>
      </c>
      <c r="AF165">
        <f t="shared" si="39"/>
        <v>6.1932936645674665</v>
      </c>
      <c r="AK165">
        <f t="shared" si="34"/>
        <v>6.9459302092862686E-4</v>
      </c>
      <c r="AP165">
        <f t="shared" si="46"/>
        <v>2.4091853607897102E-4</v>
      </c>
      <c r="AQ165">
        <f t="shared" si="40"/>
        <v>7.2475940886896488</v>
      </c>
      <c r="AZ165">
        <f t="shared" si="47"/>
        <v>2.4325177786841624E-4</v>
      </c>
      <c r="BA165">
        <f t="shared" si="41"/>
        <v>7.2483483057415947</v>
      </c>
      <c r="BE165">
        <f t="shared" si="35"/>
        <v>2.5780586813440958E-4</v>
      </c>
    </row>
    <row r="166" spans="1:57" x14ac:dyDescent="0.25">
      <c r="A166" s="1">
        <v>36945</v>
      </c>
      <c r="B166">
        <v>942.01</v>
      </c>
      <c r="C166">
        <v>9.8680000000000003</v>
      </c>
      <c r="F166" s="2">
        <f t="shared" si="32"/>
        <v>-5.0093011699062148E-2</v>
      </c>
      <c r="G166">
        <f t="shared" si="42"/>
        <v>1.0818191465956834E-3</v>
      </c>
      <c r="H166">
        <f t="shared" si="36"/>
        <v>4.5095832417183992</v>
      </c>
      <c r="K166">
        <f t="shared" si="33"/>
        <v>4.1126203532318214E-3</v>
      </c>
      <c r="L166">
        <f t="shared" si="43"/>
        <v>2.7318532096681943E-4</v>
      </c>
      <c r="M166">
        <f t="shared" si="37"/>
        <v>8.1434474421229286</v>
      </c>
      <c r="P166" s="1"/>
      <c r="U166">
        <f t="shared" si="44"/>
        <v>1.1566605372799331E-3</v>
      </c>
      <c r="V166">
        <f t="shared" si="38"/>
        <v>4.5927746546381627</v>
      </c>
      <c r="AE166">
        <f t="shared" si="45"/>
        <v>1.1115720007406557E-3</v>
      </c>
      <c r="AF166">
        <f t="shared" si="39"/>
        <v>4.5445375983227851</v>
      </c>
      <c r="AK166">
        <f t="shared" si="34"/>
        <v>2.620846273803875E-3</v>
      </c>
      <c r="AP166">
        <f t="shared" si="46"/>
        <v>2.4309444200274334E-4</v>
      </c>
      <c r="AQ166">
        <f t="shared" si="40"/>
        <v>8.2524840986302976</v>
      </c>
      <c r="AZ166">
        <f t="shared" si="47"/>
        <v>2.4544927274161842E-4</v>
      </c>
      <c r="BA166">
        <f t="shared" si="41"/>
        <v>8.2435113328036529</v>
      </c>
      <c r="BE166">
        <f t="shared" si="35"/>
        <v>1.6101646611613832E-5</v>
      </c>
    </row>
    <row r="167" spans="1:57" x14ac:dyDescent="0.25">
      <c r="A167" s="1">
        <v>36952</v>
      </c>
      <c r="B167">
        <v>973.57</v>
      </c>
      <c r="C167">
        <v>9.6820000000000004</v>
      </c>
      <c r="F167" s="2">
        <f t="shared" si="32"/>
        <v>3.2953837491543139E-2</v>
      </c>
      <c r="G167">
        <f t="shared" si="42"/>
        <v>1.2055095994179909E-3</v>
      </c>
      <c r="H167">
        <f t="shared" si="36"/>
        <v>5.8200260553779621</v>
      </c>
      <c r="K167">
        <f t="shared" si="33"/>
        <v>-1.9028707149607613E-2</v>
      </c>
      <c r="L167">
        <f t="shared" si="43"/>
        <v>2.4817233052029967E-4</v>
      </c>
      <c r="M167">
        <f t="shared" si="37"/>
        <v>6.8423538662741752</v>
      </c>
      <c r="P167" s="1"/>
      <c r="U167">
        <f t="shared" si="44"/>
        <v>1.3521801376454843E-3</v>
      </c>
      <c r="V167">
        <f t="shared" si="38"/>
        <v>5.8029226239063281</v>
      </c>
      <c r="AE167">
        <f t="shared" si="45"/>
        <v>1.2955748861315241E-3</v>
      </c>
      <c r="AF167">
        <f t="shared" si="39"/>
        <v>5.8105972537794548</v>
      </c>
      <c r="AK167">
        <f t="shared" si="34"/>
        <v>1.0145911608070038E-3</v>
      </c>
      <c r="AP167">
        <f t="shared" si="46"/>
        <v>2.2266711688963845E-4</v>
      </c>
      <c r="AQ167">
        <f t="shared" si="40"/>
        <v>6.7836756287478464</v>
      </c>
      <c r="AZ167">
        <f t="shared" si="47"/>
        <v>2.2467207789518862E-4</v>
      </c>
      <c r="BA167">
        <f t="shared" si="41"/>
        <v>6.7892233619755693</v>
      </c>
      <c r="BE167">
        <f t="shared" si="35"/>
        <v>3.6590493681790468E-4</v>
      </c>
    </row>
    <row r="168" spans="1:57" x14ac:dyDescent="0.25">
      <c r="A168" s="1">
        <v>36959</v>
      </c>
      <c r="B168">
        <v>971.14</v>
      </c>
      <c r="C168">
        <v>9.7420000000000009</v>
      </c>
      <c r="F168" s="2">
        <f t="shared" si="32"/>
        <v>-2.4990885681693349E-3</v>
      </c>
      <c r="G168">
        <f t="shared" si="42"/>
        <v>1.1951503636927878E-3</v>
      </c>
      <c r="H168">
        <f t="shared" si="36"/>
        <v>6.7242576189908014</v>
      </c>
      <c r="K168">
        <f t="shared" si="33"/>
        <v>6.1779438668482858E-3</v>
      </c>
      <c r="L168">
        <f t="shared" si="43"/>
        <v>2.5929124952416482E-4</v>
      </c>
      <c r="M168">
        <f t="shared" si="37"/>
        <v>8.1103612408709296</v>
      </c>
      <c r="P168" s="1"/>
      <c r="U168">
        <f t="shared" si="44"/>
        <v>1.3033258385610415E-3</v>
      </c>
      <c r="V168">
        <f t="shared" si="38"/>
        <v>6.638044016063108</v>
      </c>
      <c r="AE168">
        <f t="shared" si="45"/>
        <v>1.2502797778051332E-3</v>
      </c>
      <c r="AF168">
        <f t="shared" si="39"/>
        <v>6.6793926935761689</v>
      </c>
      <c r="AK168">
        <f t="shared" si="34"/>
        <v>1.2962004797895045E-5</v>
      </c>
      <c r="AP168">
        <f t="shared" si="46"/>
        <v>2.3748906389574635E-4</v>
      </c>
      <c r="AQ168">
        <f t="shared" si="40"/>
        <v>8.1846784645407027</v>
      </c>
      <c r="AZ168">
        <f t="shared" si="47"/>
        <v>2.3972296353076019E-4</v>
      </c>
      <c r="BA168">
        <f t="shared" si="41"/>
        <v>8.1768137107990491</v>
      </c>
      <c r="BE168">
        <f t="shared" si="35"/>
        <v>3.6942196128994576E-5</v>
      </c>
    </row>
    <row r="169" spans="1:57" x14ac:dyDescent="0.25">
      <c r="A169" s="1">
        <v>36966</v>
      </c>
      <c r="B169">
        <v>869.92</v>
      </c>
      <c r="C169">
        <v>10.194000000000001</v>
      </c>
      <c r="F169" s="2">
        <f t="shared" si="32"/>
        <v>-0.11006938575703265</v>
      </c>
      <c r="G169">
        <f t="shared" si="42"/>
        <v>1.0921330967162627E-3</v>
      </c>
      <c r="H169">
        <f t="shared" si="36"/>
        <v>-4.273594699760678</v>
      </c>
      <c r="K169">
        <f t="shared" si="33"/>
        <v>4.5352876533499134E-2</v>
      </c>
      <c r="L169">
        <f t="shared" si="43"/>
        <v>2.3770876685299494E-4</v>
      </c>
      <c r="M169">
        <f t="shared" si="37"/>
        <v>-0.30849131688256826</v>
      </c>
      <c r="P169" s="1"/>
      <c r="U169">
        <f t="shared" si="44"/>
        <v>1.1049342867878677E-3</v>
      </c>
      <c r="V169">
        <f t="shared" si="38"/>
        <v>-4.1567276046079451</v>
      </c>
      <c r="AE169">
        <f t="shared" si="45"/>
        <v>1.0643554570187322E-3</v>
      </c>
      <c r="AF169">
        <f t="shared" si="39"/>
        <v>-4.5373430890872601</v>
      </c>
      <c r="AK169">
        <f t="shared" si="34"/>
        <v>1.2358896884181967E-2</v>
      </c>
      <c r="AP169">
        <f t="shared" si="46"/>
        <v>2.2005597375628676E-4</v>
      </c>
      <c r="AQ169">
        <f t="shared" si="40"/>
        <v>-0.92546328227768271</v>
      </c>
      <c r="AZ169">
        <f t="shared" si="47"/>
        <v>2.2199272548309988E-4</v>
      </c>
      <c r="BA169">
        <f t="shared" si="41"/>
        <v>-0.85267825446923595</v>
      </c>
      <c r="BE169">
        <f t="shared" si="35"/>
        <v>2.0478287497732563E-3</v>
      </c>
    </row>
    <row r="170" spans="1:57" x14ac:dyDescent="0.25">
      <c r="A170" s="1">
        <v>36973</v>
      </c>
      <c r="B170">
        <v>843.3</v>
      </c>
      <c r="C170">
        <v>10.308</v>
      </c>
      <c r="F170" s="2">
        <f t="shared" si="32"/>
        <v>-3.1078486817014663E-2</v>
      </c>
      <c r="G170">
        <f t="shared" si="42"/>
        <v>2.04727541742801E-3</v>
      </c>
      <c r="H170">
        <f t="shared" si="36"/>
        <v>5.7194611622756657</v>
      </c>
      <c r="K170">
        <f t="shared" si="33"/>
        <v>1.1120980872268572E-2</v>
      </c>
      <c r="L170">
        <f t="shared" si="43"/>
        <v>4.1526642320420624E-4</v>
      </c>
      <c r="M170">
        <f t="shared" si="37"/>
        <v>7.4887664808253227</v>
      </c>
      <c r="P170" s="1"/>
      <c r="U170">
        <f t="shared" si="44"/>
        <v>2.7192578883613577E-3</v>
      </c>
      <c r="V170">
        <f t="shared" si="38"/>
        <v>5.5521992347786959</v>
      </c>
      <c r="AE170">
        <f t="shared" si="45"/>
        <v>2.5806200771436288E-3</v>
      </c>
      <c r="AF170">
        <f t="shared" si="39"/>
        <v>5.5854463980652564</v>
      </c>
      <c r="AK170">
        <f t="shared" si="34"/>
        <v>1.0355315913728594E-3</v>
      </c>
      <c r="AP170">
        <f t="shared" si="46"/>
        <v>3.8943747613243433E-4</v>
      </c>
      <c r="AQ170">
        <f t="shared" si="40"/>
        <v>7.5332306649512439</v>
      </c>
      <c r="AZ170">
        <f t="shared" si="47"/>
        <v>3.9417156568985912E-4</v>
      </c>
      <c r="BA170">
        <f t="shared" si="41"/>
        <v>7.5249618998184769</v>
      </c>
      <c r="BE170">
        <f t="shared" si="35"/>
        <v>1.2146345999458306E-4</v>
      </c>
    </row>
    <row r="171" spans="1:57" x14ac:dyDescent="0.25">
      <c r="A171" s="1">
        <v>36980</v>
      </c>
      <c r="B171">
        <v>831.77</v>
      </c>
      <c r="C171">
        <v>10.406000000000001</v>
      </c>
      <c r="F171" s="2">
        <f t="shared" si="32"/>
        <v>-1.3766806284297739E-2</v>
      </c>
      <c r="G171">
        <f t="shared" si="42"/>
        <v>1.9535730638011472E-3</v>
      </c>
      <c r="H171">
        <f t="shared" si="36"/>
        <v>6.1410807215574348</v>
      </c>
      <c r="K171">
        <f t="shared" si="33"/>
        <v>9.4622700779931346E-3</v>
      </c>
      <c r="L171">
        <f t="shared" si="43"/>
        <v>3.8680622336414793E-4</v>
      </c>
      <c r="M171">
        <f t="shared" si="37"/>
        <v>7.6261153646733293</v>
      </c>
      <c r="P171" s="1"/>
      <c r="U171">
        <f t="shared" si="44"/>
        <v>2.4043094459115276E-3</v>
      </c>
      <c r="V171">
        <f t="shared" si="38"/>
        <v>5.9516653602646219</v>
      </c>
      <c r="AE171">
        <f t="shared" si="45"/>
        <v>2.2872500172254479E-3</v>
      </c>
      <c r="AF171">
        <f t="shared" si="39"/>
        <v>5.9975435541344355</v>
      </c>
      <c r="AK171">
        <f t="shared" si="34"/>
        <v>2.210573095019367E-4</v>
      </c>
      <c r="AP171">
        <f t="shared" si="46"/>
        <v>3.5098379179105381E-4</v>
      </c>
      <c r="AQ171">
        <f t="shared" si="40"/>
        <v>7.6996745308098644</v>
      </c>
      <c r="AZ171">
        <f t="shared" si="47"/>
        <v>3.5513673985786349E-4</v>
      </c>
      <c r="BA171">
        <f t="shared" si="41"/>
        <v>7.6908947553174531</v>
      </c>
      <c r="BE171">
        <f t="shared" si="35"/>
        <v>8.7653324803196433E-5</v>
      </c>
    </row>
    <row r="172" spans="1:57" x14ac:dyDescent="0.25">
      <c r="A172" s="1">
        <v>36987</v>
      </c>
      <c r="B172">
        <v>825.13</v>
      </c>
      <c r="C172">
        <v>10.0425</v>
      </c>
      <c r="F172" s="2">
        <f t="shared" si="32"/>
        <v>-8.0150106177970647E-3</v>
      </c>
      <c r="G172">
        <f t="shared" si="42"/>
        <v>1.8007202898780604E-3</v>
      </c>
      <c r="H172">
        <f t="shared" si="36"/>
        <v>6.2838937003116984</v>
      </c>
      <c r="K172">
        <f t="shared" si="33"/>
        <v>-3.5556475616811599E-2</v>
      </c>
      <c r="L172">
        <f t="shared" si="43"/>
        <v>3.5779149356234349E-4</v>
      </c>
      <c r="M172">
        <f t="shared" si="37"/>
        <v>4.4020413913411129</v>
      </c>
      <c r="P172" s="1"/>
      <c r="U172">
        <f t="shared" si="44"/>
        <v>2.0326979700415302E-3</v>
      </c>
      <c r="V172">
        <f t="shared" si="38"/>
        <v>6.166787806797875</v>
      </c>
      <c r="AE172">
        <f t="shared" si="45"/>
        <v>1.9397515070132129E-3</v>
      </c>
      <c r="AF172">
        <f t="shared" si="39"/>
        <v>6.2120775554669301</v>
      </c>
      <c r="AK172">
        <f t="shared" si="34"/>
        <v>8.3105111246476195E-5</v>
      </c>
      <c r="AP172">
        <f t="shared" si="46"/>
        <v>3.1671333039629907E-4</v>
      </c>
      <c r="AQ172">
        <f t="shared" si="40"/>
        <v>4.0656924031335517</v>
      </c>
      <c r="AZ172">
        <f t="shared" si="47"/>
        <v>3.2032839438269549E-4</v>
      </c>
      <c r="BA172">
        <f t="shared" si="41"/>
        <v>4.0993924161963538</v>
      </c>
      <c r="BE172">
        <f t="shared" si="35"/>
        <v>1.271379592593648E-3</v>
      </c>
    </row>
    <row r="173" spans="1:57" x14ac:dyDescent="0.25">
      <c r="A173" s="1">
        <v>36994</v>
      </c>
      <c r="B173">
        <v>851.41</v>
      </c>
      <c r="C173">
        <v>10.1722</v>
      </c>
      <c r="F173" s="2">
        <f t="shared" si="32"/>
        <v>3.1352849007157103E-2</v>
      </c>
      <c r="G173">
        <f t="shared" si="42"/>
        <v>1.6502562705131875E-3</v>
      </c>
      <c r="H173">
        <f t="shared" si="36"/>
        <v>5.8111589365776881</v>
      </c>
      <c r="K173">
        <f t="shared" si="33"/>
        <v>1.2832421932033922E-2</v>
      </c>
      <c r="L173">
        <f t="shared" si="43"/>
        <v>4.4626620347793856E-4</v>
      </c>
      <c r="M173">
        <f t="shared" si="37"/>
        <v>7.3455975514029292</v>
      </c>
      <c r="P173" s="1"/>
      <c r="U173">
        <f t="shared" si="44"/>
        <v>1.7102473605522519E-3</v>
      </c>
      <c r="V173">
        <f t="shared" si="38"/>
        <v>5.796345939007753</v>
      </c>
      <c r="AE173">
        <f t="shared" si="45"/>
        <v>1.6375969601967097E-3</v>
      </c>
      <c r="AF173">
        <f t="shared" si="39"/>
        <v>5.8142548830677852</v>
      </c>
      <c r="AK173">
        <f t="shared" si="34"/>
        <v>9.1516288084022657E-4</v>
      </c>
      <c r="AP173">
        <f t="shared" si="46"/>
        <v>3.9572550953341279E-4</v>
      </c>
      <c r="AQ173">
        <f t="shared" si="40"/>
        <v>7.4186653134069935</v>
      </c>
      <c r="AZ173">
        <f t="shared" si="47"/>
        <v>4.0066294766030589E-4</v>
      </c>
      <c r="BA173">
        <f t="shared" si="41"/>
        <v>7.4113935548735821</v>
      </c>
      <c r="BE173">
        <f t="shared" si="35"/>
        <v>1.6211623257339117E-4</v>
      </c>
    </row>
    <row r="174" spans="1:57" x14ac:dyDescent="0.25">
      <c r="A174" s="1">
        <v>37001</v>
      </c>
      <c r="B174">
        <v>888.21</v>
      </c>
      <c r="C174">
        <v>10.0542</v>
      </c>
      <c r="F174" s="2">
        <f t="shared" si="32"/>
        <v>4.2314402834476982E-2</v>
      </c>
      <c r="G174">
        <f t="shared" si="42"/>
        <v>1.5924393680218306E-3</v>
      </c>
      <c r="H174">
        <f t="shared" si="36"/>
        <v>5.3181071704836027</v>
      </c>
      <c r="K174">
        <f t="shared" si="33"/>
        <v>-1.1668051530737748E-2</v>
      </c>
      <c r="L174">
        <f t="shared" si="43"/>
        <v>4.1878155530825187E-4</v>
      </c>
      <c r="M174">
        <f t="shared" si="37"/>
        <v>7.4530669889796162</v>
      </c>
      <c r="P174" s="1"/>
      <c r="U174">
        <f t="shared" si="44"/>
        <v>1.5812063718341344E-3</v>
      </c>
      <c r="V174">
        <f t="shared" si="38"/>
        <v>5.317198443975454</v>
      </c>
      <c r="AE174">
        <f t="shared" si="45"/>
        <v>1.5164919989533857E-3</v>
      </c>
      <c r="AF174">
        <f t="shared" si="39"/>
        <v>5.3106643535289271</v>
      </c>
      <c r="AK174">
        <f t="shared" si="34"/>
        <v>1.6985289232497132E-3</v>
      </c>
      <c r="AP174">
        <f t="shared" si="46"/>
        <v>3.5980688925001738E-4</v>
      </c>
      <c r="AQ174">
        <f t="shared" si="40"/>
        <v>7.5515639347262802</v>
      </c>
      <c r="AZ174">
        <f t="shared" si="47"/>
        <v>3.6418904635071982E-4</v>
      </c>
      <c r="BA174">
        <f t="shared" si="41"/>
        <v>7.544011214197365</v>
      </c>
      <c r="BE174">
        <f t="shared" si="35"/>
        <v>1.3848549857790657E-4</v>
      </c>
    </row>
    <row r="175" spans="1:57" x14ac:dyDescent="0.25">
      <c r="A175" s="1">
        <v>37008</v>
      </c>
      <c r="B175">
        <v>910.58</v>
      </c>
      <c r="C175">
        <v>10.1882</v>
      </c>
      <c r="F175" s="2">
        <f t="shared" si="32"/>
        <v>2.487355759882167E-2</v>
      </c>
      <c r="G175">
        <f t="shared" si="42"/>
        <v>1.609601850566883E-3</v>
      </c>
      <c r="H175">
        <f t="shared" si="36"/>
        <v>6.0473914674273654</v>
      </c>
      <c r="K175">
        <f t="shared" si="33"/>
        <v>1.3239730210288759E-2</v>
      </c>
      <c r="L175">
        <f t="shared" si="43"/>
        <v>3.9119510892979866E-4</v>
      </c>
      <c r="M175">
        <f t="shared" si="37"/>
        <v>7.3982145324362873</v>
      </c>
      <c r="P175" s="1"/>
      <c r="U175">
        <f t="shared" si="44"/>
        <v>1.5940982809693092E-3</v>
      </c>
      <c r="V175">
        <f t="shared" si="38"/>
        <v>6.0533317844249028</v>
      </c>
      <c r="AE175">
        <f t="shared" si="45"/>
        <v>1.5284855749597729E-3</v>
      </c>
      <c r="AF175">
        <f t="shared" si="39"/>
        <v>6.0787021219524409</v>
      </c>
      <c r="AK175">
        <f t="shared" si="34"/>
        <v>5.6512546766180575E-4</v>
      </c>
      <c r="AP175">
        <f t="shared" si="46"/>
        <v>3.2810144726086227E-4</v>
      </c>
      <c r="AQ175">
        <f t="shared" si="40"/>
        <v>7.4879308254344998</v>
      </c>
      <c r="AZ175">
        <f t="shared" si="47"/>
        <v>3.3197615691244603E-4</v>
      </c>
      <c r="BA175">
        <f t="shared" si="41"/>
        <v>7.4824261861751946</v>
      </c>
      <c r="BE175">
        <f t="shared" si="35"/>
        <v>1.7265422755837739E-4</v>
      </c>
    </row>
    <row r="176" spans="1:57" x14ac:dyDescent="0.25">
      <c r="A176" s="1">
        <v>37015</v>
      </c>
      <c r="B176">
        <v>925.11</v>
      </c>
      <c r="C176">
        <v>10.186</v>
      </c>
      <c r="F176" s="2">
        <f t="shared" si="32"/>
        <v>1.5830890242093058E-2</v>
      </c>
      <c r="G176">
        <f t="shared" si="42"/>
        <v>1.5237407943047975E-3</v>
      </c>
      <c r="H176">
        <f t="shared" si="36"/>
        <v>6.3221120376348736</v>
      </c>
      <c r="K176">
        <f t="shared" si="33"/>
        <v>-2.1595940047222447E-4</v>
      </c>
      <c r="L176">
        <f t="shared" si="43"/>
        <v>3.7012207764634288E-4</v>
      </c>
      <c r="M176">
        <f t="shared" si="37"/>
        <v>7.9015516588354622</v>
      </c>
      <c r="P176" s="1"/>
      <c r="U176">
        <f t="shared" si="44"/>
        <v>1.4327163806686282E-3</v>
      </c>
      <c r="V176">
        <f t="shared" si="38"/>
        <v>6.3732586469518893</v>
      </c>
      <c r="AE176">
        <f t="shared" si="45"/>
        <v>1.3768356633824157E-3</v>
      </c>
      <c r="AF176">
        <f t="shared" si="39"/>
        <v>6.4059434458476883</v>
      </c>
      <c r="AK176">
        <f t="shared" si="34"/>
        <v>2.1696407319259062E-4</v>
      </c>
      <c r="AP176">
        <f t="shared" si="46"/>
        <v>3.0596275116240393E-4</v>
      </c>
      <c r="AQ176">
        <f t="shared" si="40"/>
        <v>8.0918947598169151</v>
      </c>
      <c r="AZ176">
        <f t="shared" si="47"/>
        <v>3.0947254456965709E-4</v>
      </c>
      <c r="BA176">
        <f t="shared" si="41"/>
        <v>8.0804904756874958</v>
      </c>
      <c r="BE176">
        <f t="shared" si="35"/>
        <v>9.9789046503227385E-8</v>
      </c>
    </row>
    <row r="177" spans="1:57" x14ac:dyDescent="0.25">
      <c r="A177" s="1">
        <v>37022</v>
      </c>
      <c r="B177">
        <v>915.3</v>
      </c>
      <c r="C177">
        <v>10.2399</v>
      </c>
      <c r="F177" s="2">
        <f t="shared" si="32"/>
        <v>-1.0660768970316451E-2</v>
      </c>
      <c r="G177">
        <f t="shared" si="42"/>
        <v>1.413426064540749E-3</v>
      </c>
      <c r="H177">
        <f t="shared" si="36"/>
        <v>6.4813298171855349</v>
      </c>
      <c r="K177">
        <f t="shared" si="33"/>
        <v>5.2776254762648828E-3</v>
      </c>
      <c r="L177">
        <f t="shared" si="43"/>
        <v>3.3400145123639867E-4</v>
      </c>
      <c r="M177">
        <f t="shared" si="37"/>
        <v>7.9209723767293818</v>
      </c>
      <c r="P177" s="1"/>
      <c r="U177">
        <f t="shared" si="44"/>
        <v>1.246661862359227E-3</v>
      </c>
      <c r="V177">
        <f t="shared" si="38"/>
        <v>6.5961207567264468</v>
      </c>
      <c r="AE177">
        <f t="shared" si="45"/>
        <v>1.2017855166322976E-3</v>
      </c>
      <c r="AF177">
        <f t="shared" si="39"/>
        <v>6.6293776141912639</v>
      </c>
      <c r="AK177">
        <f t="shared" si="34"/>
        <v>1.3834367564874512E-4</v>
      </c>
      <c r="AP177">
        <f t="shared" si="46"/>
        <v>2.7208876626855775E-4</v>
      </c>
      <c r="AQ177">
        <f t="shared" si="40"/>
        <v>8.1070136549714658</v>
      </c>
      <c r="AZ177">
        <f t="shared" si="47"/>
        <v>2.7502958699681323E-4</v>
      </c>
      <c r="BA177">
        <f t="shared" si="41"/>
        <v>8.0973579341842292</v>
      </c>
      <c r="BE177">
        <f t="shared" si="35"/>
        <v>2.6808482368120604E-5</v>
      </c>
    </row>
    <row r="178" spans="1:57" x14ac:dyDescent="0.25">
      <c r="A178" s="1">
        <v>37029</v>
      </c>
      <c r="B178">
        <v>944.96</v>
      </c>
      <c r="C178">
        <v>10.192500000000001</v>
      </c>
      <c r="F178" s="2">
        <f t="shared" si="32"/>
        <v>3.1890718164824222E-2</v>
      </c>
      <c r="G178">
        <f t="shared" si="42"/>
        <v>1.3008021111259628E-3</v>
      </c>
      <c r="H178">
        <f t="shared" si="36"/>
        <v>5.8629351321844485</v>
      </c>
      <c r="K178">
        <f t="shared" si="33"/>
        <v>-4.6396982274063041E-3</v>
      </c>
      <c r="L178">
        <f t="shared" si="43"/>
        <v>3.0412034938981299E-4</v>
      </c>
      <c r="M178">
        <f t="shared" si="37"/>
        <v>8.0273032301574236</v>
      </c>
      <c r="P178" s="1"/>
      <c r="U178">
        <f t="shared" si="44"/>
        <v>1.0743282282301074E-3</v>
      </c>
      <c r="V178">
        <f t="shared" si="38"/>
        <v>5.8894049808985098</v>
      </c>
      <c r="AE178">
        <f t="shared" si="45"/>
        <v>1.0393996365804087E-3</v>
      </c>
      <c r="AF178">
        <f t="shared" si="39"/>
        <v>5.8906453313158966</v>
      </c>
      <c r="AK178">
        <f t="shared" si="34"/>
        <v>9.4799505291241412E-4</v>
      </c>
      <c r="AP178">
        <f t="shared" si="46"/>
        <v>2.4716156860644749E-4</v>
      </c>
      <c r="AQ178">
        <f t="shared" si="40"/>
        <v>8.2183722479016925</v>
      </c>
      <c r="AZ178">
        <f t="shared" si="47"/>
        <v>2.4966962239737344E-4</v>
      </c>
      <c r="BA178">
        <f t="shared" si="41"/>
        <v>8.2091508837768412</v>
      </c>
      <c r="BE178">
        <f t="shared" si="35"/>
        <v>2.2464119743265071E-5</v>
      </c>
    </row>
    <row r="179" spans="1:57" x14ac:dyDescent="0.25">
      <c r="A179" s="1">
        <v>37036</v>
      </c>
      <c r="B179">
        <v>956.06</v>
      </c>
      <c r="C179">
        <v>10.4961</v>
      </c>
      <c r="F179" s="2">
        <f t="shared" si="32"/>
        <v>1.167807403269866E-2</v>
      </c>
      <c r="G179">
        <f t="shared" si="42"/>
        <v>1.2762125305574455E-3</v>
      </c>
      <c r="H179">
        <f t="shared" si="36"/>
        <v>6.5569974963054758</v>
      </c>
      <c r="K179">
        <f t="shared" si="33"/>
        <v>2.9351603884100373E-2</v>
      </c>
      <c r="L179">
        <f t="shared" si="43"/>
        <v>2.7653825407746794E-4</v>
      </c>
      <c r="M179">
        <f t="shared" si="37"/>
        <v>5.0777998212058675</v>
      </c>
      <c r="P179" s="1"/>
      <c r="U179">
        <f t="shared" si="44"/>
        <v>1.0658607131213112E-3</v>
      </c>
      <c r="V179">
        <f t="shared" si="38"/>
        <v>6.7160221230697168</v>
      </c>
      <c r="AE179">
        <f t="shared" si="45"/>
        <v>1.0307597007157214E-3</v>
      </c>
      <c r="AF179">
        <f t="shared" si="39"/>
        <v>6.7451515062858931</v>
      </c>
      <c r="AK179">
        <f t="shared" si="34"/>
        <v>1.1187047869235863E-4</v>
      </c>
      <c r="AP179">
        <f t="shared" si="46"/>
        <v>2.263828923971393E-4</v>
      </c>
      <c r="AQ179">
        <f t="shared" si="40"/>
        <v>4.5877096561868633</v>
      </c>
      <c r="AZ179">
        <f t="shared" si="47"/>
        <v>2.2852066120463557E-4</v>
      </c>
      <c r="BA179">
        <f t="shared" si="41"/>
        <v>4.6139112462618712</v>
      </c>
      <c r="BE179">
        <f t="shared" si="35"/>
        <v>8.5566015340907272E-4</v>
      </c>
    </row>
    <row r="180" spans="1:57" x14ac:dyDescent="0.25">
      <c r="A180" s="1">
        <v>37043</v>
      </c>
      <c r="B180">
        <v>917.07</v>
      </c>
      <c r="C180">
        <v>10.885999999999999</v>
      </c>
      <c r="F180" s="2">
        <f t="shared" si="32"/>
        <v>-4.1636867367363758E-2</v>
      </c>
      <c r="G180">
        <f t="shared" si="42"/>
        <v>1.1774471064889872E-3</v>
      </c>
      <c r="H180">
        <f t="shared" si="36"/>
        <v>5.2720443580782241</v>
      </c>
      <c r="K180">
        <f t="shared" si="33"/>
        <v>3.6473800416636268E-2</v>
      </c>
      <c r="L180">
        <f t="shared" si="43"/>
        <v>3.336341428621213E-4</v>
      </c>
      <c r="M180">
        <f t="shared" si="37"/>
        <v>4.0180495536870993</v>
      </c>
      <c r="P180" s="1"/>
      <c r="U180">
        <f t="shared" si="44"/>
        <v>9.2972318605351464E-4</v>
      </c>
      <c r="V180">
        <f t="shared" si="38"/>
        <v>5.1159517393322238</v>
      </c>
      <c r="AE180">
        <f t="shared" si="45"/>
        <v>9.0231926363073579E-4</v>
      </c>
      <c r="AF180">
        <f t="shared" si="39"/>
        <v>5.0892391319897747</v>
      </c>
      <c r="AK180">
        <f t="shared" si="34"/>
        <v>1.8265415360152095E-3</v>
      </c>
      <c r="AP180">
        <f t="shared" si="46"/>
        <v>2.8590085057826609E-4</v>
      </c>
      <c r="AQ180">
        <f t="shared" si="40"/>
        <v>3.506720471418098</v>
      </c>
      <c r="AZ180">
        <f t="shared" si="47"/>
        <v>2.8899726972172389E-4</v>
      </c>
      <c r="BA180">
        <f t="shared" si="41"/>
        <v>3.5458037494264145</v>
      </c>
      <c r="BE180">
        <f t="shared" si="35"/>
        <v>1.3230581113413075E-3</v>
      </c>
    </row>
    <row r="181" spans="1:57" x14ac:dyDescent="0.25">
      <c r="A181" s="1">
        <v>37050</v>
      </c>
      <c r="B181">
        <v>907.7</v>
      </c>
      <c r="C181">
        <v>10.937200000000001</v>
      </c>
      <c r="F181" s="2">
        <f t="shared" si="32"/>
        <v>-1.0269877688311025E-2</v>
      </c>
      <c r="G181">
        <f t="shared" si="42"/>
        <v>1.2256396147635712E-3</v>
      </c>
      <c r="H181">
        <f t="shared" si="36"/>
        <v>6.6182390924690244</v>
      </c>
      <c r="K181">
        <f t="shared" si="33"/>
        <v>4.6922627241260222E-3</v>
      </c>
      <c r="L181">
        <f t="shared" si="43"/>
        <v>4.3091585376005856E-4</v>
      </c>
      <c r="M181">
        <f t="shared" si="37"/>
        <v>7.69850345531417</v>
      </c>
      <c r="P181" s="1"/>
      <c r="U181">
        <f t="shared" si="44"/>
        <v>1.052680918614597E-3</v>
      </c>
      <c r="V181">
        <f t="shared" si="38"/>
        <v>6.7562229409389918</v>
      </c>
      <c r="AE181">
        <f t="shared" si="45"/>
        <v>1.0171300831793965E-3</v>
      </c>
      <c r="AF181">
        <f t="shared" si="39"/>
        <v>6.7870761621758122</v>
      </c>
      <c r="AK181">
        <f t="shared" si="34"/>
        <v>1.293011773068608E-4</v>
      </c>
      <c r="AP181">
        <f t="shared" si="46"/>
        <v>3.7675845875917858E-4</v>
      </c>
      <c r="AQ181">
        <f t="shared" si="40"/>
        <v>7.8254674230022694</v>
      </c>
      <c r="AZ181">
        <f t="shared" si="47"/>
        <v>3.8136287227726176E-4</v>
      </c>
      <c r="BA181">
        <f t="shared" si="41"/>
        <v>7.8140259354653319</v>
      </c>
      <c r="BE181">
        <f t="shared" si="35"/>
        <v>2.1089477207577112E-5</v>
      </c>
    </row>
    <row r="182" spans="1:57" x14ac:dyDescent="0.25">
      <c r="A182" s="1">
        <v>37057</v>
      </c>
      <c r="B182">
        <v>866.96</v>
      </c>
      <c r="C182">
        <v>10.622999999999999</v>
      </c>
      <c r="F182" s="2">
        <f t="shared" si="32"/>
        <v>-4.5921087917841837E-2</v>
      </c>
      <c r="G182">
        <f t="shared" si="42"/>
        <v>1.1285782178624222E-3</v>
      </c>
      <c r="H182">
        <f t="shared" si="36"/>
        <v>4.9182984997850632</v>
      </c>
      <c r="K182">
        <f t="shared" si="33"/>
        <v>-2.9148360938257872E-2</v>
      </c>
      <c r="L182">
        <f t="shared" si="43"/>
        <v>3.9100596169060041E-4</v>
      </c>
      <c r="M182">
        <f t="shared" si="37"/>
        <v>5.6738619424271404</v>
      </c>
      <c r="P182" s="1"/>
      <c r="U182">
        <f t="shared" si="44"/>
        <v>9.1440417553384599E-4</v>
      </c>
      <c r="V182">
        <f t="shared" si="38"/>
        <v>4.6910953963733482</v>
      </c>
      <c r="AE182">
        <f t="shared" si="45"/>
        <v>8.8688613680816336E-4</v>
      </c>
      <c r="AF182">
        <f t="shared" si="39"/>
        <v>4.6500971684365027</v>
      </c>
      <c r="AK182">
        <f t="shared" si="34"/>
        <v>2.2110946079069958E-3</v>
      </c>
      <c r="AP182">
        <f t="shared" si="46"/>
        <v>3.3146612879616854E-4</v>
      </c>
      <c r="AQ182">
        <f t="shared" si="40"/>
        <v>5.4487458178798063</v>
      </c>
      <c r="AZ182">
        <f t="shared" si="47"/>
        <v>3.3535558344596858E-4</v>
      </c>
      <c r="BA182">
        <f t="shared" si="41"/>
        <v>5.4668084864381585</v>
      </c>
      <c r="BE182">
        <f t="shared" si="35"/>
        <v>8.5546279439029582E-4</v>
      </c>
    </row>
    <row r="183" spans="1:57" x14ac:dyDescent="0.25">
      <c r="A183" s="1">
        <v>37064</v>
      </c>
      <c r="B183">
        <v>845.34</v>
      </c>
      <c r="C183">
        <v>10.683999999999999</v>
      </c>
      <c r="F183" s="2">
        <f t="shared" si="32"/>
        <v>-2.5253926321499448E-2</v>
      </c>
      <c r="G183">
        <f t="shared" si="42"/>
        <v>1.2135086752116872E-3</v>
      </c>
      <c r="H183">
        <f t="shared" si="36"/>
        <v>6.188688304066237</v>
      </c>
      <c r="K183">
        <f t="shared" si="33"/>
        <v>5.7258334498379738E-3</v>
      </c>
      <c r="L183">
        <f t="shared" si="43"/>
        <v>4.3576893556532617E-4</v>
      </c>
      <c r="M183">
        <f t="shared" si="37"/>
        <v>7.6631632063744544</v>
      </c>
      <c r="P183" s="1"/>
      <c r="U183">
        <f t="shared" si="44"/>
        <v>1.0951841160610951E-3</v>
      </c>
      <c r="V183">
        <f t="shared" si="38"/>
        <v>6.2345007526495557</v>
      </c>
      <c r="AE183">
        <f t="shared" si="45"/>
        <v>1.0561708371974647E-3</v>
      </c>
      <c r="AF183">
        <f t="shared" si="39"/>
        <v>6.2492628708963798</v>
      </c>
      <c r="AK183">
        <f t="shared" si="34"/>
        <v>6.9459214921523767E-4</v>
      </c>
      <c r="AP183">
        <f t="shared" si="46"/>
        <v>3.6999027834548338E-4</v>
      </c>
      <c r="AQ183">
        <f t="shared" si="40"/>
        <v>7.8134229351434943</v>
      </c>
      <c r="AZ183">
        <f t="shared" si="47"/>
        <v>3.7453056370143295E-4</v>
      </c>
      <c r="BA183">
        <f t="shared" si="41"/>
        <v>7.8023004487209873</v>
      </c>
      <c r="BE183">
        <f t="shared" si="35"/>
        <v>3.1650737388307285E-5</v>
      </c>
    </row>
    <row r="184" spans="1:57" x14ac:dyDescent="0.25">
      <c r="A184" s="1">
        <v>37071</v>
      </c>
      <c r="B184">
        <v>879.73</v>
      </c>
      <c r="C184">
        <v>10.845599999999999</v>
      </c>
      <c r="F184" s="2">
        <f t="shared" si="32"/>
        <v>3.98761289188653E-2</v>
      </c>
      <c r="G184">
        <f t="shared" si="42"/>
        <v>1.1636207723827925E-3</v>
      </c>
      <c r="H184">
        <f t="shared" si="36"/>
        <v>5.3897034206426282</v>
      </c>
      <c r="K184">
        <f t="shared" si="33"/>
        <v>1.5012172535328168E-2</v>
      </c>
      <c r="L184">
        <f t="shared" si="43"/>
        <v>3.9643634401455367E-4</v>
      </c>
      <c r="M184">
        <f t="shared" si="37"/>
        <v>7.2645171142174467</v>
      </c>
      <c r="P184" s="1"/>
      <c r="U184">
        <f t="shared" si="44"/>
        <v>1.0272806720631222E-3</v>
      </c>
      <c r="V184">
        <f t="shared" si="38"/>
        <v>5.3329616002057438</v>
      </c>
      <c r="AE184">
        <f t="shared" si="45"/>
        <v>9.9224549072505618E-4</v>
      </c>
      <c r="AF184">
        <f t="shared" si="39"/>
        <v>5.3130075000340566</v>
      </c>
      <c r="AK184">
        <f t="shared" si="34"/>
        <v>1.5034958986142662E-3</v>
      </c>
      <c r="AP184">
        <f t="shared" si="46"/>
        <v>3.2695934807213447E-4</v>
      </c>
      <c r="AQ184">
        <f t="shared" si="40"/>
        <v>7.3363984293139461</v>
      </c>
      <c r="AZ184">
        <f t="shared" si="47"/>
        <v>3.3081038003307663E-4</v>
      </c>
      <c r="BA184">
        <f t="shared" si="41"/>
        <v>7.3327129410072098</v>
      </c>
      <c r="BE184">
        <f t="shared" si="35"/>
        <v>2.223748389667351E-4</v>
      </c>
    </row>
    <row r="185" spans="1:57" x14ac:dyDescent="0.25">
      <c r="A185" s="1">
        <v>37078</v>
      </c>
      <c r="B185">
        <v>823.02</v>
      </c>
      <c r="C185">
        <v>10.934799999999999</v>
      </c>
      <c r="F185" s="2">
        <f t="shared" si="32"/>
        <v>-6.6634540493735156E-2</v>
      </c>
      <c r="G185">
        <f t="shared" si="42"/>
        <v>1.2005752054390093E-3</v>
      </c>
      <c r="H185">
        <f t="shared" si="36"/>
        <v>3.0265922752142163</v>
      </c>
      <c r="K185">
        <f t="shared" si="33"/>
        <v>8.1908962835933238E-3</v>
      </c>
      <c r="L185">
        <f t="shared" si="43"/>
        <v>3.7973922839720987E-4</v>
      </c>
      <c r="M185">
        <f t="shared" si="37"/>
        <v>7.699349850310699</v>
      </c>
      <c r="P185" s="1"/>
      <c r="U185">
        <f t="shared" si="44"/>
        <v>1.1114487478733647E-3</v>
      </c>
      <c r="V185">
        <f t="shared" si="38"/>
        <v>2.8071591005336867</v>
      </c>
      <c r="AE185">
        <f t="shared" si="45"/>
        <v>1.0710760075589418E-3</v>
      </c>
      <c r="AF185">
        <f t="shared" si="39"/>
        <v>2.6935762119105506</v>
      </c>
      <c r="AK185">
        <f t="shared" si="34"/>
        <v>4.5881291672604527E-3</v>
      </c>
      <c r="AP185">
        <f t="shared" si="46"/>
        <v>3.0958912388413888E-4</v>
      </c>
      <c r="AQ185">
        <f t="shared" si="40"/>
        <v>7.8635554415232045</v>
      </c>
      <c r="AZ185">
        <f t="shared" si="47"/>
        <v>3.131548035763443E-4</v>
      </c>
      <c r="BA185">
        <f t="shared" si="41"/>
        <v>7.8545713231034435</v>
      </c>
      <c r="BE185">
        <f t="shared" si="35"/>
        <v>6.5463660274624059E-5</v>
      </c>
    </row>
    <row r="186" spans="1:57" x14ac:dyDescent="0.25">
      <c r="A186" s="1">
        <v>37085</v>
      </c>
      <c r="B186">
        <v>841.92</v>
      </c>
      <c r="C186">
        <v>10.781599999999999</v>
      </c>
      <c r="F186" s="2">
        <f t="shared" si="32"/>
        <v>2.270449613355717E-2</v>
      </c>
      <c r="G186">
        <f t="shared" si="42"/>
        <v>1.4812817369119244E-3</v>
      </c>
      <c r="H186">
        <f t="shared" si="36"/>
        <v>6.1668420591522262</v>
      </c>
      <c r="K186">
        <f t="shared" si="33"/>
        <v>-1.4109386593823443E-2</v>
      </c>
      <c r="L186">
        <f t="shared" si="43"/>
        <v>3.492236725487784E-4</v>
      </c>
      <c r="M186">
        <f t="shared" si="37"/>
        <v>7.3897484164870644</v>
      </c>
      <c r="P186" s="1"/>
      <c r="U186">
        <f t="shared" si="44"/>
        <v>1.5984837306158846E-3</v>
      </c>
      <c r="V186">
        <f t="shared" si="38"/>
        <v>6.1162103139457082</v>
      </c>
      <c r="AE186">
        <f t="shared" si="45"/>
        <v>1.5284572364334657E-3</v>
      </c>
      <c r="AF186">
        <f t="shared" si="39"/>
        <v>6.1462320390470833</v>
      </c>
      <c r="AK186">
        <f t="shared" si="34"/>
        <v>4.6670284172377596E-4</v>
      </c>
      <c r="AP186">
        <f t="shared" si="46"/>
        <v>2.8112258798726025E-4</v>
      </c>
      <c r="AQ186">
        <f t="shared" si="40"/>
        <v>7.4685774488708319</v>
      </c>
      <c r="AZ186">
        <f t="shared" si="47"/>
        <v>2.8421128773592692E-4</v>
      </c>
      <c r="BA186">
        <f t="shared" si="41"/>
        <v>7.4653461666817158</v>
      </c>
      <c r="BE186">
        <f t="shared" si="35"/>
        <v>2.0190481000233524E-4</v>
      </c>
    </row>
    <row r="187" spans="1:57" x14ac:dyDescent="0.25">
      <c r="A187" s="1">
        <v>37092</v>
      </c>
      <c r="B187">
        <v>828.56</v>
      </c>
      <c r="C187">
        <v>10.6557</v>
      </c>
      <c r="F187" s="2">
        <f t="shared" si="32"/>
        <v>-1.5995743571304552E-2</v>
      </c>
      <c r="G187">
        <f t="shared" si="42"/>
        <v>1.3975973341003628E-3</v>
      </c>
      <c r="H187">
        <f t="shared" si="36"/>
        <v>6.3899266507802244</v>
      </c>
      <c r="K187">
        <f t="shared" si="33"/>
        <v>-1.1746017224239742E-2</v>
      </c>
      <c r="L187">
        <f t="shared" si="43"/>
        <v>3.3456862896515441E-4</v>
      </c>
      <c r="M187">
        <f t="shared" si="37"/>
        <v>7.5902899969431559</v>
      </c>
      <c r="P187" s="1"/>
      <c r="U187">
        <f t="shared" si="44"/>
        <v>1.4211631109684688E-3</v>
      </c>
      <c r="V187">
        <f t="shared" si="38"/>
        <v>6.3762413350165756</v>
      </c>
      <c r="AE187">
        <f t="shared" si="45"/>
        <v>1.3625909345375044E-3</v>
      </c>
      <c r="AF187">
        <f t="shared" si="39"/>
        <v>6.4105898710972937</v>
      </c>
      <c r="AK187">
        <f t="shared" si="34"/>
        <v>2.9230513293279306E-4</v>
      </c>
      <c r="AP187">
        <f t="shared" si="46"/>
        <v>2.7004836408216307E-4</v>
      </c>
      <c r="AQ187">
        <f t="shared" si="40"/>
        <v>7.7060050028301834</v>
      </c>
      <c r="AZ187">
        <f t="shared" si="47"/>
        <v>2.7293816958901565E-4</v>
      </c>
      <c r="BA187">
        <f t="shared" si="41"/>
        <v>7.7007701247168203</v>
      </c>
      <c r="BE187">
        <f t="shared" si="35"/>
        <v>1.4032657563353565E-4</v>
      </c>
    </row>
    <row r="188" spans="1:57" x14ac:dyDescent="0.25">
      <c r="A188" s="1">
        <v>37099</v>
      </c>
      <c r="B188">
        <v>837.1</v>
      </c>
      <c r="C188">
        <v>10.556699999999999</v>
      </c>
      <c r="F188" s="2">
        <f t="shared" si="32"/>
        <v>1.0254283385387376E-2</v>
      </c>
      <c r="G188">
        <f t="shared" si="42"/>
        <v>1.2986674154496231E-3</v>
      </c>
      <c r="H188">
        <f t="shared" si="36"/>
        <v>6.5654487404660449</v>
      </c>
      <c r="K188">
        <f t="shared" si="33"/>
        <v>-9.3342308087572198E-3</v>
      </c>
      <c r="L188">
        <f t="shared" si="43"/>
        <v>3.1537982618303807E-4</v>
      </c>
      <c r="M188">
        <f t="shared" si="37"/>
        <v>7.7854695695044747</v>
      </c>
      <c r="P188" s="1"/>
      <c r="U188">
        <f t="shared" si="44"/>
        <v>1.2379782837279396E-3</v>
      </c>
      <c r="V188">
        <f t="shared" si="38"/>
        <v>6.6093385119869232</v>
      </c>
      <c r="AE188">
        <f t="shared" si="45"/>
        <v>1.1908302914153907E-3</v>
      </c>
      <c r="AF188">
        <f t="shared" si="39"/>
        <v>6.6448044803462976</v>
      </c>
      <c r="AK188">
        <f t="shared" si="34"/>
        <v>8.3779120989014718E-5</v>
      </c>
      <c r="AP188">
        <f t="shared" si="46"/>
        <v>2.5551785576710852E-4</v>
      </c>
      <c r="AQ188">
        <f t="shared" si="40"/>
        <v>7.9312328396003062</v>
      </c>
      <c r="AZ188">
        <f t="shared" si="47"/>
        <v>2.5814984345453771E-4</v>
      </c>
      <c r="BA188">
        <f t="shared" si="41"/>
        <v>7.9244614720652029</v>
      </c>
      <c r="BE188">
        <f t="shared" si="35"/>
        <v>8.900347776521613E-5</v>
      </c>
    </row>
    <row r="189" spans="1:57" x14ac:dyDescent="0.25">
      <c r="A189" s="1">
        <v>37106</v>
      </c>
      <c r="B189">
        <v>854.42</v>
      </c>
      <c r="C189">
        <v>10.3596</v>
      </c>
      <c r="F189" s="2">
        <f t="shared" si="32"/>
        <v>2.0479338505651475E-2</v>
      </c>
      <c r="G189">
        <f t="shared" si="42"/>
        <v>1.1952505093587439E-3</v>
      </c>
      <c r="H189">
        <f t="shared" si="36"/>
        <v>6.378507932831611</v>
      </c>
      <c r="K189">
        <f t="shared" si="33"/>
        <v>-1.8847103392475164E-2</v>
      </c>
      <c r="L189">
        <f t="shared" si="43"/>
        <v>2.9310165543234147E-4</v>
      </c>
      <c r="M189">
        <f t="shared" si="37"/>
        <v>6.9230794278298209</v>
      </c>
      <c r="P189" s="1"/>
      <c r="U189">
        <f t="shared" si="44"/>
        <v>1.0659755682539665E-3</v>
      </c>
      <c r="V189">
        <f t="shared" si="38"/>
        <v>6.4504193583379905</v>
      </c>
      <c r="AE189">
        <f t="shared" si="45"/>
        <v>1.029246639321899E-3</v>
      </c>
      <c r="AF189">
        <f t="shared" si="39"/>
        <v>6.4714424446800116</v>
      </c>
      <c r="AK189">
        <f t="shared" si="34"/>
        <v>3.755126447308355E-4</v>
      </c>
      <c r="AP189">
        <f t="shared" si="46"/>
        <v>2.3911914031694246E-4</v>
      </c>
      <c r="AQ189">
        <f t="shared" si="40"/>
        <v>6.8530410099292762</v>
      </c>
      <c r="AZ189">
        <f t="shared" si="47"/>
        <v>2.4145965279260458E-4</v>
      </c>
      <c r="BA189">
        <f t="shared" si="41"/>
        <v>6.857699839234658</v>
      </c>
      <c r="BE189">
        <f t="shared" si="35"/>
        <v>3.5899025030586648E-4</v>
      </c>
    </row>
    <row r="190" spans="1:57" x14ac:dyDescent="0.25">
      <c r="A190" s="1">
        <v>37113</v>
      </c>
      <c r="B190">
        <v>816.1</v>
      </c>
      <c r="C190">
        <v>10.264200000000001</v>
      </c>
      <c r="F190" s="2">
        <f t="shared" si="32"/>
        <v>-4.5885979696464914E-2</v>
      </c>
      <c r="G190">
        <f t="shared" si="42"/>
        <v>1.1280242264376638E-3</v>
      </c>
      <c r="H190">
        <f t="shared" si="36"/>
        <v>4.9207292156045233</v>
      </c>
      <c r="K190">
        <f t="shared" si="33"/>
        <v>-9.2515133431760998E-3</v>
      </c>
      <c r="L190">
        <f t="shared" si="43"/>
        <v>2.9916396462303528E-4</v>
      </c>
      <c r="M190">
        <f t="shared" si="37"/>
        <v>7.8284197982420798</v>
      </c>
      <c r="P190" s="1"/>
      <c r="U190">
        <f t="shared" si="44"/>
        <v>9.7134319543512918E-4</v>
      </c>
      <c r="V190">
        <f t="shared" si="38"/>
        <v>4.7691899155443771</v>
      </c>
      <c r="AE190">
        <f t="shared" si="45"/>
        <v>9.4008135368297196E-4</v>
      </c>
      <c r="AF190">
        <f t="shared" si="39"/>
        <v>4.7298197539348177</v>
      </c>
      <c r="AK190">
        <f t="shared" si="34"/>
        <v>2.2077941034180947E-3</v>
      </c>
      <c r="AP190">
        <f t="shared" si="46"/>
        <v>2.5019819644843269E-4</v>
      </c>
      <c r="AQ190">
        <f t="shared" si="40"/>
        <v>7.9511663765610345</v>
      </c>
      <c r="AZ190">
        <f t="shared" si="47"/>
        <v>2.5270029405845778E-4</v>
      </c>
      <c r="BA190">
        <f t="shared" si="41"/>
        <v>7.9446027806156572</v>
      </c>
      <c r="BE190">
        <f t="shared" si="35"/>
        <v>8.7449579432295502E-5</v>
      </c>
    </row>
    <row r="191" spans="1:57" x14ac:dyDescent="0.25">
      <c r="A191" s="1">
        <v>37120</v>
      </c>
      <c r="B191">
        <v>799.65</v>
      </c>
      <c r="C191">
        <v>10.214</v>
      </c>
      <c r="F191" s="2">
        <f t="shared" si="32"/>
        <v>-2.0362764538317514E-2</v>
      </c>
      <c r="G191">
        <f t="shared" si="42"/>
        <v>1.2127234013677686E-3</v>
      </c>
      <c r="H191">
        <f t="shared" si="36"/>
        <v>6.372976768319333</v>
      </c>
      <c r="K191">
        <f t="shared" si="33"/>
        <v>-4.902784478711974E-3</v>
      </c>
      <c r="L191">
        <f t="shared" si="43"/>
        <v>2.783184651896128E-4</v>
      </c>
      <c r="M191">
        <f t="shared" si="37"/>
        <v>8.1003783869015908</v>
      </c>
      <c r="P191" s="1"/>
      <c r="U191">
        <f t="shared" si="44"/>
        <v>1.1413011845163121E-3</v>
      </c>
      <c r="V191">
        <f t="shared" si="38"/>
        <v>6.4122797417464872</v>
      </c>
      <c r="AE191">
        <f t="shared" si="45"/>
        <v>1.0993376891609082E-3</v>
      </c>
      <c r="AF191">
        <f t="shared" si="39"/>
        <v>6.4358728481629237</v>
      </c>
      <c r="AK191">
        <f t="shared" si="34"/>
        <v>4.6070133863693885E-4</v>
      </c>
      <c r="AP191">
        <f t="shared" si="46"/>
        <v>2.3466778747846157E-4</v>
      </c>
      <c r="AQ191">
        <f t="shared" si="40"/>
        <v>8.2549085459526541</v>
      </c>
      <c r="AZ191">
        <f t="shared" si="47"/>
        <v>2.368985594334615E-4</v>
      </c>
      <c r="BA191">
        <f t="shared" si="41"/>
        <v>8.2464119096817843</v>
      </c>
      <c r="BE191">
        <f t="shared" si="35"/>
        <v>2.5027198607606889E-5</v>
      </c>
    </row>
    <row r="192" spans="1:57" x14ac:dyDescent="0.25">
      <c r="A192" s="1">
        <v>37127</v>
      </c>
      <c r="B192">
        <v>839.7</v>
      </c>
      <c r="C192">
        <v>10.254799999999999</v>
      </c>
      <c r="F192" s="2">
        <f t="shared" si="32"/>
        <v>4.8870553252637838E-2</v>
      </c>
      <c r="G192">
        <f t="shared" si="42"/>
        <v>1.1435705659283229E-3</v>
      </c>
      <c r="H192">
        <f t="shared" si="36"/>
        <v>4.685113959870602</v>
      </c>
      <c r="K192">
        <f t="shared" si="33"/>
        <v>3.9865604270932263E-3</v>
      </c>
      <c r="L192">
        <f t="shared" si="43"/>
        <v>2.5349975485186311E-4</v>
      </c>
      <c r="M192">
        <f t="shared" si="37"/>
        <v>8.2174546865713545</v>
      </c>
      <c r="P192" s="1"/>
      <c r="U192">
        <f t="shared" si="44"/>
        <v>1.032279326071918E-3</v>
      </c>
      <c r="V192">
        <f t="shared" si="38"/>
        <v>4.5623380060173773</v>
      </c>
      <c r="AE192">
        <f t="shared" si="45"/>
        <v>9.9688797603870896E-4</v>
      </c>
      <c r="AF192">
        <f t="shared" si="39"/>
        <v>4.5150854344593387</v>
      </c>
      <c r="AK192">
        <f t="shared" si="34"/>
        <v>2.2819120784396177E-3</v>
      </c>
      <c r="AP192">
        <f t="shared" si="46"/>
        <v>2.1648486377666518E-4</v>
      </c>
      <c r="AQ192">
        <f t="shared" si="40"/>
        <v>8.3645775695414937</v>
      </c>
      <c r="AZ192">
        <f t="shared" si="47"/>
        <v>2.1839665459274504E-4</v>
      </c>
      <c r="BA192">
        <f t="shared" si="41"/>
        <v>8.3564279091010913</v>
      </c>
      <c r="BE192">
        <f t="shared" si="35"/>
        <v>1.5105859988014448E-5</v>
      </c>
    </row>
    <row r="193" spans="1:57" x14ac:dyDescent="0.25">
      <c r="A193" s="1">
        <v>37134</v>
      </c>
      <c r="B193">
        <v>793.64</v>
      </c>
      <c r="C193">
        <v>10.3841</v>
      </c>
      <c r="F193" s="2">
        <f t="shared" si="32"/>
        <v>-5.6414727263248039E-2</v>
      </c>
      <c r="G193">
        <f t="shared" si="42"/>
        <v>1.2514276478919563E-3</v>
      </c>
      <c r="H193">
        <f t="shared" si="36"/>
        <v>4.1402777260950963</v>
      </c>
      <c r="K193">
        <f t="shared" si="33"/>
        <v>1.2529901463126845E-2</v>
      </c>
      <c r="L193">
        <f t="shared" si="43"/>
        <v>2.3030849152852232E-4</v>
      </c>
      <c r="M193">
        <f t="shared" si="37"/>
        <v>7.6944033330812029</v>
      </c>
      <c r="P193" s="1"/>
      <c r="U193">
        <f t="shared" si="44"/>
        <v>1.2326558106044807E-3</v>
      </c>
      <c r="V193">
        <f t="shared" si="38"/>
        <v>4.1166620012739523</v>
      </c>
      <c r="AE193">
        <f t="shared" si="45"/>
        <v>1.1848819459054317E-3</v>
      </c>
      <c r="AF193">
        <f t="shared" si="39"/>
        <v>4.0520880416496325</v>
      </c>
      <c r="AK193">
        <f t="shared" si="34"/>
        <v>3.3080807231282709E-3</v>
      </c>
      <c r="AP193">
        <f t="shared" si="46"/>
        <v>2.010071665052977E-4</v>
      </c>
      <c r="AQ193">
        <f t="shared" si="40"/>
        <v>7.7311111245784874</v>
      </c>
      <c r="AZ193">
        <f t="shared" si="47"/>
        <v>2.02640853156132E-4</v>
      </c>
      <c r="BA193">
        <f t="shared" si="41"/>
        <v>7.7293133519300454</v>
      </c>
      <c r="BE193">
        <f t="shared" si="35"/>
        <v>1.5450407515724544E-4</v>
      </c>
    </row>
    <row r="194" spans="1:57" x14ac:dyDescent="0.25">
      <c r="A194" s="1">
        <v>37141</v>
      </c>
      <c r="B194">
        <v>734.54</v>
      </c>
      <c r="C194">
        <v>10.4887</v>
      </c>
      <c r="F194" s="2">
        <f t="shared" si="32"/>
        <v>-7.7385504979644332E-2</v>
      </c>
      <c r="G194">
        <f t="shared" si="42"/>
        <v>1.4187634073544418E-3</v>
      </c>
      <c r="H194">
        <f t="shared" si="36"/>
        <v>2.3370288060061108</v>
      </c>
      <c r="K194">
        <f t="shared" si="33"/>
        <v>1.0022697062832545E-2</v>
      </c>
      <c r="L194">
        <f t="shared" si="43"/>
        <v>2.2315317928732855E-4</v>
      </c>
      <c r="M194">
        <f t="shared" si="37"/>
        <v>7.9574929208098739</v>
      </c>
      <c r="P194" s="1"/>
      <c r="U194">
        <f t="shared" si="44"/>
        <v>1.5131521740542491E-3</v>
      </c>
      <c r="V194">
        <f t="shared" si="38"/>
        <v>2.5359170921939018</v>
      </c>
      <c r="AE194">
        <f t="shared" si="45"/>
        <v>1.4484626538897845E-3</v>
      </c>
      <c r="AF194">
        <f t="shared" si="39"/>
        <v>2.4028577811935143</v>
      </c>
      <c r="AK194">
        <f t="shared" si="34"/>
        <v>6.1601612676701273E-3</v>
      </c>
      <c r="AP194">
        <f t="shared" si="46"/>
        <v>2.0128964482681079E-4</v>
      </c>
      <c r="AQ194">
        <f t="shared" si="40"/>
        <v>8.0117113998483358</v>
      </c>
      <c r="AZ194">
        <f t="shared" si="47"/>
        <v>2.0290457772017341E-4</v>
      </c>
      <c r="BA194">
        <f t="shared" si="41"/>
        <v>8.0076924923360142</v>
      </c>
      <c r="BE194">
        <f t="shared" si="35"/>
        <v>9.8461214046660663E-5</v>
      </c>
    </row>
    <row r="195" spans="1:57" x14ac:dyDescent="0.25">
      <c r="A195" s="1">
        <v>37148</v>
      </c>
      <c r="B195">
        <v>695.52</v>
      </c>
      <c r="C195">
        <v>10.4701</v>
      </c>
      <c r="F195" s="2">
        <f t="shared" si="32"/>
        <v>-5.4584685706143381E-2</v>
      </c>
      <c r="G195">
        <f t="shared" si="42"/>
        <v>1.8147273353107034E-3</v>
      </c>
      <c r="H195">
        <f t="shared" si="36"/>
        <v>4.6699822632452754</v>
      </c>
      <c r="K195">
        <f t="shared" si="33"/>
        <v>-1.7749112432943572E-3</v>
      </c>
      <c r="L195">
        <f t="shared" si="43"/>
        <v>2.1117736500555513E-4</v>
      </c>
      <c r="M195">
        <f t="shared" si="37"/>
        <v>8.4478943461922533</v>
      </c>
      <c r="P195" s="1"/>
      <c r="U195">
        <f t="shared" si="44"/>
        <v>2.1543520550179503E-3</v>
      </c>
      <c r="V195">
        <f t="shared" si="38"/>
        <v>4.7572564418027561</v>
      </c>
      <c r="AE195">
        <f t="shared" si="45"/>
        <v>2.0512219099849149E-3</v>
      </c>
      <c r="AF195">
        <f t="shared" si="39"/>
        <v>4.7367766649156033</v>
      </c>
      <c r="AK195">
        <f t="shared" si="34"/>
        <v>3.1009167381488498E-3</v>
      </c>
      <c r="AP195">
        <f t="shared" si="46"/>
        <v>1.9637847398655666E-4</v>
      </c>
      <c r="AQ195">
        <f t="shared" si="40"/>
        <v>8.5194247381671264</v>
      </c>
      <c r="AZ195">
        <f t="shared" si="47"/>
        <v>1.9789301629902055E-4</v>
      </c>
      <c r="BA195">
        <f t="shared" si="41"/>
        <v>8.5118647373279526</v>
      </c>
      <c r="BE195">
        <f t="shared" si="35"/>
        <v>3.515047096179709E-6</v>
      </c>
    </row>
    <row r="196" spans="1:57" x14ac:dyDescent="0.25">
      <c r="A196" s="1">
        <v>37155</v>
      </c>
      <c r="B196">
        <v>653.62</v>
      </c>
      <c r="C196">
        <v>10.8749</v>
      </c>
      <c r="F196" s="2">
        <f t="shared" ref="F196:F259" si="48">LN(B196/B195)</f>
        <v>-6.2133624407649773E-2</v>
      </c>
      <c r="G196">
        <f t="shared" si="42"/>
        <v>1.9156525223804806E-3</v>
      </c>
      <c r="H196">
        <f t="shared" si="36"/>
        <v>4.2424111946299856</v>
      </c>
      <c r="K196">
        <f t="shared" ref="K196:K259" si="49">LN(C196/C195)</f>
        <v>3.7933805594960519E-2</v>
      </c>
      <c r="L196">
        <f t="shared" si="43"/>
        <v>1.9087321416424592E-4</v>
      </c>
      <c r="M196">
        <f t="shared" si="37"/>
        <v>1.0250035989837301</v>
      </c>
      <c r="P196" s="1"/>
      <c r="U196">
        <f t="shared" si="44"/>
        <v>2.2375199839431018E-3</v>
      </c>
      <c r="V196">
        <f t="shared" si="38"/>
        <v>4.3770004493327743</v>
      </c>
      <c r="AE196">
        <f t="shared" si="45"/>
        <v>2.1307210493179919E-3</v>
      </c>
      <c r="AF196">
        <f t="shared" si="39"/>
        <v>4.3394258990400409</v>
      </c>
      <c r="AK196">
        <f t="shared" ref="AK196:AK259" si="50">(F196-$AI$8)^2</f>
        <v>3.9986417361237495E-3</v>
      </c>
      <c r="AP196">
        <f t="shared" si="46"/>
        <v>1.8355253936702066E-4</v>
      </c>
      <c r="AQ196">
        <f t="shared" si="40"/>
        <v>0.76343620361096942</v>
      </c>
      <c r="AZ196">
        <f t="shared" si="47"/>
        <v>1.8483696247142945E-4</v>
      </c>
      <c r="BA196">
        <f t="shared" si="41"/>
        <v>0.8109398117368416</v>
      </c>
      <c r="BE196">
        <f t="shared" ref="BE196:BE259" si="51">(K196-$BD$8)^2</f>
        <v>1.4314017912333166E-3</v>
      </c>
    </row>
    <row r="197" spans="1:57" x14ac:dyDescent="0.25">
      <c r="A197" s="1">
        <v>37162</v>
      </c>
      <c r="B197">
        <v>703.22</v>
      </c>
      <c r="C197">
        <v>10.6778</v>
      </c>
      <c r="F197" s="2">
        <f t="shared" si="48"/>
        <v>7.3143644544379841E-2</v>
      </c>
      <c r="G197">
        <f t="shared" si="42"/>
        <v>2.0841789200870789E-3</v>
      </c>
      <c r="H197">
        <f t="shared" ref="H197:H260" si="52">-LN(G197)-(F197^2/G197)</f>
        <v>3.6064256704965225</v>
      </c>
      <c r="K197">
        <f t="shared" si="49"/>
        <v>-1.8290561726856575E-2</v>
      </c>
      <c r="L197">
        <f t="shared" si="43"/>
        <v>3.1269207387604389E-4</v>
      </c>
      <c r="M197">
        <f t="shared" ref="M197:M260" si="53">-LN(L197)-(K197^2/L197)</f>
        <v>7.0004063571304105</v>
      </c>
      <c r="P197" s="1"/>
      <c r="U197">
        <f t="shared" si="44"/>
        <v>2.4348479612929515E-3</v>
      </c>
      <c r="V197">
        <f t="shared" ref="V197:V260" si="54">-LN(U197)-(F197^2/U197)</f>
        <v>3.8206114948215419</v>
      </c>
      <c r="AE197">
        <f t="shared" si="45"/>
        <v>2.3173172093827092E-3</v>
      </c>
      <c r="AF197">
        <f t="shared" ref="AF197:AF260" si="55">-LN(AE197)-(F197^2/AE197)</f>
        <v>3.7586440606091753</v>
      </c>
      <c r="AK197">
        <f t="shared" si="50"/>
        <v>5.1901152761994664E-3</v>
      </c>
      <c r="AP197">
        <f t="shared" si="46"/>
        <v>3.0368035460928895E-4</v>
      </c>
      <c r="AQ197">
        <f t="shared" ref="AQ197:AQ260" si="56">-LN(AP197)-(K197^2/AP197)</f>
        <v>6.9979007282535548</v>
      </c>
      <c r="AZ197">
        <f t="shared" si="47"/>
        <v>3.06939010494514E-4</v>
      </c>
      <c r="BA197">
        <f t="shared" ref="BA197:BA260" si="57">-LN(AZ197)-(K197^2/AZ197)</f>
        <v>6.9989229812880671</v>
      </c>
      <c r="BE197">
        <f t="shared" si="51"/>
        <v>3.3821035671818063E-4</v>
      </c>
    </row>
    <row r="198" spans="1:57" x14ac:dyDescent="0.25">
      <c r="A198" s="1">
        <v>37169</v>
      </c>
      <c r="B198">
        <v>724.81</v>
      </c>
      <c r="C198">
        <v>10.583500000000001</v>
      </c>
      <c r="F198" s="2">
        <f t="shared" si="48"/>
        <v>3.0239764165873352E-2</v>
      </c>
      <c r="G198">
        <f t="shared" ref="G198:G261" si="58">$Q$5*G197+(1-$Q$5)*F197^2</f>
        <v>2.3671579945539426E-3</v>
      </c>
      <c r="H198">
        <f t="shared" si="52"/>
        <v>5.6597608913689115</v>
      </c>
      <c r="K198">
        <f t="shared" si="49"/>
        <v>-8.8706352252262474E-3</v>
      </c>
      <c r="L198">
        <f t="shared" ref="L198:L261" si="59">$Q$6*L197+(1-$Q$6)*K197^2</f>
        <v>3.1482495974932581E-4</v>
      </c>
      <c r="M198">
        <f t="shared" si="53"/>
        <v>7.8135511559247224</v>
      </c>
      <c r="P198" s="1"/>
      <c r="U198">
        <f t="shared" ref="U198:U261" si="60">$Z$6*$Z$8+($Z$4*F197^2)+($Z$5*U197)</f>
        <v>2.814838330078348E-3</v>
      </c>
      <c r="V198">
        <f t="shared" si="54"/>
        <v>5.5479851370376867</v>
      </c>
      <c r="AE198">
        <f t="shared" ref="AE198:AE261" si="61">$AI$6*$AI$9+$AI$4*F197^2+$AI$5*AE197</f>
        <v>2.6755426631912384E-3</v>
      </c>
      <c r="AF198">
        <f t="shared" si="55"/>
        <v>5.5818244129241146</v>
      </c>
      <c r="AK198">
        <f t="shared" si="50"/>
        <v>8.4905651227496555E-4</v>
      </c>
      <c r="AP198">
        <f t="shared" ref="AP198:AP261" si="62">$AU$6*$AU$8+($AU$4*K197^2)+($AU$5*AP197)</f>
        <v>3.00646361840189E-4</v>
      </c>
      <c r="AQ198">
        <f t="shared" si="56"/>
        <v>7.8478458714624582</v>
      </c>
      <c r="AZ198">
        <f t="shared" ref="AZ198:AZ261" si="63">$BD$6*$BD$9+$BD$4*K197^2+$BD$5*AZ197</f>
        <v>3.0388721503327729E-4</v>
      </c>
      <c r="BA198">
        <f t="shared" si="57"/>
        <v>7.8399151993169403</v>
      </c>
      <c r="BE198">
        <f t="shared" si="51"/>
        <v>8.0471123755105877E-5</v>
      </c>
    </row>
    <row r="199" spans="1:57" x14ac:dyDescent="0.25">
      <c r="A199" s="1">
        <v>37176</v>
      </c>
      <c r="B199">
        <v>747.44</v>
      </c>
      <c r="C199">
        <v>10.419</v>
      </c>
      <c r="F199" s="2">
        <f t="shared" si="48"/>
        <v>3.0744482941614977E-2</v>
      </c>
      <c r="G199">
        <f t="shared" si="58"/>
        <v>2.2412819121039769E-3</v>
      </c>
      <c r="H199">
        <f t="shared" si="52"/>
        <v>5.6789739882253354</v>
      </c>
      <c r="K199">
        <f t="shared" si="49"/>
        <v>-1.5665122148041395E-2</v>
      </c>
      <c r="L199">
        <f t="shared" si="59"/>
        <v>2.9177720276141894E-4</v>
      </c>
      <c r="M199">
        <f t="shared" si="53"/>
        <v>7.2984808966728485</v>
      </c>
      <c r="P199" s="1"/>
      <c r="U199">
        <f t="shared" si="60"/>
        <v>2.4749717654775753E-3</v>
      </c>
      <c r="V199">
        <f t="shared" si="54"/>
        <v>5.6196135577948541</v>
      </c>
      <c r="AE199">
        <f t="shared" si="61"/>
        <v>2.3579831796179188E-3</v>
      </c>
      <c r="AF199">
        <f t="shared" si="55"/>
        <v>5.6490877221856692</v>
      </c>
      <c r="AK199">
        <f t="shared" si="50"/>
        <v>8.7872482441332059E-4</v>
      </c>
      <c r="AP199">
        <f t="shared" si="62"/>
        <v>2.7492871265320698E-4</v>
      </c>
      <c r="AQ199">
        <f t="shared" si="56"/>
        <v>7.3064180601814996</v>
      </c>
      <c r="AZ199">
        <f t="shared" si="63"/>
        <v>2.7776798568100285E-4</v>
      </c>
      <c r="BA199">
        <f t="shared" si="57"/>
        <v>7.3052674465022145</v>
      </c>
      <c r="BE199">
        <f t="shared" si="51"/>
        <v>2.4853701561487881E-4</v>
      </c>
    </row>
    <row r="200" spans="1:57" x14ac:dyDescent="0.25">
      <c r="A200" s="1">
        <v>37183</v>
      </c>
      <c r="B200">
        <v>741.79</v>
      </c>
      <c r="C200">
        <v>10.521000000000001</v>
      </c>
      <c r="F200" s="2">
        <f t="shared" si="48"/>
        <v>-7.587850242642382E-3</v>
      </c>
      <c r="G200">
        <f t="shared" si="58"/>
        <v>2.128979892922852E-3</v>
      </c>
      <c r="H200">
        <f t="shared" si="52"/>
        <v>6.1250686479311884</v>
      </c>
      <c r="K200">
        <f t="shared" si="49"/>
        <v>9.7421973961041436E-3</v>
      </c>
      <c r="L200">
        <f t="shared" si="59"/>
        <v>2.8725024407982597E-4</v>
      </c>
      <c r="M200">
        <f t="shared" si="53"/>
        <v>7.824746593235699</v>
      </c>
      <c r="P200" s="1"/>
      <c r="U200">
        <f t="shared" si="60"/>
        <v>2.2013942576975978E-3</v>
      </c>
      <c r="V200">
        <f t="shared" si="54"/>
        <v>6.0925102723292888</v>
      </c>
      <c r="AE200">
        <f t="shared" si="61"/>
        <v>2.1018800895608765E-3</v>
      </c>
      <c r="AF200">
        <f t="shared" si="55"/>
        <v>6.1375306867956452</v>
      </c>
      <c r="AK200">
        <f t="shared" si="50"/>
        <v>7.5499417995960696E-5</v>
      </c>
      <c r="AP200">
        <f t="shared" si="62"/>
        <v>2.6923903705266958E-4</v>
      </c>
      <c r="AQ200">
        <f t="shared" si="56"/>
        <v>7.86739740433568</v>
      </c>
      <c r="AZ200">
        <f t="shared" si="63"/>
        <v>2.7199401897453756E-4</v>
      </c>
      <c r="BA200">
        <f t="shared" si="57"/>
        <v>7.8607874767769923</v>
      </c>
      <c r="BE200">
        <f t="shared" si="51"/>
        <v>9.2973231005943316E-5</v>
      </c>
    </row>
    <row r="201" spans="1:57" x14ac:dyDescent="0.25">
      <c r="A201" s="1">
        <v>37190</v>
      </c>
      <c r="B201">
        <v>777.14</v>
      </c>
      <c r="C201">
        <v>10.5771</v>
      </c>
      <c r="F201" s="2">
        <f t="shared" si="48"/>
        <v>4.6554330075270579E-2</v>
      </c>
      <c r="G201">
        <f t="shared" si="58"/>
        <v>1.9494950420111629E-3</v>
      </c>
      <c r="H201">
        <f t="shared" si="52"/>
        <v>5.1284582137680568</v>
      </c>
      <c r="K201">
        <f t="shared" si="49"/>
        <v>5.3180269517664773E-3</v>
      </c>
      <c r="L201">
        <f t="shared" si="59"/>
        <v>2.684772195794908E-4</v>
      </c>
      <c r="M201">
        <f t="shared" si="53"/>
        <v>8.1174044150991875</v>
      </c>
      <c r="P201" s="1"/>
      <c r="U201">
        <f t="shared" si="60"/>
        <v>1.8473041016439087E-3</v>
      </c>
      <c r="V201">
        <f t="shared" si="54"/>
        <v>5.1208017031897928</v>
      </c>
      <c r="AE201">
        <f t="shared" si="61"/>
        <v>1.7695963414779974E-3</v>
      </c>
      <c r="AF201">
        <f t="shared" si="55"/>
        <v>5.1122580356332996</v>
      </c>
      <c r="AK201">
        <f t="shared" si="50"/>
        <v>2.0659879549549372E-3</v>
      </c>
      <c r="AP201">
        <f t="shared" si="62"/>
        <v>2.5094766738750188E-4</v>
      </c>
      <c r="AQ201">
        <f t="shared" si="56"/>
        <v>8.177567696941372</v>
      </c>
      <c r="AZ201">
        <f t="shared" si="63"/>
        <v>2.5340505640322443E-4</v>
      </c>
      <c r="BA201">
        <f t="shared" si="57"/>
        <v>8.1689157861710431</v>
      </c>
      <c r="BE201">
        <f t="shared" si="51"/>
        <v>2.7228487346078597E-5</v>
      </c>
    </row>
    <row r="202" spans="1:57" x14ac:dyDescent="0.25">
      <c r="A202" s="1">
        <v>37197</v>
      </c>
      <c r="B202">
        <v>747.53</v>
      </c>
      <c r="C202">
        <v>10.5853</v>
      </c>
      <c r="F202" s="2">
        <f t="shared" si="48"/>
        <v>-3.8846076078561463E-2</v>
      </c>
      <c r="G202">
        <f t="shared" si="58"/>
        <v>1.9683680847983683E-3</v>
      </c>
      <c r="H202">
        <f t="shared" si="52"/>
        <v>5.4639166008748585</v>
      </c>
      <c r="K202">
        <f t="shared" si="49"/>
        <v>7.7495940067146788E-4</v>
      </c>
      <c r="L202">
        <f t="shared" si="59"/>
        <v>2.4503328853028888E-4</v>
      </c>
      <c r="M202">
        <f t="shared" si="53"/>
        <v>8.3116655443440965</v>
      </c>
      <c r="P202" s="1"/>
      <c r="U202">
        <f t="shared" si="60"/>
        <v>1.8671152785582883E-3</v>
      </c>
      <c r="V202">
        <f t="shared" si="54"/>
        <v>5.4751526058310604</v>
      </c>
      <c r="AE202">
        <f t="shared" si="61"/>
        <v>1.7879127777603893E-3</v>
      </c>
      <c r="AF202">
        <f t="shared" si="55"/>
        <v>5.4826956230120105</v>
      </c>
      <c r="AK202">
        <f t="shared" si="50"/>
        <v>1.5957840563828327E-3</v>
      </c>
      <c r="AP202">
        <f t="shared" si="62"/>
        <v>2.3006556289430747E-4</v>
      </c>
      <c r="AQ202">
        <f t="shared" si="56"/>
        <v>8.3745358382621724</v>
      </c>
      <c r="AZ202">
        <f t="shared" si="63"/>
        <v>2.3217392726690236E-4</v>
      </c>
      <c r="BA202">
        <f t="shared" si="57"/>
        <v>8.3654370902604587</v>
      </c>
      <c r="BE202">
        <f t="shared" si="51"/>
        <v>4.5565842389253343E-7</v>
      </c>
    </row>
    <row r="203" spans="1:57" x14ac:dyDescent="0.25">
      <c r="A203" s="1">
        <v>37204</v>
      </c>
      <c r="B203">
        <v>788.97</v>
      </c>
      <c r="C203">
        <v>10.510999999999999</v>
      </c>
      <c r="F203" s="2">
        <f t="shared" si="48"/>
        <v>5.3953859070533412E-2</v>
      </c>
      <c r="G203">
        <f t="shared" si="58"/>
        <v>1.9285658870105747E-3</v>
      </c>
      <c r="H203">
        <f t="shared" si="52"/>
        <v>4.7415570669561236</v>
      </c>
      <c r="K203">
        <f t="shared" si="49"/>
        <v>-7.0439183373714369E-3</v>
      </c>
      <c r="L203">
        <f t="shared" si="59"/>
        <v>2.2117581986332165E-4</v>
      </c>
      <c r="M203">
        <f t="shared" si="53"/>
        <v>8.1922207365055879</v>
      </c>
      <c r="P203" s="1"/>
      <c r="U203">
        <f t="shared" si="60"/>
        <v>1.7867405299702484E-3</v>
      </c>
      <c r="V203">
        <f t="shared" si="54"/>
        <v>4.6981279788992092</v>
      </c>
      <c r="AE203">
        <f t="shared" si="61"/>
        <v>1.7122133857392142E-3</v>
      </c>
      <c r="AF203">
        <f t="shared" si="55"/>
        <v>4.6698187644839138</v>
      </c>
      <c r="AK203">
        <f t="shared" si="50"/>
        <v>2.7934046421267738E-3</v>
      </c>
      <c r="AP203">
        <f t="shared" si="62"/>
        <v>2.106242355154363E-4</v>
      </c>
      <c r="AQ203">
        <f t="shared" si="56"/>
        <v>8.2298647232203308</v>
      </c>
      <c r="AZ203">
        <f t="shared" si="63"/>
        <v>2.123996013958699E-4</v>
      </c>
      <c r="BA203">
        <f t="shared" si="57"/>
        <v>8.2234400216406218</v>
      </c>
      <c r="BE203">
        <f t="shared" si="51"/>
        <v>5.1034635400684053E-5</v>
      </c>
    </row>
    <row r="204" spans="1:57" x14ac:dyDescent="0.25">
      <c r="A204" s="1">
        <v>37211</v>
      </c>
      <c r="B204">
        <v>835.52</v>
      </c>
      <c r="C204">
        <v>10.606999999999999</v>
      </c>
      <c r="F204" s="2">
        <f t="shared" si="48"/>
        <v>5.7325988201463535E-2</v>
      </c>
      <c r="G204">
        <f t="shared" si="58"/>
        <v>2.0136943304318294E-3</v>
      </c>
      <c r="H204">
        <f t="shared" si="52"/>
        <v>4.5758241077913571</v>
      </c>
      <c r="K204">
        <f t="shared" si="49"/>
        <v>9.0918326821158232E-3</v>
      </c>
      <c r="L204">
        <f t="shared" si="59"/>
        <v>2.0443107236107217E-4</v>
      </c>
      <c r="M204">
        <f t="shared" si="53"/>
        <v>8.0909310760883297</v>
      </c>
      <c r="P204" s="1"/>
      <c r="U204">
        <f t="shared" si="60"/>
        <v>1.9266783807317606E-3</v>
      </c>
      <c r="V204">
        <f t="shared" si="54"/>
        <v>4.546292263671857</v>
      </c>
      <c r="AE204">
        <f t="shared" si="61"/>
        <v>1.8433563457090751E-3</v>
      </c>
      <c r="AF204">
        <f t="shared" si="55"/>
        <v>4.5134034899768452</v>
      </c>
      <c r="AK204">
        <f t="shared" si="50"/>
        <v>3.1612279479517739E-3</v>
      </c>
      <c r="AP204">
        <f t="shared" si="62"/>
        <v>1.9932279627700428E-4</v>
      </c>
      <c r="AQ204">
        <f t="shared" si="56"/>
        <v>8.1058736276916008</v>
      </c>
      <c r="AZ204">
        <f t="shared" si="63"/>
        <v>2.0089442096795246E-4</v>
      </c>
      <c r="BA204">
        <f t="shared" si="57"/>
        <v>8.1012640726164289</v>
      </c>
      <c r="BE204">
        <f t="shared" si="51"/>
        <v>8.0854230351491146E-5</v>
      </c>
    </row>
    <row r="205" spans="1:57" x14ac:dyDescent="0.25">
      <c r="A205" s="1">
        <v>37218</v>
      </c>
      <c r="B205">
        <v>841.05</v>
      </c>
      <c r="C205">
        <v>10.6464</v>
      </c>
      <c r="F205" s="2">
        <f t="shared" si="48"/>
        <v>6.5968257270272515E-3</v>
      </c>
      <c r="G205">
        <f t="shared" si="58"/>
        <v>2.1239614799496041E-3</v>
      </c>
      <c r="H205">
        <f t="shared" si="52"/>
        <v>6.1339831876009585</v>
      </c>
      <c r="K205">
        <f t="shared" si="49"/>
        <v>3.7076463186873918E-3</v>
      </c>
      <c r="L205">
        <f t="shared" si="59"/>
        <v>1.9254593868179724E-4</v>
      </c>
      <c r="M205">
        <f t="shared" si="53"/>
        <v>8.483781704623425</v>
      </c>
      <c r="P205" s="1"/>
      <c r="U205">
        <f t="shared" si="60"/>
        <v>2.0962389149631671E-3</v>
      </c>
      <c r="V205">
        <f t="shared" si="54"/>
        <v>6.1468504423304955</v>
      </c>
      <c r="AE205">
        <f t="shared" si="61"/>
        <v>2.0025827936473546E-3</v>
      </c>
      <c r="AF205">
        <f t="shared" si="55"/>
        <v>6.1915865432312156</v>
      </c>
      <c r="AK205">
        <f t="shared" si="50"/>
        <v>3.0202013525632796E-5</v>
      </c>
      <c r="AP205">
        <f t="shared" si="62"/>
        <v>1.931668648954126E-4</v>
      </c>
      <c r="AQ205">
        <f t="shared" si="56"/>
        <v>8.4807915651489409</v>
      </c>
      <c r="AZ205">
        <f t="shared" si="63"/>
        <v>1.946186743866904E-4</v>
      </c>
      <c r="BA205">
        <f t="shared" si="57"/>
        <v>8.4738347084910295</v>
      </c>
      <c r="BE205">
        <f t="shared" si="51"/>
        <v>1.3015583537152464E-5</v>
      </c>
    </row>
    <row r="206" spans="1:57" x14ac:dyDescent="0.25">
      <c r="A206" s="1">
        <v>37225</v>
      </c>
      <c r="B206">
        <v>835.06</v>
      </c>
      <c r="C206">
        <v>10.6485</v>
      </c>
      <c r="F206" s="2">
        <f t="shared" si="48"/>
        <v>-7.1475326810499489E-3</v>
      </c>
      <c r="G206">
        <f t="shared" si="58"/>
        <v>1.9436934143573423E-3</v>
      </c>
      <c r="H206">
        <f t="shared" si="52"/>
        <v>6.2168817129776013</v>
      </c>
      <c r="K206">
        <f t="shared" si="49"/>
        <v>1.9723032339269579E-4</v>
      </c>
      <c r="L206">
        <f t="shared" si="59"/>
        <v>1.7509451677694959E-4</v>
      </c>
      <c r="M206">
        <f t="shared" si="53"/>
        <v>8.649962469387841</v>
      </c>
      <c r="P206" s="1"/>
      <c r="U206">
        <f t="shared" si="60"/>
        <v>1.7591989133467405E-3</v>
      </c>
      <c r="V206">
        <f t="shared" si="54"/>
        <v>6.3138566869765951</v>
      </c>
      <c r="AE206">
        <f t="shared" si="61"/>
        <v>1.6862522756689209E-3</v>
      </c>
      <c r="AF206">
        <f t="shared" si="55"/>
        <v>6.3549504898642866</v>
      </c>
      <c r="AK206">
        <f t="shared" si="50"/>
        <v>6.8041423645265849E-5</v>
      </c>
      <c r="AP206">
        <f t="shared" si="62"/>
        <v>1.8191277882953562E-4</v>
      </c>
      <c r="AQ206">
        <f t="shared" si="56"/>
        <v>8.611769385312332</v>
      </c>
      <c r="AZ206">
        <f t="shared" si="63"/>
        <v>1.8316105203653523E-4</v>
      </c>
      <c r="BA206">
        <f t="shared" si="57"/>
        <v>8.6049323460732428</v>
      </c>
      <c r="BE206">
        <f t="shared" si="51"/>
        <v>9.4664494840631226E-9</v>
      </c>
    </row>
    <row r="207" spans="1:57" x14ac:dyDescent="0.25">
      <c r="A207" s="1">
        <v>37232</v>
      </c>
      <c r="B207">
        <v>871.58</v>
      </c>
      <c r="C207">
        <v>10.463100000000001</v>
      </c>
      <c r="F207" s="2">
        <f t="shared" si="48"/>
        <v>4.2804077944808276E-2</v>
      </c>
      <c r="G207">
        <f t="shared" si="58"/>
        <v>1.7797012279602614E-3</v>
      </c>
      <c r="H207">
        <f t="shared" si="52"/>
        <v>5.3018172657083813</v>
      </c>
      <c r="K207">
        <f t="shared" si="49"/>
        <v>-1.756425532388331E-2</v>
      </c>
      <c r="L207">
        <f t="shared" si="59"/>
        <v>1.5800849086905001E-4</v>
      </c>
      <c r="M207">
        <f t="shared" si="53"/>
        <v>6.8004156657022916</v>
      </c>
      <c r="P207" s="1"/>
      <c r="U207">
        <f t="shared" si="60"/>
        <v>1.4845286977900787E-3</v>
      </c>
      <c r="V207">
        <f t="shared" si="54"/>
        <v>5.2784688651621776</v>
      </c>
      <c r="AE207">
        <f t="shared" si="61"/>
        <v>1.427958153492307E-3</v>
      </c>
      <c r="AF207">
        <f t="shared" si="55"/>
        <v>5.2684265396203847</v>
      </c>
      <c r="AK207">
        <f t="shared" si="50"/>
        <v>1.7391308741790518E-3</v>
      </c>
      <c r="AP207">
        <f t="shared" si="62"/>
        <v>1.7154521045079134E-4</v>
      </c>
      <c r="AQ207">
        <f t="shared" si="56"/>
        <v>6.8722861011952983</v>
      </c>
      <c r="AZ207">
        <f t="shared" si="63"/>
        <v>1.7260332908305056E-4</v>
      </c>
      <c r="BA207">
        <f t="shared" si="57"/>
        <v>6.8771615667588559</v>
      </c>
      <c r="BE207">
        <f t="shared" si="51"/>
        <v>3.1202360717506899E-4</v>
      </c>
    </row>
    <row r="208" spans="1:57" x14ac:dyDescent="0.25">
      <c r="A208" s="1">
        <v>37239</v>
      </c>
      <c r="B208">
        <v>819.87</v>
      </c>
      <c r="C208">
        <v>10.5465</v>
      </c>
      <c r="F208" s="2">
        <f t="shared" si="48"/>
        <v>-6.1161865396869484E-2</v>
      </c>
      <c r="G208">
        <f t="shared" si="58"/>
        <v>1.7842492417436458E-3</v>
      </c>
      <c r="H208">
        <f t="shared" si="52"/>
        <v>4.2322041649256583</v>
      </c>
      <c r="K208">
        <f t="shared" si="49"/>
        <v>7.9392694836586813E-3</v>
      </c>
      <c r="L208">
        <f t="shared" si="59"/>
        <v>1.7269727514471154E-4</v>
      </c>
      <c r="M208">
        <f t="shared" si="53"/>
        <v>8.2989848589146114</v>
      </c>
      <c r="P208" s="1"/>
      <c r="U208">
        <f t="shared" si="60"/>
        <v>1.521107826771919E-3</v>
      </c>
      <c r="V208">
        <f t="shared" si="54"/>
        <v>4.0290733738308573</v>
      </c>
      <c r="AE208">
        <f t="shared" si="61"/>
        <v>1.4616466805882286E-3</v>
      </c>
      <c r="AF208">
        <f t="shared" si="55"/>
        <v>3.9689043208046746</v>
      </c>
      <c r="AK208">
        <f t="shared" si="50"/>
        <v>3.8766880505694329E-3</v>
      </c>
      <c r="AP208">
        <f t="shared" si="62"/>
        <v>1.9118314927317562E-4</v>
      </c>
      <c r="AQ208">
        <f t="shared" si="56"/>
        <v>8.232584364596951</v>
      </c>
      <c r="AZ208">
        <f t="shared" si="63"/>
        <v>1.9254829747854168E-4</v>
      </c>
      <c r="BA208">
        <f t="shared" si="57"/>
        <v>8.2278067115325264</v>
      </c>
      <c r="BE208">
        <f t="shared" si="51"/>
        <v>6.1455170748878809E-5</v>
      </c>
    </row>
    <row r="209" spans="1:57" x14ac:dyDescent="0.25">
      <c r="A209" s="1">
        <v>37246</v>
      </c>
      <c r="B209">
        <v>824.57</v>
      </c>
      <c r="C209">
        <v>10.6751</v>
      </c>
      <c r="F209" s="2">
        <f t="shared" si="48"/>
        <v>5.7162472305348974E-3</v>
      </c>
      <c r="G209">
        <f t="shared" si="58"/>
        <v>1.9537798805595824E-3</v>
      </c>
      <c r="H209">
        <f t="shared" si="52"/>
        <v>6.221265143022161</v>
      </c>
      <c r="K209">
        <f t="shared" si="49"/>
        <v>1.2119875427121993E-2</v>
      </c>
      <c r="L209">
        <f t="shared" si="59"/>
        <v>1.6199356985488792E-4</v>
      </c>
      <c r="M209">
        <f t="shared" si="53"/>
        <v>7.8211810080553041</v>
      </c>
      <c r="P209" s="1"/>
      <c r="U209">
        <f t="shared" si="60"/>
        <v>1.8310691806480836E-3</v>
      </c>
      <c r="V209">
        <f t="shared" si="54"/>
        <v>6.2850102021422343</v>
      </c>
      <c r="AE209">
        <f t="shared" si="61"/>
        <v>1.7522791299420708E-3</v>
      </c>
      <c r="AF209">
        <f t="shared" si="55"/>
        <v>6.3281905598374761</v>
      </c>
      <c r="AK209">
        <f t="shared" si="50"/>
        <v>2.1298754485189997E-5</v>
      </c>
      <c r="AP209">
        <f t="shared" si="62"/>
        <v>1.8478524883466275E-4</v>
      </c>
      <c r="AQ209">
        <f t="shared" si="56"/>
        <v>7.8013859941998387</v>
      </c>
      <c r="AZ209">
        <f t="shared" si="63"/>
        <v>1.8603681290868719E-4</v>
      </c>
      <c r="BA209">
        <f t="shared" si="57"/>
        <v>7.7999836540742429</v>
      </c>
      <c r="BE209">
        <f t="shared" si="51"/>
        <v>1.4447897646133339E-4</v>
      </c>
    </row>
    <row r="210" spans="1:57" x14ac:dyDescent="0.25">
      <c r="A210" s="1">
        <v>37253</v>
      </c>
      <c r="B210">
        <v>846.49</v>
      </c>
      <c r="C210">
        <v>10.5245</v>
      </c>
      <c r="F210" s="2">
        <f t="shared" si="48"/>
        <v>2.6236349819112371E-2</v>
      </c>
      <c r="G210">
        <f t="shared" si="58"/>
        <v>1.7873183567302538E-3</v>
      </c>
      <c r="H210">
        <f t="shared" si="52"/>
        <v>5.9419110706907761</v>
      </c>
      <c r="K210">
        <f t="shared" si="49"/>
        <v>-1.4208054250550647E-2</v>
      </c>
      <c r="L210">
        <f t="shared" si="59"/>
        <v>1.6051954459777597E-4</v>
      </c>
      <c r="M210">
        <f t="shared" si="53"/>
        <v>7.479498423630039</v>
      </c>
      <c r="P210" s="1"/>
      <c r="U210">
        <f t="shared" si="60"/>
        <v>1.5406346708710798E-3</v>
      </c>
      <c r="V210">
        <f t="shared" si="54"/>
        <v>6.0287670022107882</v>
      </c>
      <c r="AE210">
        <f t="shared" si="61"/>
        <v>1.4795516964617565E-3</v>
      </c>
      <c r="AF210">
        <f t="shared" si="55"/>
        <v>6.0507765365141362</v>
      </c>
      <c r="AK210">
        <f t="shared" si="50"/>
        <v>6.3177626590798727E-4</v>
      </c>
      <c r="AP210">
        <f t="shared" si="62"/>
        <v>1.8722295513617389E-4</v>
      </c>
      <c r="AQ210">
        <f t="shared" si="56"/>
        <v>7.5049835896862209</v>
      </c>
      <c r="AZ210">
        <f t="shared" si="63"/>
        <v>1.8850639440278895E-4</v>
      </c>
      <c r="BA210">
        <f t="shared" si="57"/>
        <v>7.5054929107244828</v>
      </c>
      <c r="BE210">
        <f t="shared" si="51"/>
        <v>2.0471854616900038E-4</v>
      </c>
    </row>
    <row r="211" spans="1:57" x14ac:dyDescent="0.25">
      <c r="A211" s="1">
        <v>37260</v>
      </c>
      <c r="B211">
        <v>869.45</v>
      </c>
      <c r="C211">
        <v>10.302199999999999</v>
      </c>
      <c r="F211" s="2">
        <f t="shared" si="48"/>
        <v>2.6762439673750634E-2</v>
      </c>
      <c r="G211">
        <f t="shared" si="58"/>
        <v>1.692093649163556E-3</v>
      </c>
      <c r="H211">
        <f t="shared" si="52"/>
        <v>5.958509393617935</v>
      </c>
      <c r="K211">
        <f t="shared" si="49"/>
        <v>-2.1348407840733639E-2</v>
      </c>
      <c r="L211">
        <f t="shared" si="59"/>
        <v>1.6455537364873577E-4</v>
      </c>
      <c r="M211">
        <f t="shared" si="53"/>
        <v>5.9426515491569409</v>
      </c>
      <c r="P211" s="1"/>
      <c r="U211">
        <f t="shared" si="60"/>
        <v>1.3991896170883257E-3</v>
      </c>
      <c r="V211">
        <f t="shared" si="54"/>
        <v>6.0599741959898914</v>
      </c>
      <c r="AE211">
        <f t="shared" si="61"/>
        <v>1.3463166696778112E-3</v>
      </c>
      <c r="AF211">
        <f t="shared" si="55"/>
        <v>6.0783919375469821</v>
      </c>
      <c r="AK211">
        <f t="shared" si="50"/>
        <v>6.5849974173605094E-4</v>
      </c>
      <c r="AP211">
        <f t="shared" si="62"/>
        <v>1.9419643640980982E-4</v>
      </c>
      <c r="AQ211">
        <f t="shared" si="56"/>
        <v>6.1997666107185108</v>
      </c>
      <c r="AZ211">
        <f t="shared" si="63"/>
        <v>1.9558961409124343E-4</v>
      </c>
      <c r="BA211">
        <f t="shared" si="57"/>
        <v>6.2093348537977988</v>
      </c>
      <c r="BE211">
        <f t="shared" si="51"/>
        <v>4.6003139528608936E-4</v>
      </c>
    </row>
    <row r="212" spans="1:57" x14ac:dyDescent="0.25">
      <c r="A212" s="1">
        <v>37267</v>
      </c>
      <c r="B212">
        <v>838.23</v>
      </c>
      <c r="C212">
        <v>10.266299999999999</v>
      </c>
      <c r="F212" s="2">
        <f t="shared" si="48"/>
        <v>-3.6568301996915721E-2</v>
      </c>
      <c r="G212">
        <f t="shared" si="58"/>
        <v>1.6075360094767275E-3</v>
      </c>
      <c r="H212">
        <f t="shared" si="52"/>
        <v>5.6011953100878484</v>
      </c>
      <c r="K212">
        <f t="shared" si="49"/>
        <v>-3.4907782730918754E-3</v>
      </c>
      <c r="L212">
        <f t="shared" si="59"/>
        <v>1.929774043113569E-4</v>
      </c>
      <c r="M212">
        <f t="shared" si="53"/>
        <v>8.4897925828301659</v>
      </c>
      <c r="P212" s="1"/>
      <c r="U212">
        <f t="shared" si="60"/>
        <v>1.2875440423183414E-3</v>
      </c>
      <c r="V212">
        <f t="shared" si="54"/>
        <v>5.6164206844652496</v>
      </c>
      <c r="AE212">
        <f t="shared" si="61"/>
        <v>1.2409289351411189E-3</v>
      </c>
      <c r="AF212">
        <f t="shared" si="55"/>
        <v>5.6142823944885816</v>
      </c>
      <c r="AK212">
        <f t="shared" si="50"/>
        <v>1.4189906171511609E-3</v>
      </c>
      <c r="AP212">
        <f t="shared" si="62"/>
        <v>2.2292789987827578E-4</v>
      </c>
      <c r="AQ212">
        <f t="shared" si="56"/>
        <v>8.3540008391512046</v>
      </c>
      <c r="AZ212">
        <f t="shared" si="63"/>
        <v>2.247957860116334E-4</v>
      </c>
      <c r="BA212">
        <f t="shared" si="57"/>
        <v>8.3461110620434287</v>
      </c>
      <c r="BE212">
        <f t="shared" si="51"/>
        <v>1.289321924353834E-5</v>
      </c>
    </row>
    <row r="213" spans="1:57" x14ac:dyDescent="0.25">
      <c r="A213" s="1">
        <v>37274</v>
      </c>
      <c r="B213">
        <v>792.24</v>
      </c>
      <c r="C213">
        <v>10.4489</v>
      </c>
      <c r="F213" s="2">
        <f t="shared" si="48"/>
        <v>-5.642814961811491E-2</v>
      </c>
      <c r="G213">
        <f t="shared" si="58"/>
        <v>1.58411522749224E-3</v>
      </c>
      <c r="H213">
        <f t="shared" si="52"/>
        <v>4.4376885508188266</v>
      </c>
      <c r="K213">
        <f t="shared" si="49"/>
        <v>1.7630023324435737E-2</v>
      </c>
      <c r="L213">
        <f t="shared" si="59"/>
        <v>1.7533150039043068E-4</v>
      </c>
      <c r="M213">
        <f t="shared" si="53"/>
        <v>6.8760889030693688</v>
      </c>
      <c r="P213" s="1"/>
      <c r="U213">
        <f t="shared" si="60"/>
        <v>1.2873067761018106E-3</v>
      </c>
      <c r="V213">
        <f t="shared" si="54"/>
        <v>4.18171640686346</v>
      </c>
      <c r="AE213">
        <f t="shared" si="61"/>
        <v>1.2401079116132097E-3</v>
      </c>
      <c r="AF213">
        <f t="shared" si="55"/>
        <v>4.1249286579627693</v>
      </c>
      <c r="AK213">
        <f t="shared" si="50"/>
        <v>3.309624901388265E-3</v>
      </c>
      <c r="AP213">
        <f t="shared" si="62"/>
        <v>2.0589226931399244E-4</v>
      </c>
      <c r="AQ213">
        <f t="shared" si="56"/>
        <v>6.9785441210263963</v>
      </c>
      <c r="AZ213">
        <f t="shared" si="63"/>
        <v>2.0748729801822833E-4</v>
      </c>
      <c r="BA213">
        <f t="shared" si="57"/>
        <v>6.9824320003397204</v>
      </c>
      <c r="BE213">
        <f t="shared" si="51"/>
        <v>3.0730400918998926E-4</v>
      </c>
    </row>
    <row r="214" spans="1:57" x14ac:dyDescent="0.25">
      <c r="A214" s="1">
        <v>37281</v>
      </c>
      <c r="B214">
        <v>789.55</v>
      </c>
      <c r="C214">
        <v>10.6655</v>
      </c>
      <c r="F214" s="2">
        <f t="shared" si="48"/>
        <v>-3.4012133003951208E-3</v>
      </c>
      <c r="G214">
        <f t="shared" si="58"/>
        <v>1.7227552242281272E-3</v>
      </c>
      <c r="H214">
        <f t="shared" si="52"/>
        <v>6.3571154239223144</v>
      </c>
      <c r="K214">
        <f t="shared" si="49"/>
        <v>2.0517523437365074E-2</v>
      </c>
      <c r="L214">
        <f t="shared" si="59"/>
        <v>1.8855541825005677E-4</v>
      </c>
      <c r="M214">
        <f t="shared" si="53"/>
        <v>6.3435189100135787</v>
      </c>
      <c r="P214" s="1"/>
      <c r="U214">
        <f t="shared" si="60"/>
        <v>1.558092194914166E-3</v>
      </c>
      <c r="V214">
        <f t="shared" si="54"/>
        <v>6.4568685320544592</v>
      </c>
      <c r="AE214">
        <f t="shared" si="61"/>
        <v>1.4939472694836201E-3</v>
      </c>
      <c r="AF214">
        <f t="shared" si="55"/>
        <v>6.498590073943511</v>
      </c>
      <c r="AK214">
        <f t="shared" si="50"/>
        <v>2.0271634265699393E-5</v>
      </c>
      <c r="AP214">
        <f t="shared" si="62"/>
        <v>2.1923195085336806E-4</v>
      </c>
      <c r="AQ214">
        <f t="shared" si="56"/>
        <v>6.5051821864625738</v>
      </c>
      <c r="AZ214">
        <f t="shared" si="63"/>
        <v>2.2104948966791062E-4</v>
      </c>
      <c r="BA214">
        <f t="shared" si="57"/>
        <v>6.5127143563010605</v>
      </c>
      <c r="BE214">
        <f t="shared" si="51"/>
        <v>4.1687793218858008E-4</v>
      </c>
    </row>
    <row r="215" spans="1:57" x14ac:dyDescent="0.25">
      <c r="A215" s="1">
        <v>37288</v>
      </c>
      <c r="B215">
        <v>784.49</v>
      </c>
      <c r="C215">
        <v>10.6599</v>
      </c>
      <c r="F215" s="2">
        <f t="shared" si="48"/>
        <v>-6.4293377934022174E-3</v>
      </c>
      <c r="G215">
        <f t="shared" si="58"/>
        <v>1.5744828079861228E-3</v>
      </c>
      <c r="H215">
        <f t="shared" si="52"/>
        <v>6.4275744918835871</v>
      </c>
      <c r="K215">
        <f t="shared" si="49"/>
        <v>-5.2519531907676198E-4</v>
      </c>
      <c r="L215">
        <f t="shared" si="59"/>
        <v>2.1123975471297056E-4</v>
      </c>
      <c r="M215">
        <f t="shared" si="53"/>
        <v>8.4612110232504403</v>
      </c>
      <c r="P215" s="1"/>
      <c r="U215">
        <f t="shared" si="60"/>
        <v>1.3141761565151704E-3</v>
      </c>
      <c r="V215">
        <f t="shared" si="54"/>
        <v>6.6030910877595748</v>
      </c>
      <c r="AE215">
        <f t="shared" si="61"/>
        <v>1.2648548428027266E-3</v>
      </c>
      <c r="AF215">
        <f t="shared" si="55"/>
        <v>6.6401171783210851</v>
      </c>
      <c r="AK215">
        <f t="shared" si="50"/>
        <v>5.670884681720452E-5</v>
      </c>
      <c r="AP215">
        <f t="shared" si="62"/>
        <v>2.4005706232499332E-4</v>
      </c>
      <c r="AQ215">
        <f t="shared" si="56"/>
        <v>8.3334848842056441</v>
      </c>
      <c r="AZ215">
        <f t="shared" si="63"/>
        <v>2.4222644354148388E-4</v>
      </c>
      <c r="BA215">
        <f t="shared" si="57"/>
        <v>8.3244988238345581</v>
      </c>
      <c r="BE215">
        <f t="shared" si="51"/>
        <v>3.9078746909425862E-7</v>
      </c>
    </row>
    <row r="216" spans="1:57" x14ac:dyDescent="0.25">
      <c r="A216" s="1">
        <v>37295</v>
      </c>
      <c r="B216">
        <v>771.5</v>
      </c>
      <c r="C216">
        <v>10.581799999999999</v>
      </c>
      <c r="F216" s="2">
        <f t="shared" si="48"/>
        <v>-1.6697153316034448E-2</v>
      </c>
      <c r="G216">
        <f t="shared" si="58"/>
        <v>1.4416374039789609E-3</v>
      </c>
      <c r="H216">
        <f t="shared" si="52"/>
        <v>6.348588034259647</v>
      </c>
      <c r="K216">
        <f t="shared" si="49"/>
        <v>-7.3534935462262743E-3</v>
      </c>
      <c r="L216">
        <f t="shared" si="59"/>
        <v>1.906489553805644E-4</v>
      </c>
      <c r="M216">
        <f t="shared" si="53"/>
        <v>8.2814462047943245</v>
      </c>
      <c r="P216" s="1"/>
      <c r="U216">
        <f t="shared" si="60"/>
        <v>1.1189610894435473E-3</v>
      </c>
      <c r="V216">
        <f t="shared" si="54"/>
        <v>6.5461994632429787</v>
      </c>
      <c r="AE216">
        <f t="shared" si="61"/>
        <v>1.0811402566778623E-3</v>
      </c>
      <c r="AF216">
        <f t="shared" si="55"/>
        <v>6.5718678075943799</v>
      </c>
      <c r="AK216">
        <f t="shared" si="50"/>
        <v>3.1678101999754201E-4</v>
      </c>
      <c r="AP216">
        <f t="shared" si="62"/>
        <v>2.1869285427277626E-4</v>
      </c>
      <c r="AQ216">
        <f t="shared" si="56"/>
        <v>8.1805828889063186</v>
      </c>
      <c r="AZ216">
        <f t="shared" si="63"/>
        <v>2.2052114175716728E-4</v>
      </c>
      <c r="BA216">
        <f t="shared" si="57"/>
        <v>8.174307539179491</v>
      </c>
      <c r="BE216">
        <f t="shared" si="51"/>
        <v>5.5553591767281006E-5</v>
      </c>
    </row>
    <row r="217" spans="1:57" x14ac:dyDescent="0.25">
      <c r="A217" s="1">
        <v>37302</v>
      </c>
      <c r="B217">
        <v>770.21</v>
      </c>
      <c r="C217">
        <v>10.5106</v>
      </c>
      <c r="F217" s="2">
        <f t="shared" si="48"/>
        <v>-1.6734668660809034E-3</v>
      </c>
      <c r="G217">
        <f t="shared" si="58"/>
        <v>1.3408784183832746E-3</v>
      </c>
      <c r="H217">
        <f t="shared" si="52"/>
        <v>6.6123417938828331</v>
      </c>
      <c r="K217">
        <f t="shared" si="49"/>
        <v>-6.7512725379030684E-3</v>
      </c>
      <c r="L217">
        <f t="shared" si="59"/>
        <v>1.773187604800257E-4</v>
      </c>
      <c r="M217">
        <f t="shared" si="53"/>
        <v>8.3805121390269512</v>
      </c>
      <c r="P217" s="1"/>
      <c r="U217">
        <f t="shared" si="60"/>
        <v>9.9406795525651685E-4</v>
      </c>
      <c r="V217">
        <f t="shared" si="54"/>
        <v>6.9108877850684287</v>
      </c>
      <c r="AE217">
        <f t="shared" si="61"/>
        <v>9.6324867135996154E-4</v>
      </c>
      <c r="AF217">
        <f t="shared" si="55"/>
        <v>6.9422916138312498</v>
      </c>
      <c r="AK217">
        <f t="shared" si="50"/>
        <v>7.6987199765277355E-6</v>
      </c>
      <c r="AP217">
        <f t="shared" si="62"/>
        <v>2.0626760478781268E-4</v>
      </c>
      <c r="AQ217">
        <f t="shared" si="56"/>
        <v>8.2653626492322054</v>
      </c>
      <c r="AZ217">
        <f t="shared" si="63"/>
        <v>2.0789204293140615E-4</v>
      </c>
      <c r="BA217">
        <f t="shared" si="57"/>
        <v>8.2592447617409874</v>
      </c>
      <c r="BE217">
        <f t="shared" si="51"/>
        <v>4.6939039831363392E-5</v>
      </c>
    </row>
    <row r="218" spans="1:57" x14ac:dyDescent="0.25">
      <c r="A218" s="1">
        <v>37309</v>
      </c>
      <c r="B218">
        <v>751.33</v>
      </c>
      <c r="C218">
        <v>10.4488</v>
      </c>
      <c r="F218" s="2">
        <f t="shared" si="48"/>
        <v>-2.4818235572595788E-2</v>
      </c>
      <c r="G218">
        <f t="shared" si="58"/>
        <v>1.2249354790253254E-3</v>
      </c>
      <c r="H218">
        <f t="shared" si="52"/>
        <v>6.2020285264970809</v>
      </c>
      <c r="K218">
        <f t="shared" si="49"/>
        <v>-5.8971324653547975E-3</v>
      </c>
      <c r="L218">
        <f t="shared" si="59"/>
        <v>1.6446057651547792E-4</v>
      </c>
      <c r="M218">
        <f t="shared" si="53"/>
        <v>8.501383699394605</v>
      </c>
      <c r="P218" s="1"/>
      <c r="U218">
        <f t="shared" si="60"/>
        <v>8.5138060503691965E-4</v>
      </c>
      <c r="V218">
        <f t="shared" si="54"/>
        <v>6.345185406911237</v>
      </c>
      <c r="AE218">
        <f t="shared" si="61"/>
        <v>8.2856406621379785E-4</v>
      </c>
      <c r="AF218">
        <f t="shared" si="55"/>
        <v>6.3524281150612296</v>
      </c>
      <c r="AK218">
        <f t="shared" si="50"/>
        <v>6.7181661502625236E-4</v>
      </c>
      <c r="AP218">
        <f t="shared" si="62"/>
        <v>1.954247424793415E-4</v>
      </c>
      <c r="AQ218">
        <f t="shared" si="56"/>
        <v>8.3623834700451098</v>
      </c>
      <c r="AZ218">
        <f t="shared" si="63"/>
        <v>1.9686617561698541E-4</v>
      </c>
      <c r="BA218">
        <f t="shared" si="57"/>
        <v>8.3563375836873828</v>
      </c>
      <c r="BE218">
        <f t="shared" si="51"/>
        <v>3.5964813898351977E-5</v>
      </c>
    </row>
    <row r="219" spans="1:57" x14ac:dyDescent="0.25">
      <c r="A219" s="1">
        <v>37316</v>
      </c>
      <c r="B219">
        <v>792.7</v>
      </c>
      <c r="C219">
        <v>10.507199999999999</v>
      </c>
      <c r="F219" s="2">
        <f t="shared" si="48"/>
        <v>5.3599870478571447E-2</v>
      </c>
      <c r="G219">
        <f t="shared" si="58"/>
        <v>1.1721671267659556E-3</v>
      </c>
      <c r="H219">
        <f t="shared" si="52"/>
        <v>4.2979312947124786</v>
      </c>
      <c r="K219">
        <f t="shared" si="49"/>
        <v>5.5735971733966265E-3</v>
      </c>
      <c r="L219">
        <f t="shared" si="59"/>
        <v>1.5180293578737915E-4</v>
      </c>
      <c r="M219">
        <f t="shared" si="53"/>
        <v>8.5882871381270895</v>
      </c>
      <c r="P219" s="1"/>
      <c r="U219">
        <f t="shared" si="60"/>
        <v>8.2458917328024663E-4</v>
      </c>
      <c r="V219">
        <f t="shared" si="54"/>
        <v>3.6165313593296715</v>
      </c>
      <c r="AE219">
        <f t="shared" si="61"/>
        <v>8.0264031199306894E-4</v>
      </c>
      <c r="AF219">
        <f t="shared" si="55"/>
        <v>3.548234545199028</v>
      </c>
      <c r="AK219">
        <f t="shared" si="50"/>
        <v>2.7561114661431687E-3</v>
      </c>
      <c r="AP219">
        <f t="shared" si="62"/>
        <v>1.8565448081600932E-4</v>
      </c>
      <c r="AQ219">
        <f t="shared" si="56"/>
        <v>8.4242963595536384</v>
      </c>
      <c r="AZ219">
        <f t="shared" si="63"/>
        <v>1.8692695091884754E-4</v>
      </c>
      <c r="BA219">
        <f t="shared" si="57"/>
        <v>8.4186048182898485</v>
      </c>
      <c r="BE219">
        <f t="shared" si="51"/>
        <v>2.9960981500098926E-5</v>
      </c>
    </row>
    <row r="220" spans="1:57" x14ac:dyDescent="0.25">
      <c r="A220" s="1">
        <v>37323</v>
      </c>
      <c r="B220">
        <v>833.47</v>
      </c>
      <c r="C220">
        <v>10.394600000000001</v>
      </c>
      <c r="F220" s="2">
        <f t="shared" si="48"/>
        <v>5.0152868898542369E-2</v>
      </c>
      <c r="G220">
        <f t="shared" si="58"/>
        <v>1.3195377029839171E-3</v>
      </c>
      <c r="H220">
        <f t="shared" si="52"/>
        <v>4.7242681530192172</v>
      </c>
      <c r="K220">
        <f t="shared" si="49"/>
        <v>-1.0774295923450423E-2</v>
      </c>
      <c r="L220">
        <f t="shared" si="59"/>
        <v>1.4001849959995792E-4</v>
      </c>
      <c r="M220">
        <f t="shared" si="53"/>
        <v>8.0446637530771294</v>
      </c>
      <c r="P220" s="1"/>
      <c r="U220">
        <f t="shared" si="60"/>
        <v>1.1338182464370775E-3</v>
      </c>
      <c r="V220">
        <f t="shared" si="54"/>
        <v>4.5637221509246597</v>
      </c>
      <c r="AE220">
        <f t="shared" si="61"/>
        <v>1.0924145835168597E-3</v>
      </c>
      <c r="AF220">
        <f t="shared" si="55"/>
        <v>4.5168413107269556</v>
      </c>
      <c r="AK220">
        <f t="shared" si="50"/>
        <v>2.4060672159885309E-3</v>
      </c>
      <c r="AP220">
        <f t="shared" si="62"/>
        <v>1.7739829147396345E-4</v>
      </c>
      <c r="AQ220">
        <f t="shared" si="56"/>
        <v>7.9827356068439599</v>
      </c>
      <c r="AZ220">
        <f t="shared" si="63"/>
        <v>1.7852430584986594E-4</v>
      </c>
      <c r="BA220">
        <f t="shared" si="57"/>
        <v>7.9805356712583535</v>
      </c>
      <c r="BE220">
        <f t="shared" si="51"/>
        <v>1.1824889040550868E-4</v>
      </c>
    </row>
    <row r="221" spans="1:57" x14ac:dyDescent="0.25">
      <c r="A221" s="1">
        <v>37330</v>
      </c>
      <c r="B221">
        <v>802.78</v>
      </c>
      <c r="C221">
        <v>10.340999999999999</v>
      </c>
      <c r="F221" s="2">
        <f t="shared" si="48"/>
        <v>-3.751700493498053E-2</v>
      </c>
      <c r="G221">
        <f t="shared" si="58"/>
        <v>1.4231500428325968E-3</v>
      </c>
      <c r="H221">
        <f t="shared" si="52"/>
        <v>5.5658612566687475</v>
      </c>
      <c r="K221">
        <f t="shared" si="49"/>
        <v>-5.1698643282825875E-3</v>
      </c>
      <c r="L221">
        <f t="shared" si="59"/>
        <v>1.3768255250284843E-4</v>
      </c>
      <c r="M221">
        <f t="shared" si="53"/>
        <v>8.6964357989299597</v>
      </c>
      <c r="P221" s="1"/>
      <c r="U221">
        <f t="shared" si="60"/>
        <v>1.3343699773323179E-3</v>
      </c>
      <c r="V221">
        <f t="shared" si="54"/>
        <v>5.5644718889793632</v>
      </c>
      <c r="AE221">
        <f t="shared" si="61"/>
        <v>1.2806959581265101E-3</v>
      </c>
      <c r="AF221">
        <f t="shared" si="55"/>
        <v>5.5613197728234018</v>
      </c>
      <c r="AK221">
        <f t="shared" si="50"/>
        <v>1.4913649696258779E-3</v>
      </c>
      <c r="AP221">
        <f t="shared" si="62"/>
        <v>1.7843539777316885E-4</v>
      </c>
      <c r="AQ221">
        <f t="shared" si="56"/>
        <v>8.4814958508793517</v>
      </c>
      <c r="AZ221">
        <f t="shared" si="63"/>
        <v>1.7956765182928063E-4</v>
      </c>
      <c r="BA221">
        <f t="shared" si="57"/>
        <v>8.4761149226581516</v>
      </c>
      <c r="BE221">
        <f t="shared" si="51"/>
        <v>2.7770781194427875E-5</v>
      </c>
    </row>
    <row r="222" spans="1:57" x14ac:dyDescent="0.25">
      <c r="A222" s="1">
        <v>37337</v>
      </c>
      <c r="B222">
        <v>810.58</v>
      </c>
      <c r="C222">
        <v>10.273</v>
      </c>
      <c r="F222" s="2">
        <f t="shared" si="48"/>
        <v>9.6693370014828122E-3</v>
      </c>
      <c r="G222">
        <f t="shared" si="58"/>
        <v>1.4217962076658764E-3</v>
      </c>
      <c r="H222">
        <f t="shared" si="52"/>
        <v>6.4900751442848659</v>
      </c>
      <c r="K222">
        <f t="shared" si="49"/>
        <v>-6.5974819687113617E-3</v>
      </c>
      <c r="L222">
        <f t="shared" si="59"/>
        <v>1.2685296026968131E-4</v>
      </c>
      <c r="M222">
        <f t="shared" si="53"/>
        <v>8.6293542052103085</v>
      </c>
      <c r="P222" s="1"/>
      <c r="U222">
        <f t="shared" si="60"/>
        <v>1.335934114577445E-3</v>
      </c>
      <c r="V222">
        <f t="shared" si="54"/>
        <v>6.5481389748045808</v>
      </c>
      <c r="AE222">
        <f t="shared" si="61"/>
        <v>1.2823957594598825E-3</v>
      </c>
      <c r="AF222">
        <f t="shared" si="55"/>
        <v>6.5861179121682571</v>
      </c>
      <c r="AK222">
        <f t="shared" si="50"/>
        <v>7.3413145348727937E-5</v>
      </c>
      <c r="AP222">
        <f t="shared" si="62"/>
        <v>1.7115290568283547E-4</v>
      </c>
      <c r="AQ222">
        <f t="shared" si="56"/>
        <v>8.4186381157072105</v>
      </c>
      <c r="AZ222">
        <f t="shared" si="63"/>
        <v>1.7215583466902284E-4</v>
      </c>
      <c r="BA222">
        <f t="shared" si="57"/>
        <v>8.4142769403689819</v>
      </c>
      <c r="BE222">
        <f t="shared" si="51"/>
        <v>4.4855389266629317E-5</v>
      </c>
    </row>
    <row r="223" spans="1:57" x14ac:dyDescent="0.25">
      <c r="A223" s="1">
        <v>37344</v>
      </c>
      <c r="B223">
        <v>798.61</v>
      </c>
      <c r="C223">
        <v>10.3565</v>
      </c>
      <c r="F223" s="2">
        <f t="shared" si="48"/>
        <v>-1.4877324344083967E-2</v>
      </c>
      <c r="G223">
        <f t="shared" si="58"/>
        <v>1.3067005033976758E-3</v>
      </c>
      <c r="H223">
        <f t="shared" si="52"/>
        <v>6.4708655430455488</v>
      </c>
      <c r="K223">
        <f t="shared" si="49"/>
        <v>8.0952476793140458E-3</v>
      </c>
      <c r="L223">
        <f t="shared" si="59"/>
        <v>1.1872003943617007E-4</v>
      </c>
      <c r="M223">
        <f t="shared" si="53"/>
        <v>8.4867460412054214</v>
      </c>
      <c r="P223" s="1"/>
      <c r="U223">
        <f t="shared" si="60"/>
        <v>1.1444173528185682E-3</v>
      </c>
      <c r="V223">
        <f t="shared" si="54"/>
        <v>6.5794557333286132</v>
      </c>
      <c r="AE223">
        <f t="shared" si="61"/>
        <v>1.1027087190513085E-3</v>
      </c>
      <c r="AF223">
        <f t="shared" si="55"/>
        <v>6.6092664835038377</v>
      </c>
      <c r="AK223">
        <f t="shared" si="50"/>
        <v>2.5531291633678092E-4</v>
      </c>
      <c r="AP223">
        <f t="shared" si="62"/>
        <v>1.6677756018367509E-4</v>
      </c>
      <c r="AQ223">
        <f t="shared" si="56"/>
        <v>8.3059128432651264</v>
      </c>
      <c r="AZ223">
        <f t="shared" si="63"/>
        <v>1.6769809426686968E-4</v>
      </c>
      <c r="BA223">
        <f t="shared" si="57"/>
        <v>8.3025654099009145</v>
      </c>
      <c r="BE223">
        <f t="shared" si="51"/>
        <v>6.3925030553664818E-5</v>
      </c>
    </row>
    <row r="224" spans="1:57" x14ac:dyDescent="0.25">
      <c r="A224" s="1">
        <v>37351</v>
      </c>
      <c r="B224">
        <v>783.84</v>
      </c>
      <c r="C224">
        <v>10.263</v>
      </c>
      <c r="F224" s="2">
        <f t="shared" si="48"/>
        <v>-1.8667798573806137E-2</v>
      </c>
      <c r="G224">
        <f t="shared" si="58"/>
        <v>1.2126547907013127E-3</v>
      </c>
      <c r="H224">
        <f t="shared" si="52"/>
        <v>6.4275682535593521</v>
      </c>
      <c r="K224">
        <f t="shared" si="49"/>
        <v>-9.069147249863338E-3</v>
      </c>
      <c r="L224">
        <f t="shared" si="59"/>
        <v>1.1352880620620472E-4</v>
      </c>
      <c r="M224">
        <f t="shared" si="53"/>
        <v>8.3589732289734542</v>
      </c>
      <c r="P224" s="1"/>
      <c r="U224">
        <f t="shared" si="60"/>
        <v>1.0064667269217311E-3</v>
      </c>
      <c r="V224">
        <f t="shared" si="54"/>
        <v>6.5550617568109733</v>
      </c>
      <c r="AE224">
        <f t="shared" si="61"/>
        <v>9.7301281145094516E-4</v>
      </c>
      <c r="AF224">
        <f t="shared" si="55"/>
        <v>6.5769610836825478</v>
      </c>
      <c r="AK224">
        <f t="shared" si="50"/>
        <v>3.9081290390216615E-4</v>
      </c>
      <c r="AP224">
        <f t="shared" si="62"/>
        <v>1.6523180623004966E-4</v>
      </c>
      <c r="AQ224">
        <f t="shared" si="56"/>
        <v>8.2103791058543401</v>
      </c>
      <c r="AZ224">
        <f t="shared" si="63"/>
        <v>1.661169998547429E-4</v>
      </c>
      <c r="BA224">
        <f t="shared" si="57"/>
        <v>8.2076886708182535</v>
      </c>
      <c r="BE224">
        <f t="shared" si="51"/>
        <v>8.4072062752287108E-5</v>
      </c>
    </row>
    <row r="225" spans="1:57" x14ac:dyDescent="0.25">
      <c r="A225" s="1">
        <v>37358</v>
      </c>
      <c r="B225">
        <v>767.71</v>
      </c>
      <c r="C225">
        <v>10.316000000000001</v>
      </c>
      <c r="F225" s="2">
        <f t="shared" si="48"/>
        <v>-2.0792860219664526E-2</v>
      </c>
      <c r="G225">
        <f t="shared" si="58"/>
        <v>1.1377756031034324E-3</v>
      </c>
      <c r="H225">
        <f t="shared" si="52"/>
        <v>6.3986904251710701</v>
      </c>
      <c r="K225">
        <f t="shared" si="49"/>
        <v>5.1508933555212098E-3</v>
      </c>
      <c r="L225">
        <f t="shared" si="59"/>
        <v>1.1047583247111617E-4</v>
      </c>
      <c r="M225">
        <f t="shared" si="53"/>
        <v>8.8705553426752211</v>
      </c>
      <c r="P225" s="1"/>
      <c r="U225">
        <f t="shared" si="60"/>
        <v>9.122454748533577E-4</v>
      </c>
      <c r="V225">
        <f t="shared" si="54"/>
        <v>6.5256686606998073</v>
      </c>
      <c r="AE225">
        <f t="shared" si="61"/>
        <v>8.8420648293792848E-4</v>
      </c>
      <c r="AF225">
        <f t="shared" si="55"/>
        <v>6.5418583225788893</v>
      </c>
      <c r="AK225">
        <f t="shared" si="50"/>
        <v>4.7934942911922958E-4</v>
      </c>
      <c r="AP225">
        <f t="shared" si="62"/>
        <v>1.6549856949101159E-4</v>
      </c>
      <c r="AQ225">
        <f t="shared" si="56"/>
        <v>8.5462342200952257</v>
      </c>
      <c r="AZ225">
        <f t="shared" si="63"/>
        <v>1.6637971322907858E-4</v>
      </c>
      <c r="BA225">
        <f t="shared" si="57"/>
        <v>8.5417731847603982</v>
      </c>
      <c r="BE225">
        <f t="shared" si="51"/>
        <v>2.551218391875989E-5</v>
      </c>
    </row>
    <row r="226" spans="1:57" x14ac:dyDescent="0.25">
      <c r="A226" s="1">
        <v>37365</v>
      </c>
      <c r="B226">
        <v>770.3</v>
      </c>
      <c r="C226">
        <v>10.255000000000001</v>
      </c>
      <c r="F226" s="2">
        <f t="shared" si="48"/>
        <v>3.367991688319799E-3</v>
      </c>
      <c r="G226">
        <f t="shared" si="58"/>
        <v>1.0766506688352356E-3</v>
      </c>
      <c r="H226">
        <f t="shared" si="52"/>
        <v>6.8233644967201972</v>
      </c>
      <c r="K226">
        <f t="shared" si="49"/>
        <v>-5.9306964947543591E-3</v>
      </c>
      <c r="L226">
        <f t="shared" si="59"/>
        <v>1.0228259876249368E-4</v>
      </c>
      <c r="M226">
        <f t="shared" si="53"/>
        <v>8.8438888403305604</v>
      </c>
      <c r="P226" s="1"/>
      <c r="U226">
        <f t="shared" si="60"/>
        <v>8.4745309459813832E-4</v>
      </c>
      <c r="V226">
        <f t="shared" si="54"/>
        <v>7.0598898200040487</v>
      </c>
      <c r="AE226">
        <f t="shared" si="61"/>
        <v>8.2295627682528818E-4</v>
      </c>
      <c r="AF226">
        <f t="shared" si="55"/>
        <v>7.088823802800249</v>
      </c>
      <c r="AK226">
        <f t="shared" si="50"/>
        <v>5.1383905052295506E-6</v>
      </c>
      <c r="AP226">
        <f t="shared" si="62"/>
        <v>1.6064977119061973E-4</v>
      </c>
      <c r="AQ226">
        <f t="shared" si="56"/>
        <v>8.5173407842630589</v>
      </c>
      <c r="AZ226">
        <f t="shared" si="63"/>
        <v>1.6144368783715422E-4</v>
      </c>
      <c r="BA226">
        <f t="shared" si="57"/>
        <v>8.5134877220478558</v>
      </c>
      <c r="BE226">
        <f t="shared" si="51"/>
        <v>3.6368511915872398E-5</v>
      </c>
    </row>
    <row r="227" spans="1:57" x14ac:dyDescent="0.25">
      <c r="A227" s="1">
        <v>37372</v>
      </c>
      <c r="B227">
        <v>717.83</v>
      </c>
      <c r="C227">
        <v>10.2225</v>
      </c>
      <c r="F227" s="2">
        <f t="shared" si="48"/>
        <v>-7.0547277147082241E-2</v>
      </c>
      <c r="G227">
        <f t="shared" si="58"/>
        <v>9.8434299580539607E-4</v>
      </c>
      <c r="H227">
        <f t="shared" si="52"/>
        <v>1.8674547481123778</v>
      </c>
      <c r="K227">
        <f t="shared" si="49"/>
        <v>-3.1742182676836781E-3</v>
      </c>
      <c r="L227">
        <f t="shared" si="59"/>
        <v>9.5732488497154915E-5</v>
      </c>
      <c r="M227">
        <f t="shared" si="53"/>
        <v>9.1487047439111162</v>
      </c>
      <c r="P227" s="1"/>
      <c r="U227">
        <f t="shared" si="60"/>
        <v>7.3266738296713587E-4</v>
      </c>
      <c r="V227">
        <f t="shared" si="54"/>
        <v>0.42594323747303164</v>
      </c>
      <c r="AE227">
        <f t="shared" si="61"/>
        <v>7.1472543512339243E-4</v>
      </c>
      <c r="AF227">
        <f t="shared" si="55"/>
        <v>0.28021319006597878</v>
      </c>
      <c r="AK227">
        <f t="shared" si="50"/>
        <v>5.1335028252122994E-3</v>
      </c>
      <c r="AP227">
        <f t="shared" si="62"/>
        <v>1.5750535680974218E-4</v>
      </c>
      <c r="AQ227">
        <f t="shared" si="56"/>
        <v>8.692080809838707</v>
      </c>
      <c r="AZ227">
        <f t="shared" si="63"/>
        <v>1.5823966791907802E-4</v>
      </c>
      <c r="BA227">
        <f t="shared" si="57"/>
        <v>8.6877263637858029</v>
      </c>
      <c r="BE227">
        <f t="shared" si="51"/>
        <v>1.0720077280486143E-5</v>
      </c>
    </row>
    <row r="228" spans="1:57" x14ac:dyDescent="0.25">
      <c r="A228" s="1">
        <v>37379</v>
      </c>
      <c r="B228">
        <v>695.84</v>
      </c>
      <c r="C228">
        <v>10.1195</v>
      </c>
      <c r="F228" s="2">
        <f t="shared" si="48"/>
        <v>-3.1113023362509467E-2</v>
      </c>
      <c r="G228">
        <f t="shared" si="58"/>
        <v>1.3302951324609478E-3</v>
      </c>
      <c r="H228">
        <f t="shared" si="52"/>
        <v>5.8946811769963476</v>
      </c>
      <c r="K228">
        <f t="shared" si="49"/>
        <v>-1.0126917732537015E-2</v>
      </c>
      <c r="L228">
        <f t="shared" si="59"/>
        <v>8.7372089735636283E-5</v>
      </c>
      <c r="M228">
        <f t="shared" si="53"/>
        <v>8.1715678132548462</v>
      </c>
      <c r="P228" s="1"/>
      <c r="U228">
        <f t="shared" si="60"/>
        <v>1.3673021469866923E-3</v>
      </c>
      <c r="V228">
        <f t="shared" si="54"/>
        <v>5.8869374360523539</v>
      </c>
      <c r="AE228">
        <f t="shared" si="61"/>
        <v>1.3102784231674651E-3</v>
      </c>
      <c r="AF228">
        <f t="shared" si="55"/>
        <v>5.8987259126334965</v>
      </c>
      <c r="AK228">
        <f t="shared" si="50"/>
        <v>1.037755533881322E-3</v>
      </c>
      <c r="AP228">
        <f t="shared" si="62"/>
        <v>1.5267531620374034E-4</v>
      </c>
      <c r="AQ228">
        <f t="shared" si="56"/>
        <v>8.1154809418591505</v>
      </c>
      <c r="AZ228">
        <f t="shared" si="63"/>
        <v>1.5332219699243241E-4</v>
      </c>
      <c r="BA228">
        <f t="shared" si="57"/>
        <v>8.114086955532402</v>
      </c>
      <c r="BE228">
        <f t="shared" si="51"/>
        <v>1.0458850950461684E-4</v>
      </c>
    </row>
    <row r="229" spans="1:57" x14ac:dyDescent="0.25">
      <c r="A229" s="1">
        <v>37386</v>
      </c>
      <c r="B229">
        <v>701.64</v>
      </c>
      <c r="C229">
        <v>10.211499999999999</v>
      </c>
      <c r="F229" s="2">
        <f t="shared" si="48"/>
        <v>8.3007031262511272E-3</v>
      </c>
      <c r="G229">
        <f t="shared" si="58"/>
        <v>1.2989044211740449E-3</v>
      </c>
      <c r="H229">
        <f t="shared" si="52"/>
        <v>6.5931881316544949</v>
      </c>
      <c r="K229">
        <f t="shared" si="49"/>
        <v>9.0502806509521992E-3</v>
      </c>
      <c r="L229">
        <f t="shared" si="59"/>
        <v>8.8853941180022628E-5</v>
      </c>
      <c r="M229">
        <f t="shared" si="53"/>
        <v>8.4066939478272147</v>
      </c>
      <c r="P229" s="1"/>
      <c r="U229">
        <f t="shared" si="60"/>
        <v>1.2983956771704182E-3</v>
      </c>
      <c r="V229">
        <f t="shared" si="54"/>
        <v>6.5935590952512566</v>
      </c>
      <c r="AE229">
        <f t="shared" si="61"/>
        <v>1.2460820513454322E-3</v>
      </c>
      <c r="AF229">
        <f t="shared" si="55"/>
        <v>6.6324563577873681</v>
      </c>
      <c r="AK229">
        <f t="shared" si="50"/>
        <v>5.1832991195829693E-5</v>
      </c>
      <c r="AP229">
        <f t="shared" si="62"/>
        <v>1.571673242871156E-4</v>
      </c>
      <c r="AQ229">
        <f t="shared" si="56"/>
        <v>8.2370506495733444</v>
      </c>
      <c r="AZ229">
        <f t="shared" si="63"/>
        <v>1.5788090754799755E-4</v>
      </c>
      <c r="BA229">
        <f t="shared" si="57"/>
        <v>8.2348761142608549</v>
      </c>
      <c r="BE229">
        <f t="shared" si="51"/>
        <v>8.0108693667675979E-5</v>
      </c>
    </row>
    <row r="230" spans="1:57" x14ac:dyDescent="0.25">
      <c r="A230" s="1">
        <v>37393</v>
      </c>
      <c r="B230">
        <v>713.84</v>
      </c>
      <c r="C230">
        <v>10.003500000000001</v>
      </c>
      <c r="F230" s="2">
        <f t="shared" si="48"/>
        <v>1.7238395616316713E-2</v>
      </c>
      <c r="G230">
        <f t="shared" si="58"/>
        <v>1.1923260738062279E-3</v>
      </c>
      <c r="H230">
        <f t="shared" si="52"/>
        <v>6.4826201553238132</v>
      </c>
      <c r="K230">
        <f t="shared" si="49"/>
        <v>-2.0579504416741799E-2</v>
      </c>
      <c r="L230">
        <f t="shared" si="59"/>
        <v>8.8175952598380035E-5</v>
      </c>
      <c r="M230">
        <f t="shared" si="53"/>
        <v>4.5330980063973225</v>
      </c>
      <c r="P230" s="1"/>
      <c r="U230">
        <f t="shared" si="60"/>
        <v>1.1100932407400693E-3</v>
      </c>
      <c r="V230">
        <f t="shared" si="54"/>
        <v>6.5356199839142066</v>
      </c>
      <c r="AE230">
        <f t="shared" si="61"/>
        <v>1.0695484127045041E-3</v>
      </c>
      <c r="AF230">
        <f t="shared" si="55"/>
        <v>6.5626797432379416</v>
      </c>
      <c r="AK230">
        <f t="shared" si="50"/>
        <v>2.6040940945337812E-4</v>
      </c>
      <c r="AP230">
        <f t="shared" si="62"/>
        <v>1.5893120814267357E-4</v>
      </c>
      <c r="AQ230">
        <f t="shared" si="56"/>
        <v>6.0822635245683525</v>
      </c>
      <c r="AZ230">
        <f t="shared" si="63"/>
        <v>1.5966950342745858E-4</v>
      </c>
      <c r="BA230">
        <f t="shared" si="57"/>
        <v>6.0899505515368748</v>
      </c>
      <c r="BE230">
        <f t="shared" si="51"/>
        <v>4.276391998126128E-4</v>
      </c>
    </row>
    <row r="231" spans="1:57" x14ac:dyDescent="0.25">
      <c r="A231" s="1">
        <v>37400</v>
      </c>
      <c r="B231">
        <v>691.3</v>
      </c>
      <c r="C231">
        <v>9.9145000000000003</v>
      </c>
      <c r="F231" s="2">
        <f t="shared" si="48"/>
        <v>-3.2084964640676734E-2</v>
      </c>
      <c r="G231">
        <f t="shared" si="58"/>
        <v>1.1147611435678951E-3</v>
      </c>
      <c r="H231">
        <f t="shared" si="52"/>
        <v>5.875648273200631</v>
      </c>
      <c r="K231">
        <f t="shared" si="49"/>
        <v>-8.9366997016106405E-3</v>
      </c>
      <c r="L231">
        <f t="shared" si="59"/>
        <v>1.2090628637260702E-4</v>
      </c>
      <c r="M231">
        <f t="shared" si="53"/>
        <v>8.3599451849183239</v>
      </c>
      <c r="P231" s="1"/>
      <c r="U231">
        <f t="shared" si="60"/>
        <v>9.8950678510213805E-4</v>
      </c>
      <c r="V231">
        <f t="shared" si="54"/>
        <v>5.8779422410146385</v>
      </c>
      <c r="AE231">
        <f t="shared" si="61"/>
        <v>9.5627645579228471E-4</v>
      </c>
      <c r="AF231">
        <f t="shared" si="55"/>
        <v>5.8759495452261037</v>
      </c>
      <c r="AK231">
        <f t="shared" si="50"/>
        <v>1.1013208508889431E-3</v>
      </c>
      <c r="AP231">
        <f t="shared" si="62"/>
        <v>1.9141469621407019E-4</v>
      </c>
      <c r="AQ231">
        <f t="shared" si="56"/>
        <v>8.1438349146009994</v>
      </c>
      <c r="AZ231">
        <f t="shared" si="63"/>
        <v>1.9268902796947619E-4</v>
      </c>
      <c r="BA231">
        <f t="shared" si="57"/>
        <v>8.1399588738995305</v>
      </c>
      <c r="BE231">
        <f t="shared" si="51"/>
        <v>8.1660760272532376E-5</v>
      </c>
    </row>
    <row r="232" spans="1:57" x14ac:dyDescent="0.25">
      <c r="A232" s="1">
        <v>37407</v>
      </c>
      <c r="B232">
        <v>659.89</v>
      </c>
      <c r="C232">
        <v>9.7360000000000007</v>
      </c>
      <c r="F232" s="2">
        <f t="shared" si="48"/>
        <v>-4.6500728487847059E-2</v>
      </c>
      <c r="G232">
        <f t="shared" si="58"/>
        <v>1.1073685923850668E-3</v>
      </c>
      <c r="H232">
        <f t="shared" si="52"/>
        <v>4.8531056503698897</v>
      </c>
      <c r="K232">
        <f t="shared" si="49"/>
        <v>-1.8167976371496961E-2</v>
      </c>
      <c r="L232">
        <f t="shared" si="59"/>
        <v>1.1690047780628447E-4</v>
      </c>
      <c r="M232">
        <f t="shared" si="53"/>
        <v>6.2306288654788009</v>
      </c>
      <c r="P232" s="1"/>
      <c r="U232">
        <f t="shared" si="60"/>
        <v>9.9827944175923935E-4</v>
      </c>
      <c r="V232">
        <f t="shared" si="54"/>
        <v>4.743432763372569</v>
      </c>
      <c r="AE232">
        <f t="shared" si="61"/>
        <v>9.6432535604530428E-4</v>
      </c>
      <c r="AF232">
        <f t="shared" si="55"/>
        <v>4.7017704028970817</v>
      </c>
      <c r="AK232">
        <f t="shared" si="50"/>
        <v>2.2659426308916223E-3</v>
      </c>
      <c r="AP232">
        <f t="shared" si="62"/>
        <v>1.8650308305672152E-4</v>
      </c>
      <c r="AQ232">
        <f t="shared" si="56"/>
        <v>6.8172509433511417</v>
      </c>
      <c r="AZ232">
        <f t="shared" si="63"/>
        <v>1.8770648687533936E-4</v>
      </c>
      <c r="BA232">
        <f t="shared" si="57"/>
        <v>6.8221656396643926</v>
      </c>
      <c r="BE232">
        <f t="shared" si="51"/>
        <v>3.3371657282212894E-4</v>
      </c>
    </row>
    <row r="233" spans="1:57" x14ac:dyDescent="0.25">
      <c r="A233" s="1">
        <v>37414</v>
      </c>
      <c r="B233">
        <v>632.89</v>
      </c>
      <c r="C233">
        <v>9.7690000000000001</v>
      </c>
      <c r="F233" s="2">
        <f t="shared" si="48"/>
        <v>-4.1776523091343477E-2</v>
      </c>
      <c r="G233">
        <f t="shared" si="58"/>
        <v>1.1987787440097095E-3</v>
      </c>
      <c r="H233">
        <f t="shared" si="52"/>
        <v>5.270572050690018</v>
      </c>
      <c r="K233">
        <f t="shared" si="49"/>
        <v>3.3837509855793521E-3</v>
      </c>
      <c r="L233">
        <f t="shared" si="59"/>
        <v>1.377070746801897E-4</v>
      </c>
      <c r="M233">
        <f t="shared" si="53"/>
        <v>8.8072359336340131</v>
      </c>
      <c r="P233" s="1"/>
      <c r="U233">
        <f t="shared" si="60"/>
        <v>1.1716745919688762E-3</v>
      </c>
      <c r="V233">
        <f t="shared" si="54"/>
        <v>5.2597627493502408</v>
      </c>
      <c r="AE233">
        <f t="shared" si="61"/>
        <v>1.1270402592728998E-3</v>
      </c>
      <c r="AF233">
        <f t="shared" si="55"/>
        <v>5.2396105987874231</v>
      </c>
      <c r="AK233">
        <f t="shared" si="50"/>
        <v>1.8384982683850549E-3</v>
      </c>
      <c r="AP233">
        <f t="shared" si="62"/>
        <v>2.052675734707664E-4</v>
      </c>
      <c r="AQ233">
        <f t="shared" si="56"/>
        <v>8.4354164590477296</v>
      </c>
      <c r="AZ233">
        <f t="shared" si="63"/>
        <v>2.0678896200582503E-4</v>
      </c>
      <c r="BA233">
        <f t="shared" si="57"/>
        <v>8.4284424404256182</v>
      </c>
      <c r="BE233">
        <f t="shared" si="51"/>
        <v>1.0783449773849549E-5</v>
      </c>
    </row>
    <row r="234" spans="1:57" x14ac:dyDescent="0.25">
      <c r="A234" s="1">
        <v>37421</v>
      </c>
      <c r="B234">
        <v>609.73</v>
      </c>
      <c r="C234">
        <v>9.6475000000000009</v>
      </c>
      <c r="F234" s="2">
        <f t="shared" si="48"/>
        <v>-3.7280395141944811E-2</v>
      </c>
      <c r="G234">
        <f t="shared" si="58"/>
        <v>1.2461322763331643E-3</v>
      </c>
      <c r="H234">
        <f t="shared" si="52"/>
        <v>5.5723974350996563</v>
      </c>
      <c r="K234">
        <f t="shared" si="49"/>
        <v>-1.2515292241168659E-2</v>
      </c>
      <c r="L234">
        <f t="shared" si="59"/>
        <v>1.2538393073558194E-4</v>
      </c>
      <c r="M234">
        <f t="shared" si="53"/>
        <v>7.7349066850378332</v>
      </c>
      <c r="P234" s="1"/>
      <c r="U234">
        <f t="shared" si="60"/>
        <v>1.2523652517621451E-3</v>
      </c>
      <c r="V234">
        <f t="shared" si="54"/>
        <v>5.5729589186339403</v>
      </c>
      <c r="AE234">
        <f t="shared" si="61"/>
        <v>1.2029683728560765E-3</v>
      </c>
      <c r="AF234">
        <f t="shared" si="55"/>
        <v>5.5676311277489763</v>
      </c>
      <c r="AK234">
        <f t="shared" si="50"/>
        <v>1.4731460676618636E-3</v>
      </c>
      <c r="AP234">
        <f t="shared" si="62"/>
        <v>1.9151164062841683E-4</v>
      </c>
      <c r="AQ234">
        <f t="shared" si="56"/>
        <v>7.7426871901783008</v>
      </c>
      <c r="AZ234">
        <f t="shared" si="63"/>
        <v>1.9281763388170482E-4</v>
      </c>
      <c r="BA234">
        <f t="shared" si="57"/>
        <v>7.741430576537792</v>
      </c>
      <c r="BE234">
        <f t="shared" si="51"/>
        <v>1.5914394933114439E-4</v>
      </c>
    </row>
    <row r="235" spans="1:57" x14ac:dyDescent="0.25">
      <c r="A235" s="1">
        <v>37428</v>
      </c>
      <c r="B235">
        <v>583.41</v>
      </c>
      <c r="C235">
        <v>9.3305000000000007</v>
      </c>
      <c r="F235" s="2">
        <f t="shared" si="48"/>
        <v>-4.4126038045183301E-2</v>
      </c>
      <c r="G235">
        <f t="shared" si="58"/>
        <v>1.2585833363434936E-3</v>
      </c>
      <c r="H235">
        <f t="shared" si="52"/>
        <v>5.1307059069904337</v>
      </c>
      <c r="K235">
        <f t="shared" si="49"/>
        <v>-3.3410210438247469E-2</v>
      </c>
      <c r="L235">
        <f t="shared" si="59"/>
        <v>1.2843390168013492E-4</v>
      </c>
      <c r="M235">
        <f t="shared" si="53"/>
        <v>0.26891613923215374</v>
      </c>
      <c r="P235" s="1"/>
      <c r="U235">
        <f t="shared" si="60"/>
        <v>1.2662376359952683E-3</v>
      </c>
      <c r="V235">
        <f t="shared" si="54"/>
        <v>5.1339945098936273</v>
      </c>
      <c r="AE235">
        <f t="shared" si="61"/>
        <v>1.2162335131105178E-3</v>
      </c>
      <c r="AF235">
        <f t="shared" si="55"/>
        <v>5.1110644118607178</v>
      </c>
      <c r="AK235">
        <f t="shared" si="50"/>
        <v>2.045502144459145E-3</v>
      </c>
      <c r="AP235">
        <f t="shared" si="62"/>
        <v>1.9356023309078643E-4</v>
      </c>
      <c r="AQ235">
        <f t="shared" si="56"/>
        <v>2.7830236028970434</v>
      </c>
      <c r="AZ235">
        <f t="shared" si="63"/>
        <v>1.9490515076526235E-4</v>
      </c>
      <c r="BA235">
        <f t="shared" si="57"/>
        <v>2.8158930471183394</v>
      </c>
      <c r="BE235">
        <f t="shared" si="51"/>
        <v>1.1229298233452493E-3</v>
      </c>
    </row>
    <row r="236" spans="1:57" x14ac:dyDescent="0.25">
      <c r="A236" s="1">
        <v>37435</v>
      </c>
      <c r="B236">
        <v>607.9</v>
      </c>
      <c r="C236">
        <v>9.1549999999999994</v>
      </c>
      <c r="F236" s="2">
        <f t="shared" si="48"/>
        <v>4.1120196569776168E-2</v>
      </c>
      <c r="G236">
        <f t="shared" si="58"/>
        <v>1.3182431534956634E-3</v>
      </c>
      <c r="H236">
        <f t="shared" si="52"/>
        <v>5.3487856612766906</v>
      </c>
      <c r="K236">
        <f t="shared" si="49"/>
        <v>-1.8988425864915351E-2</v>
      </c>
      <c r="L236">
        <f t="shared" si="59"/>
        <v>2.2484736050713594E-4</v>
      </c>
      <c r="M236">
        <f t="shared" si="53"/>
        <v>6.7965106229012502</v>
      </c>
      <c r="P236" s="1"/>
      <c r="U236">
        <f t="shared" si="60"/>
        <v>1.3593535800702859E-3</v>
      </c>
      <c r="V236">
        <f t="shared" si="54"/>
        <v>5.3568675938469594</v>
      </c>
      <c r="AE236">
        <f t="shared" si="61"/>
        <v>1.3039048689034863E-3</v>
      </c>
      <c r="AF236">
        <f t="shared" si="55"/>
        <v>5.3456172856087694</v>
      </c>
      <c r="AK236">
        <f t="shared" si="50"/>
        <v>1.6015208976196819E-3</v>
      </c>
      <c r="AP236">
        <f t="shared" si="62"/>
        <v>2.8245377170476736E-4</v>
      </c>
      <c r="AQ236">
        <f t="shared" si="56"/>
        <v>6.8954670640496953</v>
      </c>
      <c r="AZ236">
        <f t="shared" si="63"/>
        <v>2.8527859386840446E-4</v>
      </c>
      <c r="BA236">
        <f t="shared" si="57"/>
        <v>6.8981558933131515</v>
      </c>
      <c r="BE236">
        <f t="shared" si="51"/>
        <v>3.643655068681777E-4</v>
      </c>
    </row>
    <row r="237" spans="1:57" x14ac:dyDescent="0.25">
      <c r="A237" s="1">
        <v>37442</v>
      </c>
      <c r="B237">
        <v>609.52</v>
      </c>
      <c r="C237">
        <v>9.3955000000000002</v>
      </c>
      <c r="F237" s="2">
        <f t="shared" si="48"/>
        <v>2.6613674100774919E-3</v>
      </c>
      <c r="G237">
        <f t="shared" si="58"/>
        <v>1.3505308974386852E-3</v>
      </c>
      <c r="H237">
        <f t="shared" si="52"/>
        <v>6.6020129937396312</v>
      </c>
      <c r="K237">
        <f t="shared" si="49"/>
        <v>2.5930673120596184E-2</v>
      </c>
      <c r="L237">
        <f t="shared" si="59"/>
        <v>2.3809340840765512E-4</v>
      </c>
      <c r="M237">
        <f t="shared" si="53"/>
        <v>5.5187465910087026</v>
      </c>
      <c r="P237" s="1"/>
      <c r="U237">
        <f t="shared" si="60"/>
        <v>1.3979496196979582E-3</v>
      </c>
      <c r="V237">
        <f t="shared" si="54"/>
        <v>6.567682055385605</v>
      </c>
      <c r="AE237">
        <f t="shared" si="61"/>
        <v>1.3404696211599923E-3</v>
      </c>
      <c r="AF237">
        <f t="shared" si="55"/>
        <v>6.6094513859464223</v>
      </c>
      <c r="AK237">
        <f t="shared" si="50"/>
        <v>2.4341539714919901E-6</v>
      </c>
      <c r="AP237">
        <f t="shared" si="62"/>
        <v>2.8580710645005668E-4</v>
      </c>
      <c r="AQ237">
        <f t="shared" si="56"/>
        <v>5.8075584045552002</v>
      </c>
      <c r="AZ237">
        <f t="shared" si="63"/>
        <v>2.887270533081718E-4</v>
      </c>
      <c r="BA237">
        <f t="shared" si="57"/>
        <v>5.8211863520146752</v>
      </c>
      <c r="BE237">
        <f t="shared" si="51"/>
        <v>6.6722705031415882E-4</v>
      </c>
    </row>
    <row r="238" spans="1:57" x14ac:dyDescent="0.25">
      <c r="A238" s="1">
        <v>37449</v>
      </c>
      <c r="B238">
        <v>563.04</v>
      </c>
      <c r="C238">
        <v>9.3160000000000007</v>
      </c>
      <c r="F238" s="2">
        <f t="shared" si="48"/>
        <v>-7.9321088591479211E-2</v>
      </c>
      <c r="G238">
        <f t="shared" si="58"/>
        <v>1.234122645515111E-3</v>
      </c>
      <c r="H238">
        <f t="shared" si="52"/>
        <v>1.5991698313678517</v>
      </c>
      <c r="K238">
        <f t="shared" si="49"/>
        <v>-8.4974992249755819E-3</v>
      </c>
      <c r="L238">
        <f t="shared" si="59"/>
        <v>2.8048319590429235E-4</v>
      </c>
      <c r="M238">
        <f t="shared" si="53"/>
        <v>7.9215571020933533</v>
      </c>
      <c r="P238" s="1"/>
      <c r="U238">
        <f t="shared" si="60"/>
        <v>1.182482443997589E-3</v>
      </c>
      <c r="V238">
        <f t="shared" si="54"/>
        <v>1.4192695095583119</v>
      </c>
      <c r="AE238">
        <f t="shared" si="61"/>
        <v>1.1384111819825644E-3</v>
      </c>
      <c r="AF238">
        <f t="shared" si="55"/>
        <v>1.2512653164825966</v>
      </c>
      <c r="AK238">
        <f t="shared" si="50"/>
        <v>6.4677428721661217E-3</v>
      </c>
      <c r="AP238">
        <f t="shared" si="62"/>
        <v>3.1687270940818638E-4</v>
      </c>
      <c r="AQ238">
        <f t="shared" si="56"/>
        <v>7.8291350196807539</v>
      </c>
      <c r="AZ238">
        <f t="shared" si="63"/>
        <v>3.2034151050984162E-4</v>
      </c>
      <c r="BA238">
        <f t="shared" si="57"/>
        <v>7.8207150548813136</v>
      </c>
      <c r="BE238">
        <f t="shared" si="51"/>
        <v>7.3915869108824662E-5</v>
      </c>
    </row>
    <row r="239" spans="1:57" x14ac:dyDescent="0.25">
      <c r="A239" s="1">
        <v>37456</v>
      </c>
      <c r="B239">
        <v>546.48</v>
      </c>
      <c r="C239">
        <v>9.2754999999999992</v>
      </c>
      <c r="F239" s="2">
        <f t="shared" si="48"/>
        <v>-2.9852963149681045E-2</v>
      </c>
      <c r="G239">
        <f t="shared" si="58"/>
        <v>1.6723677103303203E-3</v>
      </c>
      <c r="H239">
        <f t="shared" si="52"/>
        <v>5.860618061533402</v>
      </c>
      <c r="K239">
        <f t="shared" si="49"/>
        <v>-4.3568366258039323E-3</v>
      </c>
      <c r="L239">
        <f t="shared" si="59"/>
        <v>2.6015477619442261E-4</v>
      </c>
      <c r="M239">
        <f t="shared" si="53"/>
        <v>8.1812694562453299</v>
      </c>
      <c r="P239" s="1"/>
      <c r="U239">
        <f t="shared" si="60"/>
        <v>1.928287145892521E-3</v>
      </c>
      <c r="V239">
        <f t="shared" si="54"/>
        <v>5.7889516353492088</v>
      </c>
      <c r="AE239">
        <f t="shared" si="61"/>
        <v>1.838831477615193E-3</v>
      </c>
      <c r="AF239">
        <f t="shared" si="55"/>
        <v>5.8139696824762046</v>
      </c>
      <c r="AK239">
        <f t="shared" si="50"/>
        <v>9.5815958886962102E-4</v>
      </c>
      <c r="AP239">
        <f t="shared" si="62"/>
        <v>2.8749108834322116E-4</v>
      </c>
      <c r="AQ239">
        <f t="shared" si="56"/>
        <v>8.0882922125289571</v>
      </c>
      <c r="AZ239">
        <f t="shared" si="63"/>
        <v>2.9051181509739499E-4</v>
      </c>
      <c r="BA239">
        <f t="shared" si="57"/>
        <v>8.0785263680981583</v>
      </c>
      <c r="BE239">
        <f t="shared" si="51"/>
        <v>1.9862810139642681E-5</v>
      </c>
    </row>
    <row r="240" spans="1:57" x14ac:dyDescent="0.25">
      <c r="A240" s="1">
        <v>37463</v>
      </c>
      <c r="B240">
        <v>484.34</v>
      </c>
      <c r="C240">
        <v>9.4149999999999991</v>
      </c>
      <c r="F240" s="2">
        <f t="shared" si="48"/>
        <v>-0.12071057099123832</v>
      </c>
      <c r="G240">
        <f t="shared" si="58"/>
        <v>1.6046803603030025E-3</v>
      </c>
      <c r="H240">
        <f t="shared" si="52"/>
        <v>-2.645508486550356</v>
      </c>
      <c r="K240">
        <f t="shared" si="49"/>
        <v>1.4927646712824946E-2</v>
      </c>
      <c r="L240">
        <f t="shared" si="59"/>
        <v>2.3661549228112347E-4</v>
      </c>
      <c r="M240">
        <f t="shared" si="53"/>
        <v>7.4073156919213341</v>
      </c>
      <c r="P240" s="1"/>
      <c r="U240">
        <f t="shared" si="60"/>
        <v>1.7461466917813165E-3</v>
      </c>
      <c r="V240">
        <f t="shared" si="54"/>
        <v>-1.9943399551387753</v>
      </c>
      <c r="AE240">
        <f t="shared" si="61"/>
        <v>1.6688192654480886E-3</v>
      </c>
      <c r="AF240">
        <f t="shared" si="55"/>
        <v>-2.3357091865373887</v>
      </c>
      <c r="AK240">
        <f t="shared" si="50"/>
        <v>1.4838105082949863E-2</v>
      </c>
      <c r="AP240">
        <f t="shared" si="62"/>
        <v>2.5883874958436138E-4</v>
      </c>
      <c r="AQ240">
        <f t="shared" si="56"/>
        <v>7.3984038999124291</v>
      </c>
      <c r="AZ240">
        <f t="shared" si="63"/>
        <v>2.6140427991616628E-4</v>
      </c>
      <c r="BA240">
        <f t="shared" si="57"/>
        <v>7.3969902493511581</v>
      </c>
      <c r="BE240">
        <f t="shared" si="51"/>
        <v>2.1986104523492647E-4</v>
      </c>
    </row>
    <row r="241" spans="1:57" x14ac:dyDescent="0.25">
      <c r="A241" s="1">
        <v>37470</v>
      </c>
      <c r="B241">
        <v>519.94000000000005</v>
      </c>
      <c r="C241">
        <v>9.6084999999999994</v>
      </c>
      <c r="F241" s="2">
        <f t="shared" si="48"/>
        <v>7.0926280870416039E-2</v>
      </c>
      <c r="G241">
        <f t="shared" si="58"/>
        <v>2.7282009303720321E-3</v>
      </c>
      <c r="H241">
        <f t="shared" si="52"/>
        <v>4.0602100928838381</v>
      </c>
      <c r="K241">
        <f t="shared" si="49"/>
        <v>2.0343961281229013E-2</v>
      </c>
      <c r="L241">
        <f t="shared" si="59"/>
        <v>2.3527043369359193E-4</v>
      </c>
      <c r="M241">
        <f t="shared" si="53"/>
        <v>6.59562162043916</v>
      </c>
      <c r="P241" s="1"/>
      <c r="U241">
        <f t="shared" si="60"/>
        <v>3.604240722675144E-3</v>
      </c>
      <c r="V241">
        <f t="shared" si="54"/>
        <v>4.2299168078469869</v>
      </c>
      <c r="AE241">
        <f t="shared" si="61"/>
        <v>3.4145966095086421E-3</v>
      </c>
      <c r="AF241">
        <f t="shared" si="55"/>
        <v>4.2064509347711176</v>
      </c>
      <c r="AK241">
        <f t="shared" si="50"/>
        <v>4.875543333884555E-3</v>
      </c>
      <c r="AP241">
        <f t="shared" si="62"/>
        <v>2.5414713499679145E-4</v>
      </c>
      <c r="AQ241">
        <f t="shared" si="56"/>
        <v>6.6491044612691885</v>
      </c>
      <c r="AZ241">
        <f t="shared" si="63"/>
        <v>2.5663977316405629E-4</v>
      </c>
      <c r="BA241">
        <f t="shared" si="57"/>
        <v>6.6551612816459036</v>
      </c>
      <c r="BE241">
        <f t="shared" si="51"/>
        <v>4.0982061454201491E-4</v>
      </c>
    </row>
    <row r="242" spans="1:57" x14ac:dyDescent="0.25">
      <c r="A242" s="1">
        <v>37477</v>
      </c>
      <c r="B242">
        <v>517.33000000000004</v>
      </c>
      <c r="C242">
        <v>9.5824999999999996</v>
      </c>
      <c r="F242" s="2">
        <f t="shared" si="48"/>
        <v>-5.0324515474444199E-3</v>
      </c>
      <c r="G242">
        <f t="shared" si="58"/>
        <v>2.9276957750237359E-3</v>
      </c>
      <c r="H242">
        <f t="shared" si="52"/>
        <v>5.8248892486463237</v>
      </c>
      <c r="K242">
        <f t="shared" si="49"/>
        <v>-2.7096051177716322E-3</v>
      </c>
      <c r="L242">
        <f t="shared" si="59"/>
        <v>2.5270302101499807E-4</v>
      </c>
      <c r="M242">
        <f t="shared" si="53"/>
        <v>8.254241880255897</v>
      </c>
      <c r="P242" s="1"/>
      <c r="U242">
        <f t="shared" si="60"/>
        <v>3.7248152488661016E-3</v>
      </c>
      <c r="V242">
        <f t="shared" si="54"/>
        <v>5.5859388784225761</v>
      </c>
      <c r="AE242">
        <f t="shared" si="61"/>
        <v>3.5311022899730967E-3</v>
      </c>
      <c r="AF242">
        <f t="shared" si="55"/>
        <v>5.6389730508972251</v>
      </c>
      <c r="AK242">
        <f t="shared" si="50"/>
        <v>3.7621556979095208E-5</v>
      </c>
      <c r="AP242">
        <f t="shared" si="62"/>
        <v>2.6771121979722763E-4</v>
      </c>
      <c r="AQ242">
        <f t="shared" si="56"/>
        <v>8.1981767723454038</v>
      </c>
      <c r="AZ242">
        <f t="shared" si="63"/>
        <v>2.7043108286816661E-4</v>
      </c>
      <c r="BA242">
        <f t="shared" si="57"/>
        <v>8.1883441712502645</v>
      </c>
      <c r="BE242">
        <f t="shared" si="51"/>
        <v>7.8935136655956834E-6</v>
      </c>
    </row>
    <row r="243" spans="1:57" x14ac:dyDescent="0.25">
      <c r="A243" s="1">
        <v>37484</v>
      </c>
      <c r="B243">
        <v>519</v>
      </c>
      <c r="C243">
        <v>9.359</v>
      </c>
      <c r="F243" s="2">
        <f t="shared" si="48"/>
        <v>3.2229144105613656E-3</v>
      </c>
      <c r="G243">
        <f t="shared" si="58"/>
        <v>2.6762086784636028E-3</v>
      </c>
      <c r="H243">
        <f t="shared" si="52"/>
        <v>5.9194728550715681</v>
      </c>
      <c r="K243">
        <f t="shared" si="49"/>
        <v>-2.3600071097453684E-2</v>
      </c>
      <c r="L243">
        <f t="shared" si="59"/>
        <v>2.2875494371530234E-4</v>
      </c>
      <c r="M243">
        <f t="shared" si="53"/>
        <v>5.9480993774932358</v>
      </c>
      <c r="P243" s="1"/>
      <c r="U243">
        <f t="shared" si="60"/>
        <v>3.0891015664139335E-3</v>
      </c>
      <c r="V243">
        <f t="shared" si="54"/>
        <v>5.7765124618334731</v>
      </c>
      <c r="AE243">
        <f t="shared" si="61"/>
        <v>2.9368710891686991E-3</v>
      </c>
      <c r="AF243">
        <f t="shared" si="55"/>
        <v>5.8268737021584229</v>
      </c>
      <c r="AK243">
        <f t="shared" si="50"/>
        <v>4.5017150463236608E-6</v>
      </c>
      <c r="AP243">
        <f t="shared" si="62"/>
        <v>2.4174897219436759E-4</v>
      </c>
      <c r="AQ243">
        <f t="shared" si="56"/>
        <v>6.0237193669627658</v>
      </c>
      <c r="AZ243">
        <f t="shared" si="63"/>
        <v>2.440451883836192E-4</v>
      </c>
      <c r="BA243">
        <f t="shared" si="57"/>
        <v>6.0359431095523473</v>
      </c>
      <c r="BE243">
        <f t="shared" si="51"/>
        <v>5.6169027208268234E-4</v>
      </c>
    </row>
    <row r="244" spans="1:57" x14ac:dyDescent="0.25">
      <c r="A244" s="1">
        <v>37491</v>
      </c>
      <c r="B244">
        <v>546.54999999999995</v>
      </c>
      <c r="C244">
        <v>9.4595000000000002</v>
      </c>
      <c r="F244" s="2">
        <f t="shared" si="48"/>
        <v>5.1721911573955733E-2</v>
      </c>
      <c r="G244">
        <f t="shared" si="58"/>
        <v>2.4452182597407557E-3</v>
      </c>
      <c r="H244">
        <f t="shared" si="52"/>
        <v>4.9195851650902869</v>
      </c>
      <c r="K244">
        <f t="shared" si="49"/>
        <v>1.0681080369217676E-2</v>
      </c>
      <c r="L244">
        <f t="shared" si="59"/>
        <v>2.607892053346038E-4</v>
      </c>
      <c r="M244">
        <f t="shared" si="53"/>
        <v>7.8143356956058954</v>
      </c>
      <c r="P244" s="1"/>
      <c r="U244">
        <f t="shared" si="60"/>
        <v>2.5667412338314494E-3</v>
      </c>
      <c r="V244">
        <f t="shared" si="54"/>
        <v>4.922879841574785</v>
      </c>
      <c r="AE244">
        <f t="shared" si="61"/>
        <v>2.4476440438024761E-3</v>
      </c>
      <c r="AF244">
        <f t="shared" si="55"/>
        <v>4.9196778695479848</v>
      </c>
      <c r="AK244">
        <f t="shared" si="50"/>
        <v>2.5624574663137374E-3</v>
      </c>
      <c r="AP244">
        <f t="shared" si="62"/>
        <v>2.7066973636992881E-4</v>
      </c>
      <c r="AQ244">
        <f t="shared" si="56"/>
        <v>7.7931178746472582</v>
      </c>
      <c r="AZ244">
        <f t="shared" si="63"/>
        <v>2.7344128172857252E-4</v>
      </c>
      <c r="BA244">
        <f t="shared" si="57"/>
        <v>7.7872025310522854</v>
      </c>
      <c r="BE244">
        <f t="shared" si="51"/>
        <v>1.1196064488608691E-4</v>
      </c>
    </row>
    <row r="245" spans="1:57" x14ac:dyDescent="0.25">
      <c r="A245" s="1">
        <v>37498</v>
      </c>
      <c r="B245">
        <v>525.83000000000004</v>
      </c>
      <c r="C245">
        <v>9.3815000000000008</v>
      </c>
      <c r="F245" s="2">
        <f t="shared" si="48"/>
        <v>-3.8647828156893736E-2</v>
      </c>
      <c r="G245">
        <f t="shared" si="58"/>
        <v>2.4651421167933511E-3</v>
      </c>
      <c r="H245">
        <f t="shared" si="52"/>
        <v>5.3995956727311265</v>
      </c>
      <c r="K245">
        <f t="shared" si="49"/>
        <v>-8.2798625990446913E-3</v>
      </c>
      <c r="L245">
        <f t="shared" si="59"/>
        <v>2.464704206431014E-4</v>
      </c>
      <c r="M245">
        <f t="shared" si="53"/>
        <v>8.0301170388398244</v>
      </c>
      <c r="P245" s="1"/>
      <c r="U245">
        <f t="shared" si="60"/>
        <v>2.5303026572935103E-3</v>
      </c>
      <c r="V245">
        <f t="shared" si="54"/>
        <v>5.3891096522081714</v>
      </c>
      <c r="AE245">
        <f t="shared" si="61"/>
        <v>2.413781119319705E-3</v>
      </c>
      <c r="AF245">
        <f t="shared" si="55"/>
        <v>5.4077579878609665</v>
      </c>
      <c r="AK245">
        <f t="shared" si="50"/>
        <v>1.5799844337219548E-3</v>
      </c>
      <c r="AP245">
        <f t="shared" si="62"/>
        <v>2.5385035947449392E-4</v>
      </c>
      <c r="AQ245">
        <f t="shared" si="56"/>
        <v>8.0087004928293677</v>
      </c>
      <c r="AZ245">
        <f t="shared" si="63"/>
        <v>2.563506677665541E-4</v>
      </c>
      <c r="BA245">
        <f t="shared" si="57"/>
        <v>8.0015332188403114</v>
      </c>
      <c r="BE245">
        <f t="shared" si="51"/>
        <v>7.0221001812527319E-5</v>
      </c>
    </row>
    <row r="246" spans="1:57" x14ac:dyDescent="0.25">
      <c r="A246" s="1">
        <v>37505</v>
      </c>
      <c r="B246">
        <v>513.17999999999995</v>
      </c>
      <c r="C246">
        <v>9.3629999999999995</v>
      </c>
      <c r="F246" s="2">
        <f t="shared" si="48"/>
        <v>-2.4351305762205396E-2</v>
      </c>
      <c r="G246">
        <f t="shared" si="58"/>
        <v>2.3809638238046276E-3</v>
      </c>
      <c r="H246">
        <f t="shared" si="52"/>
        <v>5.7911969434627864</v>
      </c>
      <c r="K246">
        <f t="shared" si="49"/>
        <v>-1.9739129885402882E-3</v>
      </c>
      <c r="L246">
        <f t="shared" si="59"/>
        <v>2.291053779036992E-4</v>
      </c>
      <c r="M246">
        <f t="shared" si="53"/>
        <v>8.3643217683024194</v>
      </c>
      <c r="P246" s="1"/>
      <c r="U246">
        <f t="shared" si="60"/>
        <v>2.3271351628080697E-3</v>
      </c>
      <c r="V246">
        <f t="shared" si="54"/>
        <v>5.8083035382537149</v>
      </c>
      <c r="AE246">
        <f t="shared" si="61"/>
        <v>2.2232018010890299E-3</v>
      </c>
      <c r="AF246">
        <f t="shared" si="55"/>
        <v>5.8420807035485991</v>
      </c>
      <c r="AK246">
        <f t="shared" si="50"/>
        <v>6.4782953366387345E-4</v>
      </c>
      <c r="AP246">
        <f t="shared" si="62"/>
        <v>2.360793690076751E-4</v>
      </c>
      <c r="AQ246">
        <f t="shared" si="56"/>
        <v>8.3348381672683107</v>
      </c>
      <c r="AZ246">
        <f t="shared" si="63"/>
        <v>2.3828443196574473E-4</v>
      </c>
      <c r="BA246">
        <f t="shared" si="57"/>
        <v>8.3256939023285526</v>
      </c>
      <c r="BE246">
        <f t="shared" si="51"/>
        <v>4.3008439975453628E-6</v>
      </c>
    </row>
    <row r="247" spans="1:57" x14ac:dyDescent="0.25">
      <c r="A247" s="1">
        <v>37512</v>
      </c>
      <c r="B247">
        <v>511.8</v>
      </c>
      <c r="C247">
        <v>9.4890000000000008</v>
      </c>
      <c r="F247" s="2">
        <f t="shared" si="48"/>
        <v>-2.6927370950567829E-3</v>
      </c>
      <c r="G247">
        <f t="shared" si="58"/>
        <v>2.2260375751112596E-3</v>
      </c>
      <c r="H247">
        <f t="shared" si="52"/>
        <v>6.1042748637458217</v>
      </c>
      <c r="K247">
        <f t="shared" si="49"/>
        <v>1.3367481034869611E-2</v>
      </c>
      <c r="L247">
        <f t="shared" si="59"/>
        <v>2.0712420614151891E-4</v>
      </c>
      <c r="M247">
        <f t="shared" si="53"/>
        <v>7.6194750334175012</v>
      </c>
      <c r="P247" s="1"/>
      <c r="U247">
        <f t="shared" si="60"/>
        <v>2.0287471089859665E-3</v>
      </c>
      <c r="V247">
        <f t="shared" si="54"/>
        <v>6.1967628193550102</v>
      </c>
      <c r="AE247">
        <f t="shared" si="61"/>
        <v>1.9428420599493666E-3</v>
      </c>
      <c r="AF247">
        <f t="shared" si="55"/>
        <v>6.2398713231843228</v>
      </c>
      <c r="AK247">
        <f t="shared" si="50"/>
        <v>1.4393881779879919E-5</v>
      </c>
      <c r="AP247">
        <f t="shared" si="62"/>
        <v>2.1579804377247697E-4</v>
      </c>
      <c r="AQ247">
        <f t="shared" si="56"/>
        <v>7.613126935088852</v>
      </c>
      <c r="AZ247">
        <f t="shared" si="63"/>
        <v>2.1765916104401806E-4</v>
      </c>
      <c r="BA247">
        <f t="shared" si="57"/>
        <v>7.6116198125270662</v>
      </c>
      <c r="BE247">
        <f t="shared" si="51"/>
        <v>1.7602778726872849E-4</v>
      </c>
    </row>
    <row r="248" spans="1:57" x14ac:dyDescent="0.25">
      <c r="A248" s="1">
        <v>37519</v>
      </c>
      <c r="B248">
        <v>475.64</v>
      </c>
      <c r="C248">
        <v>9.1905000000000001</v>
      </c>
      <c r="F248" s="2">
        <f t="shared" si="48"/>
        <v>-7.3272658156310469E-2</v>
      </c>
      <c r="G248">
        <f t="shared" si="58"/>
        <v>2.0337822127855089E-3</v>
      </c>
      <c r="H248">
        <f t="shared" si="52"/>
        <v>3.5580068514353731</v>
      </c>
      <c r="K248">
        <f t="shared" si="49"/>
        <v>-3.1962891139939671E-2</v>
      </c>
      <c r="L248">
        <f t="shared" si="59"/>
        <v>2.0434888654152227E-4</v>
      </c>
      <c r="M248">
        <f t="shared" si="53"/>
        <v>3.4962593515682387</v>
      </c>
      <c r="P248" s="1"/>
      <c r="U248">
        <f t="shared" si="60"/>
        <v>1.6986529910409409E-3</v>
      </c>
      <c r="V248">
        <f t="shared" si="54"/>
        <v>3.2172491797427263</v>
      </c>
      <c r="AE248">
        <f t="shared" si="61"/>
        <v>1.6322772088391238E-3</v>
      </c>
      <c r="AF248">
        <f t="shared" si="55"/>
        <v>3.1285814832763381</v>
      </c>
      <c r="AK248">
        <f t="shared" si="50"/>
        <v>5.5314692695290239E-3</v>
      </c>
      <c r="AP248">
        <f t="shared" si="62"/>
        <v>2.1524951997868263E-4</v>
      </c>
      <c r="AQ248">
        <f t="shared" si="56"/>
        <v>3.6974701902692706</v>
      </c>
      <c r="AZ248">
        <f t="shared" si="63"/>
        <v>2.1708741813981371E-4</v>
      </c>
      <c r="BA248">
        <f t="shared" si="57"/>
        <v>3.7291504599491825</v>
      </c>
      <c r="BE248">
        <f t="shared" si="51"/>
        <v>1.0280247971670435E-3</v>
      </c>
    </row>
    <row r="249" spans="1:57" x14ac:dyDescent="0.25">
      <c r="A249" s="1">
        <v>37526</v>
      </c>
      <c r="B249">
        <v>474.69</v>
      </c>
      <c r="C249">
        <v>9.2594999999999992</v>
      </c>
      <c r="F249" s="2">
        <f t="shared" si="48"/>
        <v>-1.999306170376562E-3</v>
      </c>
      <c r="G249">
        <f t="shared" si="58"/>
        <v>2.3227648757584238E-3</v>
      </c>
      <c r="H249">
        <f t="shared" si="52"/>
        <v>6.0632761550928853</v>
      </c>
      <c r="K249">
        <f t="shared" si="49"/>
        <v>7.4797096682412368E-3</v>
      </c>
      <c r="L249">
        <f t="shared" si="59"/>
        <v>2.8411796325749668E-4</v>
      </c>
      <c r="M249">
        <f t="shared" si="53"/>
        <v>7.9692096748021086</v>
      </c>
      <c r="P249" s="1"/>
      <c r="U249">
        <f t="shared" si="60"/>
        <v>2.2152231567190649E-3</v>
      </c>
      <c r="V249">
        <f t="shared" si="54"/>
        <v>6.1105976980720609</v>
      </c>
      <c r="AE249">
        <f t="shared" si="61"/>
        <v>2.1165295555405643E-3</v>
      </c>
      <c r="AF249">
        <f t="shared" si="55"/>
        <v>6.1560889585847987</v>
      </c>
      <c r="AK249">
        <f t="shared" si="50"/>
        <v>9.6130756667213027E-6</v>
      </c>
      <c r="AP249">
        <f t="shared" si="62"/>
        <v>2.9143197116102072E-4</v>
      </c>
      <c r="AQ249">
        <f t="shared" si="56"/>
        <v>7.9487344307100161</v>
      </c>
      <c r="AZ249">
        <f t="shared" si="63"/>
        <v>2.9452236310340202E-4</v>
      </c>
      <c r="BA249">
        <f t="shared" si="57"/>
        <v>7.9402004139979656</v>
      </c>
      <c r="BE249">
        <f t="shared" si="51"/>
        <v>5.4461079427799989E-5</v>
      </c>
    </row>
    <row r="250" spans="1:57" x14ac:dyDescent="0.25">
      <c r="A250" s="1">
        <v>37533</v>
      </c>
      <c r="B250">
        <v>448.66</v>
      </c>
      <c r="C250">
        <v>9.2684999999999995</v>
      </c>
      <c r="F250" s="2">
        <f t="shared" si="48"/>
        <v>-5.6396596813842077E-2</v>
      </c>
      <c r="G250">
        <f t="shared" si="58"/>
        <v>2.1218462807595382E-3</v>
      </c>
      <c r="H250">
        <f t="shared" si="52"/>
        <v>4.6565023522020885</v>
      </c>
      <c r="K250">
        <f t="shared" si="49"/>
        <v>9.7150266708378563E-4</v>
      </c>
      <c r="L250">
        <f t="shared" si="59"/>
        <v>2.6184760613403435E-4</v>
      </c>
      <c r="M250">
        <f t="shared" si="53"/>
        <v>8.2441434262446194</v>
      </c>
      <c r="P250" s="1"/>
      <c r="U250">
        <f t="shared" si="60"/>
        <v>1.8507584180444351E-3</v>
      </c>
      <c r="V250">
        <f t="shared" si="54"/>
        <v>4.5736339459364235</v>
      </c>
      <c r="AE250">
        <f t="shared" si="61"/>
        <v>1.7742230299212709E-3</v>
      </c>
      <c r="AF250">
        <f t="shared" si="55"/>
        <v>4.5417341044609412</v>
      </c>
      <c r="AK250">
        <f t="shared" si="50"/>
        <v>3.3059954729903964E-3</v>
      </c>
      <c r="AP250">
        <f t="shared" si="62"/>
        <v>2.6539305517067369E-4</v>
      </c>
      <c r="AQ250">
        <f t="shared" si="56"/>
        <v>8.2307423033990297</v>
      </c>
      <c r="AZ250">
        <f t="shared" si="63"/>
        <v>2.6807238689411278E-4</v>
      </c>
      <c r="BA250">
        <f t="shared" si="57"/>
        <v>8.2207327576937992</v>
      </c>
      <c r="BE250">
        <f t="shared" si="51"/>
        <v>7.5963082115161826E-7</v>
      </c>
    </row>
    <row r="251" spans="1:57" x14ac:dyDescent="0.25">
      <c r="A251" s="1">
        <v>37540</v>
      </c>
      <c r="B251">
        <v>462.32</v>
      </c>
      <c r="C251">
        <v>9.2189999999999994</v>
      </c>
      <c r="F251" s="2">
        <f t="shared" si="48"/>
        <v>2.9991929424363194E-2</v>
      </c>
      <c r="G251">
        <f t="shared" si="58"/>
        <v>2.2135840252363345E-3</v>
      </c>
      <c r="H251">
        <f t="shared" si="52"/>
        <v>5.7067806176975342</v>
      </c>
      <c r="K251">
        <f t="shared" si="49"/>
        <v>-5.3549823705495454E-3</v>
      </c>
      <c r="L251">
        <f t="shared" si="59"/>
        <v>2.3638250555500876E-4</v>
      </c>
      <c r="M251">
        <f t="shared" si="53"/>
        <v>8.2287481177454431</v>
      </c>
      <c r="P251" s="1"/>
      <c r="U251">
        <f t="shared" si="60"/>
        <v>2.0186104817501759E-3</v>
      </c>
      <c r="V251">
        <f t="shared" si="54"/>
        <v>5.7597344906482508</v>
      </c>
      <c r="AE251">
        <f t="shared" si="61"/>
        <v>1.9313401858220523E-3</v>
      </c>
      <c r="AF251">
        <f t="shared" si="55"/>
        <v>5.7837941549029912</v>
      </c>
      <c r="AK251">
        <f t="shared" si="50"/>
        <v>8.3467483227450884E-4</v>
      </c>
      <c r="AP251">
        <f t="shared" si="62"/>
        <v>2.3928847118145596E-4</v>
      </c>
      <c r="AQ251">
        <f t="shared" si="56"/>
        <v>8.218002806750599</v>
      </c>
      <c r="AZ251">
        <f t="shared" si="63"/>
        <v>2.4154125675664509E-4</v>
      </c>
      <c r="BA251">
        <f t="shared" si="57"/>
        <v>8.2097500231333544</v>
      </c>
      <c r="BE251">
        <f t="shared" si="51"/>
        <v>2.9756119621293117E-5</v>
      </c>
    </row>
    <row r="252" spans="1:57" x14ac:dyDescent="0.25">
      <c r="A252" s="1">
        <v>37547</v>
      </c>
      <c r="B252">
        <v>499.61</v>
      </c>
      <c r="C252">
        <v>9.3505000000000003</v>
      </c>
      <c r="F252" s="2">
        <f t="shared" si="48"/>
        <v>7.757050205439274E-2</v>
      </c>
      <c r="G252">
        <f t="shared" si="58"/>
        <v>2.0997215020412854E-3</v>
      </c>
      <c r="H252">
        <f t="shared" si="52"/>
        <v>3.3002453792114697</v>
      </c>
      <c r="K252">
        <f t="shared" si="49"/>
        <v>1.4163245990180453E-2</v>
      </c>
      <c r="L252">
        <f t="shared" si="59"/>
        <v>2.1610962545365407E-4</v>
      </c>
      <c r="M252">
        <f t="shared" si="53"/>
        <v>7.5115035486510369</v>
      </c>
      <c r="P252" s="1"/>
      <c r="U252">
        <f t="shared" si="60"/>
        <v>1.8212733675811205E-3</v>
      </c>
      <c r="V252">
        <f t="shared" si="54"/>
        <v>3.0043865154475715</v>
      </c>
      <c r="AE252">
        <f t="shared" si="61"/>
        <v>1.7458067112363891E-3</v>
      </c>
      <c r="AF252">
        <f t="shared" si="55"/>
        <v>2.9038896268266816</v>
      </c>
      <c r="AK252">
        <f t="shared" si="50"/>
        <v>5.8475557066858704E-3</v>
      </c>
      <c r="AP252">
        <f t="shared" si="62"/>
        <v>2.2065160668139816E-4</v>
      </c>
      <c r="AQ252">
        <f t="shared" si="56"/>
        <v>7.5098112133802255</v>
      </c>
      <c r="AZ252">
        <f t="shared" si="63"/>
        <v>2.2259006423555055E-4</v>
      </c>
      <c r="BA252">
        <f t="shared" si="57"/>
        <v>7.5089815806007536</v>
      </c>
      <c r="BE252">
        <f t="shared" si="51"/>
        <v>1.9777672605654942E-4</v>
      </c>
    </row>
    <row r="253" spans="1:57" x14ac:dyDescent="0.25">
      <c r="A253" s="1">
        <v>37554</v>
      </c>
      <c r="B253">
        <v>495.53</v>
      </c>
      <c r="C253">
        <v>9.3209999999999997</v>
      </c>
      <c r="F253" s="2">
        <f t="shared" si="48"/>
        <v>-8.1998972225040441E-3</v>
      </c>
      <c r="G253">
        <f t="shared" si="58"/>
        <v>2.439165092920349E-3</v>
      </c>
      <c r="H253">
        <f t="shared" si="52"/>
        <v>5.9885333545733959</v>
      </c>
      <c r="K253">
        <f t="shared" si="49"/>
        <v>-3.15989872761769E-3</v>
      </c>
      <c r="L253">
        <f t="shared" si="59"/>
        <v>2.1459559265566585E-4</v>
      </c>
      <c r="M253">
        <f t="shared" si="53"/>
        <v>8.4002260714331616</v>
      </c>
      <c r="P253" s="1"/>
      <c r="U253">
        <f t="shared" si="60"/>
        <v>2.4106761817710523E-3</v>
      </c>
      <c r="V253">
        <f t="shared" si="54"/>
        <v>5.9999561076614532</v>
      </c>
      <c r="AE253">
        <f t="shared" si="61"/>
        <v>2.298943822298451E-3</v>
      </c>
      <c r="AF253">
        <f t="shared" si="55"/>
        <v>6.0460579887783323</v>
      </c>
      <c r="AK253">
        <f t="shared" si="50"/>
        <v>8.6510221013340858E-5</v>
      </c>
      <c r="AP253">
        <f t="shared" si="62"/>
        <v>2.2117488828409556E-4</v>
      </c>
      <c r="AQ253">
        <f t="shared" si="56"/>
        <v>8.3714117309109017</v>
      </c>
      <c r="AZ253">
        <f t="shared" si="63"/>
        <v>2.2311045935038043E-4</v>
      </c>
      <c r="BA253">
        <f t="shared" si="57"/>
        <v>8.363090138362951</v>
      </c>
      <c r="BE253">
        <f t="shared" si="51"/>
        <v>1.0626513602149406E-5</v>
      </c>
    </row>
    <row r="254" spans="1:57" x14ac:dyDescent="0.25">
      <c r="A254" s="1">
        <v>37561</v>
      </c>
      <c r="B254">
        <v>502.58</v>
      </c>
      <c r="C254">
        <v>9.1043000000000003</v>
      </c>
      <c r="F254" s="2">
        <f t="shared" si="48"/>
        <v>1.4126934400310319E-2</v>
      </c>
      <c r="G254">
        <f t="shared" si="58"/>
        <v>2.2336403196011392E-3</v>
      </c>
      <c r="H254">
        <f t="shared" si="52"/>
        <v>6.0147750506923403</v>
      </c>
      <c r="K254">
        <f t="shared" si="49"/>
        <v>-2.3523089689637809E-2</v>
      </c>
      <c r="L254">
        <f t="shared" si="59"/>
        <v>1.946248963049789E-4</v>
      </c>
      <c r="M254">
        <f t="shared" si="53"/>
        <v>5.7013482480886566</v>
      </c>
      <c r="P254" s="1"/>
      <c r="U254">
        <f t="shared" si="60"/>
        <v>2.0199654104259388E-3</v>
      </c>
      <c r="V254">
        <f t="shared" si="54"/>
        <v>6.1058760333656226</v>
      </c>
      <c r="AE254">
        <f t="shared" si="61"/>
        <v>1.9324866574265524E-3</v>
      </c>
      <c r="AF254">
        <f t="shared" si="55"/>
        <v>6.1456764510679527</v>
      </c>
      <c r="AK254">
        <f t="shared" si="50"/>
        <v>1.6967002069355586E-4</v>
      </c>
      <c r="AP254">
        <f t="shared" si="62"/>
        <v>2.0427140576335047E-4</v>
      </c>
      <c r="AQ254">
        <f t="shared" si="56"/>
        <v>5.7872347657440315</v>
      </c>
      <c r="AZ254">
        <f t="shared" si="63"/>
        <v>2.059173103955234E-4</v>
      </c>
      <c r="BA254">
        <f t="shared" si="57"/>
        <v>5.8008613613129132</v>
      </c>
      <c r="BE254">
        <f t="shared" si="51"/>
        <v>5.5804727860559095E-4</v>
      </c>
    </row>
    <row r="255" spans="1:57" x14ac:dyDescent="0.25">
      <c r="A255" s="1">
        <v>37568</v>
      </c>
      <c r="B255">
        <v>516.23</v>
      </c>
      <c r="C255">
        <v>8.9716000000000005</v>
      </c>
      <c r="F255" s="2">
        <f t="shared" si="48"/>
        <v>2.6797571362975281E-2</v>
      </c>
      <c r="G255">
        <f t="shared" si="58"/>
        <v>2.0573904502901798E-3</v>
      </c>
      <c r="H255">
        <f t="shared" si="52"/>
        <v>5.8372777126714244</v>
      </c>
      <c r="K255">
        <f t="shared" si="49"/>
        <v>-1.4682796872848593E-2</v>
      </c>
      <c r="L255">
        <f t="shared" si="59"/>
        <v>2.296363002273728E-4</v>
      </c>
      <c r="M255">
        <f t="shared" si="53"/>
        <v>7.4402052454208549</v>
      </c>
      <c r="P255" s="1"/>
      <c r="U255">
        <f t="shared" si="60"/>
        <v>1.7196848524833276E-3</v>
      </c>
      <c r="V255">
        <f t="shared" si="54"/>
        <v>5.9480320029451512</v>
      </c>
      <c r="AE255">
        <f t="shared" si="61"/>
        <v>1.6502902305016601E-3</v>
      </c>
      <c r="AF255">
        <f t="shared" si="55"/>
        <v>5.9716625701085411</v>
      </c>
      <c r="AK255">
        <f t="shared" si="50"/>
        <v>6.6030402207841767E-4</v>
      </c>
      <c r="AP255">
        <f t="shared" si="62"/>
        <v>2.3996429609139409E-4</v>
      </c>
      <c r="AQ255">
        <f t="shared" si="56"/>
        <v>7.4366179099326235</v>
      </c>
      <c r="AZ255">
        <f t="shared" si="63"/>
        <v>2.4218828113322139E-4</v>
      </c>
      <c r="BA255">
        <f t="shared" si="57"/>
        <v>7.4356425301542508</v>
      </c>
      <c r="BE255">
        <f t="shared" si="51"/>
        <v>2.1852915106039737E-4</v>
      </c>
    </row>
    <row r="256" spans="1:57" x14ac:dyDescent="0.25">
      <c r="A256" s="1">
        <v>37575</v>
      </c>
      <c r="B256">
        <v>542.72</v>
      </c>
      <c r="C256">
        <v>8.9680999999999997</v>
      </c>
      <c r="F256" s="2">
        <f t="shared" si="48"/>
        <v>5.0041130558786839E-2</v>
      </c>
      <c r="G256">
        <f t="shared" si="58"/>
        <v>1.9413432990039335E-3</v>
      </c>
      <c r="H256">
        <f t="shared" si="52"/>
        <v>4.9544874724232049</v>
      </c>
      <c r="K256">
        <f t="shared" si="49"/>
        <v>-3.9019605059255254E-4</v>
      </c>
      <c r="L256">
        <f t="shared" si="59"/>
        <v>2.2826479889162475E-4</v>
      </c>
      <c r="M256">
        <f t="shared" si="53"/>
        <v>8.3843372027875187</v>
      </c>
      <c r="P256" s="1"/>
      <c r="U256">
        <f t="shared" si="60"/>
        <v>1.5500632438592787E-3</v>
      </c>
      <c r="V256">
        <f t="shared" si="54"/>
        <v>4.8539675608104602</v>
      </c>
      <c r="AE256">
        <f t="shared" si="61"/>
        <v>1.4903948238312772E-3</v>
      </c>
      <c r="AF256">
        <f t="shared" si="55"/>
        <v>4.8285455023238608</v>
      </c>
      <c r="AK256">
        <f t="shared" si="50"/>
        <v>2.3951177950902922E-3</v>
      </c>
      <c r="AP256">
        <f t="shared" si="62"/>
        <v>2.3819026699782844E-4</v>
      </c>
      <c r="AQ256">
        <f t="shared" si="56"/>
        <v>8.3418015552064713</v>
      </c>
      <c r="AZ256">
        <f t="shared" si="63"/>
        <v>2.4038758094011348E-4</v>
      </c>
      <c r="BA256">
        <f t="shared" si="57"/>
        <v>8.3326246521293115</v>
      </c>
      <c r="BE256">
        <f t="shared" si="51"/>
        <v>2.4022809649429979E-7</v>
      </c>
    </row>
    <row r="257" spans="1:57" x14ac:dyDescent="0.25">
      <c r="A257" s="1">
        <v>37582</v>
      </c>
      <c r="B257">
        <v>573.46</v>
      </c>
      <c r="C257">
        <v>9.0079999999999991</v>
      </c>
      <c r="F257" s="2">
        <f t="shared" si="48"/>
        <v>5.5094653806973738E-2</v>
      </c>
      <c r="G257">
        <f t="shared" si="58"/>
        <v>1.9901068086762724E-3</v>
      </c>
      <c r="H257">
        <f t="shared" si="52"/>
        <v>4.6943117088763913</v>
      </c>
      <c r="K257">
        <f t="shared" si="49"/>
        <v>4.4392349313934982E-3</v>
      </c>
      <c r="L257">
        <f t="shared" si="59"/>
        <v>2.0600023556564953E-4</v>
      </c>
      <c r="M257">
        <f t="shared" si="53"/>
        <v>8.3919692444831089</v>
      </c>
      <c r="P257" s="1"/>
      <c r="U257">
        <f t="shared" si="60"/>
        <v>1.6733170896340956E-3</v>
      </c>
      <c r="V257">
        <f t="shared" si="54"/>
        <v>4.5789331913375619</v>
      </c>
      <c r="AE257">
        <f t="shared" si="61"/>
        <v>1.6054292188391408E-3</v>
      </c>
      <c r="AF257">
        <f t="shared" si="55"/>
        <v>4.5436417990838986</v>
      </c>
      <c r="AK257">
        <f t="shared" si="50"/>
        <v>2.9152941484299607E-3</v>
      </c>
      <c r="AP257">
        <f t="shared" si="62"/>
        <v>2.171685776355707E-4</v>
      </c>
      <c r="AQ257">
        <f t="shared" si="56"/>
        <v>8.344092367978007</v>
      </c>
      <c r="AZ257">
        <f t="shared" si="63"/>
        <v>2.1901859440195162E-4</v>
      </c>
      <c r="BA257">
        <f t="shared" si="57"/>
        <v>8.3363761463865149</v>
      </c>
      <c r="BE257">
        <f t="shared" si="51"/>
        <v>1.8829526995571797E-5</v>
      </c>
    </row>
    <row r="258" spans="1:57" x14ac:dyDescent="0.25">
      <c r="A258" s="1">
        <v>37589</v>
      </c>
      <c r="B258">
        <v>575.24</v>
      </c>
      <c r="C258">
        <v>9.0510000000000002</v>
      </c>
      <c r="F258" s="2">
        <f t="shared" si="48"/>
        <v>3.0991580477215202E-3</v>
      </c>
      <c r="G258">
        <f t="shared" si="58"/>
        <v>2.08068209081345E-3</v>
      </c>
      <c r="H258">
        <f t="shared" si="52"/>
        <v>6.1704433415392916</v>
      </c>
      <c r="K258">
        <f t="shared" si="49"/>
        <v>4.7621774476992078E-3</v>
      </c>
      <c r="L258">
        <f t="shared" si="59"/>
        <v>1.8781736085562404E-4</v>
      </c>
      <c r="M258">
        <f t="shared" si="53"/>
        <v>8.4592938121172665</v>
      </c>
      <c r="P258" s="1"/>
      <c r="U258">
        <f t="shared" si="60"/>
        <v>1.8521228593253792E-3</v>
      </c>
      <c r="V258">
        <f t="shared" si="54"/>
        <v>6.2862369836174992</v>
      </c>
      <c r="AE258">
        <f t="shared" si="61"/>
        <v>1.7729547861760244E-3</v>
      </c>
      <c r="AF258">
        <f t="shared" si="55"/>
        <v>6.3296903674315175</v>
      </c>
      <c r="AK258">
        <f t="shared" si="50"/>
        <v>3.9918768583069185E-6</v>
      </c>
      <c r="AP258">
        <f t="shared" si="62"/>
        <v>2.0190804250932605E-4</v>
      </c>
      <c r="AQ258">
        <f t="shared" si="56"/>
        <v>8.3953780868457297</v>
      </c>
      <c r="AZ258">
        <f t="shared" si="63"/>
        <v>2.0349765943075319E-4</v>
      </c>
      <c r="BA258">
        <f t="shared" si="57"/>
        <v>8.388413328019773</v>
      </c>
      <c r="BE258">
        <f t="shared" si="51"/>
        <v>2.1736507972891859E-5</v>
      </c>
    </row>
    <row r="259" spans="1:57" x14ac:dyDescent="0.25">
      <c r="A259" s="1">
        <v>37596</v>
      </c>
      <c r="B259">
        <v>550.29</v>
      </c>
      <c r="C259">
        <v>8.9649000000000001</v>
      </c>
      <c r="F259" s="2">
        <f t="shared" si="48"/>
        <v>-4.4341933023809871E-2</v>
      </c>
      <c r="G259">
        <f t="shared" si="58"/>
        <v>1.9012255837355064E-3</v>
      </c>
      <c r="H259">
        <f t="shared" si="52"/>
        <v>5.2310778452795459</v>
      </c>
      <c r="K259">
        <f t="shared" si="49"/>
        <v>-9.5582963398314624E-3</v>
      </c>
      <c r="L259">
        <f t="shared" si="59"/>
        <v>1.7169922800588835E-4</v>
      </c>
      <c r="M259">
        <f t="shared" si="53"/>
        <v>8.1376670451472197</v>
      </c>
      <c r="P259" s="1"/>
      <c r="U259">
        <f t="shared" si="60"/>
        <v>1.5544767334644432E-3</v>
      </c>
      <c r="V259">
        <f t="shared" si="54"/>
        <v>5.201748844282835</v>
      </c>
      <c r="AE259">
        <f t="shared" si="61"/>
        <v>1.4933229446809245E-3</v>
      </c>
      <c r="AF259">
        <f t="shared" si="55"/>
        <v>5.1900858288251861</v>
      </c>
      <c r="AK259">
        <f t="shared" si="50"/>
        <v>2.0650774179070499E-3</v>
      </c>
      <c r="AP259">
        <f t="shared" si="62"/>
        <v>1.8980946194062644E-4</v>
      </c>
      <c r="AQ259">
        <f t="shared" si="56"/>
        <v>8.0881596069469577</v>
      </c>
      <c r="AZ259">
        <f t="shared" si="63"/>
        <v>1.9118639674578161E-4</v>
      </c>
      <c r="BA259">
        <f t="shared" si="57"/>
        <v>8.0843980590072206</v>
      </c>
      <c r="BE259">
        <f t="shared" si="51"/>
        <v>9.3281425711671769E-5</v>
      </c>
    </row>
    <row r="260" spans="1:57" x14ac:dyDescent="0.25">
      <c r="A260" s="1">
        <v>37603</v>
      </c>
      <c r="B260">
        <v>534.03</v>
      </c>
      <c r="C260">
        <v>8.9109999999999996</v>
      </c>
      <c r="F260" s="2">
        <f t="shared" ref="F260:F323" si="64">LN(B260/B259)</f>
        <v>-2.9993394836917802E-2</v>
      </c>
      <c r="G260">
        <f t="shared" si="58"/>
        <v>1.9068561520822166E-3</v>
      </c>
      <c r="H260">
        <f t="shared" si="52"/>
        <v>5.7905261316505534</v>
      </c>
      <c r="K260">
        <f t="shared" ref="K260:K323" si="65">LN(C260/C259)</f>
        <v>-6.0304838746196481E-3</v>
      </c>
      <c r="L260">
        <f t="shared" si="59"/>
        <v>1.638579454770377E-4</v>
      </c>
      <c r="M260">
        <f t="shared" si="53"/>
        <v>8.4945700609258932</v>
      </c>
      <c r="P260" s="1"/>
      <c r="U260">
        <f t="shared" si="60"/>
        <v>1.598005682249289E-3</v>
      </c>
      <c r="V260">
        <f t="shared" si="54"/>
        <v>5.8760448488862931</v>
      </c>
      <c r="AE260">
        <f t="shared" si="61"/>
        <v>1.5337031021369148E-3</v>
      </c>
      <c r="AF260">
        <f t="shared" si="55"/>
        <v>5.8935135025970169</v>
      </c>
      <c r="AK260">
        <f t="shared" ref="AK260:AK323" si="66">(F260-$AI$8)^2</f>
        <v>9.6687319779813457E-4</v>
      </c>
      <c r="AP260">
        <f t="shared" si="62"/>
        <v>1.8624711691670387E-4</v>
      </c>
      <c r="AQ260">
        <f t="shared" si="56"/>
        <v>8.3931755162256998</v>
      </c>
      <c r="AZ260">
        <f t="shared" si="63"/>
        <v>1.8755043121350073E-4</v>
      </c>
      <c r="BA260">
        <f t="shared" si="57"/>
        <v>8.3875590117955934</v>
      </c>
      <c r="BE260">
        <f t="shared" ref="BE260:BE323" si="67">(K260-$BD$8)^2</f>
        <v>3.7582031197331299E-5</v>
      </c>
    </row>
    <row r="261" spans="1:57" x14ac:dyDescent="0.25">
      <c r="A261" s="1">
        <v>37610</v>
      </c>
      <c r="B261">
        <v>509.81</v>
      </c>
      <c r="C261">
        <v>8.8581000000000003</v>
      </c>
      <c r="F261" s="2">
        <f t="shared" si="64"/>
        <v>-4.641390987231412E-2</v>
      </c>
      <c r="G261">
        <f t="shared" si="58"/>
        <v>1.8195788689832273E-3</v>
      </c>
      <c r="H261">
        <f t="shared" ref="H261:H324" si="68">-LN(G261)-(F261^2/G261)</f>
        <v>5.1252218334742405</v>
      </c>
      <c r="K261">
        <f t="shared" si="65"/>
        <v>-5.9541739632246651E-3</v>
      </c>
      <c r="L261">
        <f t="shared" si="59"/>
        <v>1.514143681166357E-4</v>
      </c>
      <c r="M261">
        <f t="shared" ref="M261:M324" si="69">-LN(L261)-(K261^2/L261)</f>
        <v>8.5613501385870165</v>
      </c>
      <c r="P261" s="1"/>
      <c r="U261">
        <f t="shared" si="60"/>
        <v>1.477129149136593E-3</v>
      </c>
      <c r="V261">
        <f t="shared" ref="V261:V324" si="70">-LN(U261)-(F261^2/U261)</f>
        <v>5.0592508593793903</v>
      </c>
      <c r="AE261">
        <f t="shared" si="61"/>
        <v>1.4198240903799794E-3</v>
      </c>
      <c r="AF261">
        <f t="shared" ref="AF261:AF324" si="71">-LN(AE261)-(F261^2/AE261)</f>
        <v>5.0399561462209066</v>
      </c>
      <c r="AK261">
        <f t="shared" si="66"/>
        <v>2.2576847030673754E-3</v>
      </c>
      <c r="AP261">
        <f t="shared" si="62"/>
        <v>1.7836057941038783E-4</v>
      </c>
      <c r="AQ261">
        <f t="shared" ref="AQ261:AQ324" si="72">-LN(AP261)-(K261^2/AP261)</f>
        <v>8.4329363840686664</v>
      </c>
      <c r="AZ261">
        <f t="shared" si="63"/>
        <v>1.79519836010012E-4</v>
      </c>
      <c r="BA261">
        <f t="shared" ref="BA261:BA324" si="73">-LN(AZ261)-(K261^2/AZ261)</f>
        <v>8.4277414491126752</v>
      </c>
      <c r="BE261">
        <f t="shared" si="67"/>
        <v>3.6652231012168807E-5</v>
      </c>
    </row>
    <row r="262" spans="1:57" x14ac:dyDescent="0.25">
      <c r="A262" s="1">
        <v>37617</v>
      </c>
      <c r="B262">
        <v>494.37</v>
      </c>
      <c r="C262">
        <v>8.7888999999999999</v>
      </c>
      <c r="F262" s="2">
        <f t="shared" si="64"/>
        <v>-3.0753882594388677E-2</v>
      </c>
      <c r="G262">
        <f t="shared" ref="G262:G325" si="74">$Q$5*G261+(1-$Q$5)*F261^2</f>
        <v>1.8485778332762584E-3</v>
      </c>
      <c r="H262">
        <f t="shared" si="68"/>
        <v>5.7817014158531892</v>
      </c>
      <c r="K262">
        <f t="shared" si="65"/>
        <v>-7.8427330082653061E-3</v>
      </c>
      <c r="L262">
        <f t="shared" ref="L262:L325" si="75">$Q$6*L261+(1-$Q$6)*K261^2</f>
        <v>1.4009606336793715E-4</v>
      </c>
      <c r="M262">
        <f t="shared" si="69"/>
        <v>8.4341373115466318</v>
      </c>
      <c r="P262" s="1"/>
      <c r="U262">
        <f t="shared" ref="U262:U325" si="76">$Z$6*$Z$8+($Z$4*F261^2)+($Z$5*U261)</f>
        <v>1.5623066585723989E-3</v>
      </c>
      <c r="V262">
        <f t="shared" si="70"/>
        <v>5.8562041841818475</v>
      </c>
      <c r="AE262">
        <f t="shared" ref="AE262:AE325" si="77">$AI$6*$AI$9+$AI$4*F261^2+$AI$5*AE261</f>
        <v>1.4993600607529792E-3</v>
      </c>
      <c r="AF262">
        <f t="shared" si="71"/>
        <v>5.8719135744515016</v>
      </c>
      <c r="AK262">
        <f t="shared" si="66"/>
        <v>1.0147456414066243E-3</v>
      </c>
      <c r="AP262">
        <f t="shared" ref="AP262:AP325" si="78">$AU$6*$AU$8+($AU$4*K261^2)+($AU$5*AP261)</f>
        <v>1.7188538167955522E-4</v>
      </c>
      <c r="AQ262">
        <f t="shared" si="72"/>
        <v>8.3108368939676449</v>
      </c>
      <c r="AZ262">
        <f t="shared" ref="AZ262:AZ325" si="79">$BD$6*$BD$9+$BD$4*K261^2+$BD$5*AZ261</f>
        <v>1.7292333834255749E-4</v>
      </c>
      <c r="BA262">
        <f t="shared" si="73"/>
        <v>8.3069643346905728</v>
      </c>
      <c r="BE262">
        <f t="shared" si="67"/>
        <v>6.3085969413477833E-5</v>
      </c>
    </row>
    <row r="263" spans="1:57" x14ac:dyDescent="0.25">
      <c r="A263" s="1">
        <v>37624</v>
      </c>
      <c r="B263">
        <v>519.75</v>
      </c>
      <c r="C263">
        <v>8.7238000000000007</v>
      </c>
      <c r="F263" s="2">
        <f t="shared" si="64"/>
        <v>5.0063702047373947E-2</v>
      </c>
      <c r="G263">
        <f t="shared" si="74"/>
        <v>1.7703532670087882E-3</v>
      </c>
      <c r="H263">
        <f t="shared" si="68"/>
        <v>4.9208280728743929</v>
      </c>
      <c r="K263">
        <f t="shared" si="65"/>
        <v>-7.4346388461384808E-3</v>
      </c>
      <c r="L263">
        <f t="shared" si="75"/>
        <v>1.3242564505960356E-4</v>
      </c>
      <c r="M263">
        <f t="shared" si="69"/>
        <v>8.5120938418107528</v>
      </c>
      <c r="P263" s="1"/>
      <c r="U263">
        <f t="shared" si="76"/>
        <v>1.4546968403854356E-3</v>
      </c>
      <c r="V263">
        <f t="shared" si="70"/>
        <v>4.8100047726890978</v>
      </c>
      <c r="AE263">
        <f t="shared" si="77"/>
        <v>1.3980349222605043E-3</v>
      </c>
      <c r="AF263">
        <f t="shared" si="71"/>
        <v>4.7799039252619959</v>
      </c>
      <c r="AK263">
        <f t="shared" si="66"/>
        <v>2.3973275991880268E-3</v>
      </c>
      <c r="AP263">
        <f t="shared" si="78"/>
        <v>1.6900585674689363E-4</v>
      </c>
      <c r="AQ263">
        <f t="shared" si="72"/>
        <v>8.3585242930299888</v>
      </c>
      <c r="AZ263">
        <f t="shared" si="79"/>
        <v>1.6998220768049907E-4</v>
      </c>
      <c r="BA263">
        <f t="shared" si="73"/>
        <v>8.3546424319264379</v>
      </c>
      <c r="BE263">
        <f t="shared" si="67"/>
        <v>5.6769797658505705E-5</v>
      </c>
    </row>
    <row r="264" spans="1:57" x14ac:dyDescent="0.25">
      <c r="A264" s="1">
        <v>37631</v>
      </c>
      <c r="B264">
        <v>514.66999999999996</v>
      </c>
      <c r="C264">
        <v>8.6638000000000002</v>
      </c>
      <c r="F264" s="2">
        <f t="shared" si="64"/>
        <v>-9.8220081585464244E-3</v>
      </c>
      <c r="G264">
        <f t="shared" si="74"/>
        <v>1.8341286540354339E-3</v>
      </c>
      <c r="H264">
        <f t="shared" si="68"/>
        <v>6.2485875699131226</v>
      </c>
      <c r="K264">
        <f t="shared" si="65"/>
        <v>-6.9014974065591652E-3</v>
      </c>
      <c r="L264">
        <f t="shared" si="75"/>
        <v>1.2489536690884204E-4</v>
      </c>
      <c r="M264">
        <f t="shared" si="69"/>
        <v>8.6066696774827385</v>
      </c>
      <c r="P264" s="1"/>
      <c r="U264">
        <f t="shared" si="76"/>
        <v>1.5956156759231645E-3</v>
      </c>
      <c r="V264">
        <f t="shared" si="70"/>
        <v>6.3800350366185601</v>
      </c>
      <c r="AE264">
        <f t="shared" si="77"/>
        <v>1.5300211921168822E-3</v>
      </c>
      <c r="AF264">
        <f t="shared" si="71"/>
        <v>6.4194210729776726</v>
      </c>
      <c r="AK264">
        <f t="shared" si="66"/>
        <v>1.1931625506631362E-4</v>
      </c>
      <c r="AP264">
        <f t="shared" si="78"/>
        <v>1.6610523785303845E-4</v>
      </c>
      <c r="AQ264">
        <f t="shared" si="72"/>
        <v>8.4161390707299173</v>
      </c>
      <c r="AZ264">
        <f t="shared" si="79"/>
        <v>1.6702109474205765E-4</v>
      </c>
      <c r="BA264">
        <f t="shared" si="73"/>
        <v>8.4122128885668399</v>
      </c>
      <c r="BE264">
        <f t="shared" si="67"/>
        <v>4.9020050740205713E-5</v>
      </c>
    </row>
    <row r="265" spans="1:57" x14ac:dyDescent="0.25">
      <c r="A265" s="1">
        <v>37638</v>
      </c>
      <c r="B265">
        <v>509.61</v>
      </c>
      <c r="C265">
        <v>8.6079000000000008</v>
      </c>
      <c r="F265" s="2">
        <f t="shared" si="64"/>
        <v>-9.8801912802465013E-3</v>
      </c>
      <c r="G265">
        <f t="shared" si="74"/>
        <v>1.6835626563084325E-3</v>
      </c>
      <c r="H265">
        <f t="shared" si="68"/>
        <v>6.3288600034321476</v>
      </c>
      <c r="K265">
        <f t="shared" si="65"/>
        <v>-6.4730391548172127E-3</v>
      </c>
      <c r="L265">
        <f t="shared" si="75"/>
        <v>1.1735406834007716E-4</v>
      </c>
      <c r="M265">
        <f t="shared" si="69"/>
        <v>8.6932737804956819</v>
      </c>
      <c r="P265" s="1"/>
      <c r="U265">
        <f t="shared" si="76"/>
        <v>1.3573366948492762E-3</v>
      </c>
      <c r="V265">
        <f t="shared" si="70"/>
        <v>6.5303118987978017</v>
      </c>
      <c r="AE265">
        <f t="shared" si="77"/>
        <v>1.3061295073810424E-3</v>
      </c>
      <c r="AF265">
        <f t="shared" si="71"/>
        <v>6.565948574693599</v>
      </c>
      <c r="AK265">
        <f t="shared" si="66"/>
        <v>1.2059073186190553E-4</v>
      </c>
      <c r="AP265">
        <f t="shared" si="78"/>
        <v>1.6305947533334507E-4</v>
      </c>
      <c r="AQ265">
        <f t="shared" si="72"/>
        <v>8.4644326428575365</v>
      </c>
      <c r="AZ265">
        <f t="shared" si="79"/>
        <v>1.6391360654339425E-4</v>
      </c>
      <c r="BA265">
        <f t="shared" si="73"/>
        <v>8.4605471550656155</v>
      </c>
      <c r="BE265">
        <f t="shared" si="67"/>
        <v>4.3203984542671652E-5</v>
      </c>
    </row>
    <row r="266" spans="1:57" x14ac:dyDescent="0.25">
      <c r="A266" s="1">
        <v>37645</v>
      </c>
      <c r="B266">
        <v>494.18</v>
      </c>
      <c r="C266">
        <v>8.5318000000000005</v>
      </c>
      <c r="F266" s="2">
        <f t="shared" si="64"/>
        <v>-3.0745904009298459E-2</v>
      </c>
      <c r="G266">
        <f t="shared" si="74"/>
        <v>1.5461423607054257E-3</v>
      </c>
      <c r="H266">
        <f t="shared" si="68"/>
        <v>5.8605927840296754</v>
      </c>
      <c r="K266">
        <f t="shared" si="65"/>
        <v>-8.8800270799037542E-3</v>
      </c>
      <c r="L266">
        <f t="shared" si="75"/>
        <v>1.0998951667248838E-4</v>
      </c>
      <c r="M266">
        <f t="shared" si="69"/>
        <v>8.3981946200450484</v>
      </c>
      <c r="P266" s="1"/>
      <c r="U266">
        <f t="shared" si="76"/>
        <v>1.1625346752284322E-3</v>
      </c>
      <c r="V266">
        <f t="shared" si="70"/>
        <v>5.944006427357599</v>
      </c>
      <c r="AE266">
        <f t="shared" si="77"/>
        <v>1.1227344016287628E-3</v>
      </c>
      <c r="AF266">
        <f t="shared" si="71"/>
        <v>5.9500164207843707</v>
      </c>
      <c r="AK266">
        <f t="shared" si="66"/>
        <v>1.0142373882520964E-3</v>
      </c>
      <c r="AP266">
        <f t="shared" si="78"/>
        <v>1.6006995241355608E-4</v>
      </c>
      <c r="AQ266">
        <f t="shared" si="72"/>
        <v>8.2472720078892081</v>
      </c>
      <c r="AZ266">
        <f t="shared" si="79"/>
        <v>1.6086418740346285E-4</v>
      </c>
      <c r="BA266">
        <f t="shared" si="73"/>
        <v>8.2447547287861997</v>
      </c>
      <c r="BE266">
        <f t="shared" si="67"/>
        <v>8.0639712539187888E-5</v>
      </c>
    </row>
    <row r="267" spans="1:57" x14ac:dyDescent="0.25">
      <c r="A267" s="1">
        <v>37652</v>
      </c>
      <c r="B267">
        <v>477.8</v>
      </c>
      <c r="C267">
        <v>8.5802999999999994</v>
      </c>
      <c r="F267" s="2">
        <f t="shared" si="64"/>
        <v>-3.3707588398321858E-2</v>
      </c>
      <c r="G267">
        <f t="shared" si="74"/>
        <v>1.4940809691819689E-3</v>
      </c>
      <c r="H267">
        <f t="shared" si="68"/>
        <v>5.7457754960826595</v>
      </c>
      <c r="K267">
        <f t="shared" si="65"/>
        <v>5.6685187518991402E-3</v>
      </c>
      <c r="L267">
        <f t="shared" si="75"/>
        <v>1.0695066992224224E-4</v>
      </c>
      <c r="M267">
        <f t="shared" si="69"/>
        <v>8.8427043025171574</v>
      </c>
      <c r="P267" s="1"/>
      <c r="U267">
        <f t="shared" si="76"/>
        <v>1.1275140461009473E-3</v>
      </c>
      <c r="V267">
        <f t="shared" si="70"/>
        <v>5.7800350521587838</v>
      </c>
      <c r="AE267">
        <f t="shared" si="77"/>
        <v>1.089198361423572E-3</v>
      </c>
      <c r="AF267">
        <f t="shared" si="71"/>
        <v>5.7791594042704268</v>
      </c>
      <c r="AK267">
        <f t="shared" si="66"/>
        <v>1.2116510442001021E-3</v>
      </c>
      <c r="AP267">
        <f t="shared" si="78"/>
        <v>1.6100629134945693E-4</v>
      </c>
      <c r="AQ267">
        <f t="shared" si="72"/>
        <v>8.5344966246601786</v>
      </c>
      <c r="AZ267">
        <f t="shared" si="79"/>
        <v>1.618065245625611E-4</v>
      </c>
      <c r="BA267">
        <f t="shared" si="73"/>
        <v>8.5305257362742335</v>
      </c>
      <c r="BE267">
        <f t="shared" si="67"/>
        <v>3.1009128981374451E-5</v>
      </c>
    </row>
    <row r="268" spans="1:57" x14ac:dyDescent="0.25">
      <c r="A268" s="1">
        <v>37659</v>
      </c>
      <c r="B268">
        <v>466.97</v>
      </c>
      <c r="C268">
        <v>8.4634</v>
      </c>
      <c r="F268" s="2">
        <f t="shared" si="64"/>
        <v>-2.2927219114971795E-2</v>
      </c>
      <c r="G268">
        <f t="shared" si="74"/>
        <v>1.4630711192006539E-3</v>
      </c>
      <c r="H268">
        <f t="shared" si="68"/>
        <v>6.167934002563026</v>
      </c>
      <c r="K268">
        <f t="shared" si="65"/>
        <v>-1.37178937891451E-2</v>
      </c>
      <c r="L268">
        <f t="shared" si="75"/>
        <v>9.9648122517847977E-5</v>
      </c>
      <c r="M268">
        <f t="shared" si="69"/>
        <v>7.3254142178410779</v>
      </c>
      <c r="P268" s="1"/>
      <c r="U268">
        <f t="shared" si="76"/>
        <v>1.1268664770792459E-3</v>
      </c>
      <c r="V268">
        <f t="shared" si="70"/>
        <v>6.3218374539544921</v>
      </c>
      <c r="AE268">
        <f t="shared" si="77"/>
        <v>1.0880103445304137E-3</v>
      </c>
      <c r="AF268">
        <f t="shared" si="71"/>
        <v>6.3402682454305408</v>
      </c>
      <c r="AK268">
        <f t="shared" si="66"/>
        <v>5.7736443811913941E-4</v>
      </c>
      <c r="AP268">
        <f t="shared" si="78"/>
        <v>1.5751787072119548E-4</v>
      </c>
      <c r="AQ268">
        <f t="shared" si="72"/>
        <v>7.5613096695610036</v>
      </c>
      <c r="AZ268">
        <f t="shared" si="79"/>
        <v>1.5825285693779368E-4</v>
      </c>
      <c r="BA268">
        <f t="shared" si="73"/>
        <v>7.5622029348613378</v>
      </c>
      <c r="BE268">
        <f t="shared" si="67"/>
        <v>1.9093238257153643E-4</v>
      </c>
    </row>
    <row r="269" spans="1:57" x14ac:dyDescent="0.25">
      <c r="A269" s="1">
        <v>37666</v>
      </c>
      <c r="B269">
        <v>479.38</v>
      </c>
      <c r="C269">
        <v>8.4390000000000001</v>
      </c>
      <c r="F269" s="2">
        <f t="shared" si="64"/>
        <v>2.622858653810696E-2</v>
      </c>
      <c r="G269">
        <f t="shared" si="74"/>
        <v>1.3818452783542689E-3</v>
      </c>
      <c r="H269">
        <f t="shared" si="68"/>
        <v>6.0864948646320496</v>
      </c>
      <c r="K269">
        <f t="shared" si="65"/>
        <v>-2.8871659585988012E-3</v>
      </c>
      <c r="L269">
        <f t="shared" si="75"/>
        <v>1.0828919557287283E-4</v>
      </c>
      <c r="M269">
        <f t="shared" si="69"/>
        <v>9.0537286357784961</v>
      </c>
      <c r="P269" s="1"/>
      <c r="U269">
        <f t="shared" si="76"/>
        <v>1.0367565558778388E-3</v>
      </c>
      <c r="V269">
        <f t="shared" si="70"/>
        <v>6.2081091586226451</v>
      </c>
      <c r="AE269">
        <f t="shared" si="77"/>
        <v>1.002899993102147E-3</v>
      </c>
      <c r="AF269">
        <f t="shared" si="71"/>
        <v>6.2189099797880578</v>
      </c>
      <c r="AK269">
        <f t="shared" si="66"/>
        <v>6.3138606355684311E-4</v>
      </c>
      <c r="AP269">
        <f t="shared" si="78"/>
        <v>1.6887605865827649E-4</v>
      </c>
      <c r="AQ269">
        <f t="shared" si="72"/>
        <v>8.6369854631077683</v>
      </c>
      <c r="AZ269">
        <f t="shared" si="79"/>
        <v>1.697921563145899E-4</v>
      </c>
      <c r="BA269">
        <f t="shared" si="73"/>
        <v>8.6318417665278595</v>
      </c>
      <c r="BE269">
        <f t="shared" si="67"/>
        <v>8.922770002199587E-6</v>
      </c>
    </row>
    <row r="270" spans="1:57" x14ac:dyDescent="0.25">
      <c r="A270" s="1">
        <v>37673</v>
      </c>
      <c r="B270">
        <v>478.19</v>
      </c>
      <c r="C270">
        <v>8.4784000000000006</v>
      </c>
      <c r="F270" s="2">
        <f t="shared" si="64"/>
        <v>-2.4854592616786351E-3</v>
      </c>
      <c r="G270">
        <f t="shared" si="74"/>
        <v>1.3217190624556414E-3</v>
      </c>
      <c r="H270">
        <f t="shared" si="68"/>
        <v>6.6241482263574989</v>
      </c>
      <c r="K270">
        <f t="shared" si="65"/>
        <v>4.6579345805310701E-3</v>
      </c>
      <c r="L270">
        <f t="shared" si="75"/>
        <v>9.8533395796427208E-5</v>
      </c>
      <c r="M270">
        <f t="shared" si="69"/>
        <v>9.0049221196796037</v>
      </c>
      <c r="P270" s="1"/>
      <c r="U270">
        <f t="shared" si="76"/>
        <v>9.8683489791340511E-4</v>
      </c>
      <c r="V270">
        <f t="shared" si="70"/>
        <v>6.9147478889762271</v>
      </c>
      <c r="AE270">
        <f t="shared" si="77"/>
        <v>9.5548726648762828E-4</v>
      </c>
      <c r="AF270">
        <f t="shared" si="71"/>
        <v>6.9468238251890559</v>
      </c>
      <c r="AK270">
        <f t="shared" si="66"/>
        <v>1.2864051959449549E-5</v>
      </c>
      <c r="AP270">
        <f t="shared" si="78"/>
        <v>1.6173313367813438E-4</v>
      </c>
      <c r="AQ270">
        <f t="shared" si="72"/>
        <v>8.5954138025916489</v>
      </c>
      <c r="AZ270">
        <f t="shared" si="79"/>
        <v>1.6252927593394948E-4</v>
      </c>
      <c r="BA270">
        <f t="shared" si="73"/>
        <v>8.5911604346482218</v>
      </c>
      <c r="BE270">
        <f t="shared" si="67"/>
        <v>2.0775363433390221E-5</v>
      </c>
    </row>
    <row r="271" spans="1:57" x14ac:dyDescent="0.25">
      <c r="A271" s="1">
        <v>37680</v>
      </c>
      <c r="B271">
        <v>469.97</v>
      </c>
      <c r="C271">
        <v>8.4895999999999994</v>
      </c>
      <c r="F271" s="2">
        <f t="shared" si="64"/>
        <v>-1.7339280173503054E-2</v>
      </c>
      <c r="G271">
        <f t="shared" si="74"/>
        <v>1.2077288742761839E-3</v>
      </c>
      <c r="H271">
        <f t="shared" si="68"/>
        <v>6.470074796599687</v>
      </c>
      <c r="K271">
        <f t="shared" si="65"/>
        <v>1.3201322049228162E-3</v>
      </c>
      <c r="L271">
        <f t="shared" si="75"/>
        <v>9.103383822731485E-5</v>
      </c>
      <c r="M271">
        <f t="shared" si="69"/>
        <v>9.2851353022386185</v>
      </c>
      <c r="P271" s="1"/>
      <c r="U271">
        <f t="shared" si="76"/>
        <v>8.4595768481804769E-4</v>
      </c>
      <c r="V271">
        <f t="shared" si="70"/>
        <v>6.7196444378682312</v>
      </c>
      <c r="AE271">
        <f t="shared" si="77"/>
        <v>8.2266640678876955E-4</v>
      </c>
      <c r="AF271">
        <f t="shared" si="71"/>
        <v>6.737501027208463</v>
      </c>
      <c r="AK271">
        <f t="shared" si="66"/>
        <v>3.4005093524887205E-4</v>
      </c>
      <c r="AP271">
        <f t="shared" si="78"/>
        <v>1.5715831838194197E-4</v>
      </c>
      <c r="AQ271">
        <f t="shared" si="72"/>
        <v>8.7471677332720983</v>
      </c>
      <c r="AZ271">
        <f t="shared" si="79"/>
        <v>1.5787453144381415E-4</v>
      </c>
      <c r="BA271">
        <f t="shared" si="73"/>
        <v>8.7426711220036619</v>
      </c>
      <c r="BE271">
        <f t="shared" si="67"/>
        <v>1.4888820908872123E-6</v>
      </c>
    </row>
    <row r="272" spans="1:57" x14ac:dyDescent="0.25">
      <c r="A272" s="1">
        <v>37687</v>
      </c>
      <c r="B272">
        <v>452.03</v>
      </c>
      <c r="C272">
        <v>8.3650000000000002</v>
      </c>
      <c r="F272" s="2">
        <f t="shared" si="64"/>
        <v>-3.8920313568518224E-2</v>
      </c>
      <c r="G272">
        <f t="shared" si="74"/>
        <v>1.1291315706809736E-3</v>
      </c>
      <c r="H272">
        <f t="shared" si="68"/>
        <v>5.4447526110572975</v>
      </c>
      <c r="K272">
        <f t="shared" si="65"/>
        <v>-1.4785550522496119E-2</v>
      </c>
      <c r="L272">
        <f t="shared" si="75"/>
        <v>8.2318723056631421E-5</v>
      </c>
      <c r="M272">
        <f t="shared" si="69"/>
        <v>6.7492281178244422</v>
      </c>
      <c r="P272" s="1"/>
      <c r="U272">
        <f t="shared" si="76"/>
        <v>7.7389141765494055E-4</v>
      </c>
      <c r="V272">
        <f t="shared" si="70"/>
        <v>5.206710320047601</v>
      </c>
      <c r="AE272">
        <f t="shared" si="77"/>
        <v>7.543559425341581E-4</v>
      </c>
      <c r="AF272">
        <f t="shared" si="71"/>
        <v>5.1815878008165424</v>
      </c>
      <c r="AK272">
        <f t="shared" si="66"/>
        <v>1.6017207370963502E-3</v>
      </c>
      <c r="AP272">
        <f t="shared" si="78"/>
        <v>1.516365385863262E-4</v>
      </c>
      <c r="AQ272">
        <f t="shared" si="72"/>
        <v>7.3523365807098546</v>
      </c>
      <c r="AZ272">
        <f t="shared" si="79"/>
        <v>1.5225603724251121E-4</v>
      </c>
      <c r="BA272">
        <f t="shared" si="73"/>
        <v>7.3541254167403896</v>
      </c>
      <c r="BE272">
        <f t="shared" si="67"/>
        <v>2.2157766860287473E-4</v>
      </c>
    </row>
    <row r="273" spans="1:57" x14ac:dyDescent="0.25">
      <c r="A273" s="1">
        <v>37694</v>
      </c>
      <c r="B273">
        <v>465.77</v>
      </c>
      <c r="C273">
        <v>8.5728000000000009</v>
      </c>
      <c r="F273" s="2">
        <f t="shared" si="64"/>
        <v>2.9943400740810734E-2</v>
      </c>
      <c r="G273">
        <f t="shared" si="74"/>
        <v>1.1625485075375779E-3</v>
      </c>
      <c r="H273">
        <f t="shared" si="68"/>
        <v>5.985897824065912</v>
      </c>
      <c r="K273">
        <f t="shared" si="65"/>
        <v>2.4538065929365402E-2</v>
      </c>
      <c r="L273">
        <f t="shared" si="75"/>
        <v>9.5621461448193307E-5</v>
      </c>
      <c r="M273">
        <f t="shared" si="69"/>
        <v>2.958235243430912</v>
      </c>
      <c r="P273" s="1"/>
      <c r="U273">
        <f t="shared" si="76"/>
        <v>8.9306433403875873E-4</v>
      </c>
      <c r="V273">
        <f t="shared" si="70"/>
        <v>6.0168847941256569</v>
      </c>
      <c r="AE273">
        <f t="shared" si="77"/>
        <v>8.6566825935564015E-4</v>
      </c>
      <c r="AF273">
        <f t="shared" si="71"/>
        <v>6.0162687893778681</v>
      </c>
      <c r="AK273">
        <f t="shared" si="66"/>
        <v>8.3187312819231127E-4</v>
      </c>
      <c r="AP273">
        <f t="shared" si="78"/>
        <v>1.6687562852548061E-4</v>
      </c>
      <c r="AQ273">
        <f t="shared" si="72"/>
        <v>5.0900855123455298</v>
      </c>
      <c r="AZ273">
        <f t="shared" si="79"/>
        <v>1.6774166791663693E-4</v>
      </c>
      <c r="BA273">
        <f t="shared" si="73"/>
        <v>5.1035379837677031</v>
      </c>
      <c r="BE273">
        <f t="shared" si="67"/>
        <v>5.9722226078494942E-4</v>
      </c>
    </row>
    <row r="274" spans="1:57" x14ac:dyDescent="0.25">
      <c r="A274" s="1">
        <v>37701</v>
      </c>
      <c r="B274">
        <v>503.4</v>
      </c>
      <c r="C274">
        <v>8.7034000000000002</v>
      </c>
      <c r="F274" s="2">
        <f t="shared" si="64"/>
        <v>7.7693132649260227E-2</v>
      </c>
      <c r="G274">
        <f t="shared" si="74"/>
        <v>1.1395049981027653E-3</v>
      </c>
      <c r="H274">
        <f t="shared" si="68"/>
        <v>1.4799288660708498</v>
      </c>
      <c r="K274">
        <f t="shared" si="65"/>
        <v>1.5119353545859662E-2</v>
      </c>
      <c r="L274">
        <f t="shared" si="75"/>
        <v>1.4505712405788612E-4</v>
      </c>
      <c r="M274">
        <f t="shared" si="69"/>
        <v>7.2624875540653626</v>
      </c>
      <c r="P274" s="1"/>
      <c r="U274">
        <f t="shared" si="76"/>
        <v>8.9987586978093972E-4</v>
      </c>
      <c r="V274">
        <f t="shared" si="70"/>
        <v>0.3054142750221045</v>
      </c>
      <c r="AE274">
        <f t="shared" si="77"/>
        <v>8.7173628030963891E-4</v>
      </c>
      <c r="AF274">
        <f t="shared" si="71"/>
        <v>0.1206555452011413</v>
      </c>
      <c r="AK274">
        <f t="shared" si="66"/>
        <v>5.8663256994344005E-3</v>
      </c>
      <c r="AP274">
        <f t="shared" si="78"/>
        <v>2.1408933539828059E-4</v>
      </c>
      <c r="AQ274">
        <f t="shared" si="72"/>
        <v>7.3813626731866799</v>
      </c>
      <c r="AZ274">
        <f t="shared" si="79"/>
        <v>2.1573979396947903E-4</v>
      </c>
      <c r="BA274">
        <f t="shared" si="73"/>
        <v>7.3818515974599208</v>
      </c>
      <c r="BE274">
        <f t="shared" si="67"/>
        <v>2.2558294418899237E-4</v>
      </c>
    </row>
    <row r="275" spans="1:57" x14ac:dyDescent="0.25">
      <c r="A275" s="1">
        <v>37708</v>
      </c>
      <c r="B275">
        <v>475.39</v>
      </c>
      <c r="C275">
        <v>8.5435999999999996</v>
      </c>
      <c r="F275" s="2">
        <f t="shared" si="64"/>
        <v>-5.7249562914322719E-2</v>
      </c>
      <c r="G275">
        <f t="shared" si="74"/>
        <v>1.5638000639915609E-3</v>
      </c>
      <c r="H275">
        <f t="shared" si="68"/>
        <v>4.3647723556573252</v>
      </c>
      <c r="K275">
        <f t="shared" si="65"/>
        <v>-1.8531289271499597E-2</v>
      </c>
      <c r="L275">
        <f t="shared" si="75"/>
        <v>1.5321069149255512E-4</v>
      </c>
      <c r="M275">
        <f t="shared" si="69"/>
        <v>6.5422819069508469</v>
      </c>
      <c r="P275" s="1"/>
      <c r="U275">
        <f t="shared" si="76"/>
        <v>1.6595423195648268E-3</v>
      </c>
      <c r="V275">
        <f t="shared" si="70"/>
        <v>4.4262638174952649</v>
      </c>
      <c r="AE275">
        <f t="shared" si="77"/>
        <v>1.5849786556164582E-3</v>
      </c>
      <c r="AF275">
        <f t="shared" si="71"/>
        <v>4.3793252902457223</v>
      </c>
      <c r="AK275">
        <f t="shared" si="66"/>
        <v>3.4048103499387723E-3</v>
      </c>
      <c r="AP275">
        <f t="shared" si="78"/>
        <v>2.1840124001140914E-4</v>
      </c>
      <c r="AQ275">
        <f t="shared" si="72"/>
        <v>6.8568014885039528</v>
      </c>
      <c r="AZ275">
        <f t="shared" si="79"/>
        <v>2.2014292339124188E-4</v>
      </c>
      <c r="BA275">
        <f t="shared" si="73"/>
        <v>6.861298430567536</v>
      </c>
      <c r="BE275">
        <f t="shared" si="67"/>
        <v>3.4712250454054351E-4</v>
      </c>
    </row>
    <row r="276" spans="1:57" x14ac:dyDescent="0.25">
      <c r="A276" s="1">
        <v>37715</v>
      </c>
      <c r="B276">
        <v>482.89</v>
      </c>
      <c r="C276">
        <v>8.5694999999999997</v>
      </c>
      <c r="F276" s="2">
        <f t="shared" si="64"/>
        <v>1.565336465702152E-2</v>
      </c>
      <c r="G276">
        <f t="shared" si="74"/>
        <v>1.7122913048109411E-3</v>
      </c>
      <c r="H276">
        <f t="shared" si="68"/>
        <v>6.2268234804810447</v>
      </c>
      <c r="K276">
        <f t="shared" si="65"/>
        <v>3.026923207977145E-3</v>
      </c>
      <c r="L276">
        <f t="shared" si="75"/>
        <v>1.7177466476380772E-4</v>
      </c>
      <c r="M276">
        <f t="shared" si="69"/>
        <v>8.6159881726571701</v>
      </c>
      <c r="P276" s="1"/>
      <c r="U276">
        <f t="shared" si="76"/>
        <v>1.8763718230061751E-3</v>
      </c>
      <c r="V276">
        <f t="shared" si="70"/>
        <v>6.1478292832045831</v>
      </c>
      <c r="AE276">
        <f t="shared" si="77"/>
        <v>1.7895503710924313E-3</v>
      </c>
      <c r="AF276">
        <f t="shared" si="71"/>
        <v>6.1888694336892467</v>
      </c>
      <c r="AK276">
        <f t="shared" si="66"/>
        <v>2.117657911712783E-4</v>
      </c>
      <c r="AP276">
        <f t="shared" si="78"/>
        <v>2.323331824890467E-4</v>
      </c>
      <c r="AQ276">
        <f t="shared" si="72"/>
        <v>8.3279022025375742</v>
      </c>
      <c r="AZ276">
        <f t="shared" si="79"/>
        <v>2.3432372937447947E-4</v>
      </c>
      <c r="BA276">
        <f t="shared" si="73"/>
        <v>8.319706059482149</v>
      </c>
      <c r="BE276">
        <f t="shared" si="67"/>
        <v>8.5672620613416207E-6</v>
      </c>
    </row>
    <row r="277" spans="1:57" x14ac:dyDescent="0.25">
      <c r="A277" s="1">
        <v>37722</v>
      </c>
      <c r="B277">
        <v>483.48</v>
      </c>
      <c r="C277">
        <v>8.4879999999999995</v>
      </c>
      <c r="F277" s="2">
        <f t="shared" si="64"/>
        <v>1.221064547342017E-3</v>
      </c>
      <c r="G277">
        <f t="shared" si="74"/>
        <v>1.5851545833874467E-3</v>
      </c>
      <c r="H277">
        <f t="shared" si="68"/>
        <v>6.4461327460521467</v>
      </c>
      <c r="K277">
        <f t="shared" si="65"/>
        <v>-9.555986538807841E-3</v>
      </c>
      <c r="L277">
        <f t="shared" si="75"/>
        <v>1.559031392534817E-4</v>
      </c>
      <c r="M277">
        <f t="shared" si="69"/>
        <v>8.1805473585382131</v>
      </c>
      <c r="P277" s="1"/>
      <c r="U277">
        <f t="shared" si="76"/>
        <v>1.6088599496377194E-3</v>
      </c>
      <c r="V277">
        <f t="shared" si="70"/>
        <v>6.4313027142897168</v>
      </c>
      <c r="AE277">
        <f t="shared" si="77"/>
        <v>1.5393711054357321E-3</v>
      </c>
      <c r="AF277">
        <f t="shared" si="71"/>
        <v>6.4754127425889347</v>
      </c>
      <c r="AK277">
        <f t="shared" si="66"/>
        <v>1.4369939414964014E-8</v>
      </c>
      <c r="AP277">
        <f t="shared" si="78"/>
        <v>2.1324044765068286E-4</v>
      </c>
      <c r="AQ277">
        <f t="shared" si="72"/>
        <v>8.0248558437591857</v>
      </c>
      <c r="AZ277">
        <f t="shared" si="79"/>
        <v>2.1493408338495913E-4</v>
      </c>
      <c r="BA277">
        <f t="shared" si="73"/>
        <v>8.0203192399003456</v>
      </c>
      <c r="BE277">
        <f t="shared" si="67"/>
        <v>9.3236813863232964E-5</v>
      </c>
    </row>
    <row r="278" spans="1:57" x14ac:dyDescent="0.25">
      <c r="A278" s="1">
        <v>37729</v>
      </c>
      <c r="B278">
        <v>495.59</v>
      </c>
      <c r="C278">
        <v>8.4454999999999991</v>
      </c>
      <c r="F278" s="2">
        <f t="shared" si="64"/>
        <v>2.4739022997610962E-2</v>
      </c>
      <c r="G278">
        <f t="shared" si="74"/>
        <v>1.4479319244811556E-3</v>
      </c>
      <c r="H278">
        <f t="shared" si="68"/>
        <v>6.1149338936753184</v>
      </c>
      <c r="K278">
        <f t="shared" si="65"/>
        <v>-5.0196461734193579E-3</v>
      </c>
      <c r="L278">
        <f t="shared" si="75"/>
        <v>1.4959929971002442E-4</v>
      </c>
      <c r="M278">
        <f t="shared" si="69"/>
        <v>8.6391212587087267</v>
      </c>
      <c r="P278" s="1"/>
      <c r="U278">
        <f t="shared" si="76"/>
        <v>1.3542379871360629E-3</v>
      </c>
      <c r="V278">
        <f t="shared" si="70"/>
        <v>6.1525874724096372</v>
      </c>
      <c r="AE278">
        <f t="shared" si="77"/>
        <v>1.3007059559827583E-3</v>
      </c>
      <c r="AF278">
        <f t="shared" si="71"/>
        <v>6.1743195908094357</v>
      </c>
      <c r="AK278">
        <f t="shared" si="66"/>
        <v>5.5874715519497857E-4</v>
      </c>
      <c r="AP278">
        <f t="shared" si="78"/>
        <v>2.0523398343312679E-4</v>
      </c>
      <c r="AQ278">
        <f t="shared" si="72"/>
        <v>8.3685885239333011</v>
      </c>
      <c r="AZ278">
        <f t="shared" si="79"/>
        <v>2.0680326629198795E-4</v>
      </c>
      <c r="BA278">
        <f t="shared" si="73"/>
        <v>8.3619029220587962</v>
      </c>
      <c r="BE278">
        <f t="shared" si="67"/>
        <v>2.6210107732640115E-5</v>
      </c>
    </row>
    <row r="279" spans="1:57" x14ac:dyDescent="0.25">
      <c r="A279" s="1">
        <v>37736</v>
      </c>
      <c r="B279">
        <v>497.92</v>
      </c>
      <c r="C279">
        <v>8.2484999999999999</v>
      </c>
      <c r="F279" s="2">
        <f t="shared" si="64"/>
        <v>4.6904495611049292E-3</v>
      </c>
      <c r="G279">
        <f t="shared" si="74"/>
        <v>1.3755010372070635E-3</v>
      </c>
      <c r="H279">
        <f t="shared" si="68"/>
        <v>6.5729428211456762</v>
      </c>
      <c r="K279">
        <f t="shared" si="65"/>
        <v>-2.3602389504420507E-2</v>
      </c>
      <c r="L279">
        <f t="shared" si="75"/>
        <v>1.3745719564816505E-4</v>
      </c>
      <c r="M279">
        <f t="shared" si="69"/>
        <v>4.839497895377936</v>
      </c>
      <c r="P279" s="1"/>
      <c r="U279">
        <f t="shared" si="76"/>
        <v>1.2354729603148498E-3</v>
      </c>
      <c r="V279">
        <f t="shared" si="70"/>
        <v>6.6784942159792582</v>
      </c>
      <c r="AE279">
        <f t="shared" si="77"/>
        <v>1.1891753436111335E-3</v>
      </c>
      <c r="AF279">
        <f t="shared" si="71"/>
        <v>6.7159947186096964</v>
      </c>
      <c r="AK279">
        <f t="shared" si="66"/>
        <v>1.2882785164537192E-5</v>
      </c>
      <c r="AP279">
        <f t="shared" si="78"/>
        <v>1.9273409149097949E-4</v>
      </c>
      <c r="AQ279">
        <f t="shared" si="72"/>
        <v>5.6638293204818329</v>
      </c>
      <c r="AZ279">
        <f t="shared" si="79"/>
        <v>1.94099645799147E-4</v>
      </c>
      <c r="BA279">
        <f t="shared" si="73"/>
        <v>5.6771038236570437</v>
      </c>
      <c r="BE279">
        <f t="shared" si="67"/>
        <v>5.618001699745365E-4</v>
      </c>
    </row>
    <row r="280" spans="1:57" x14ac:dyDescent="0.25">
      <c r="A280" s="1">
        <v>37743</v>
      </c>
      <c r="B280">
        <v>519.29</v>
      </c>
      <c r="C280">
        <v>8.0909999999999993</v>
      </c>
      <c r="F280" s="2">
        <f t="shared" si="64"/>
        <v>4.2023072423188215E-2</v>
      </c>
      <c r="G280">
        <f t="shared" si="74"/>
        <v>1.2582217302670136E-3</v>
      </c>
      <c r="H280">
        <f t="shared" si="68"/>
        <v>5.2745364737401008</v>
      </c>
      <c r="K280">
        <f t="shared" si="65"/>
        <v>-1.927903280813947E-2</v>
      </c>
      <c r="L280">
        <f t="shared" si="75"/>
        <v>1.7841311037815111E-4</v>
      </c>
      <c r="M280">
        <f t="shared" si="69"/>
        <v>6.5481476765405358</v>
      </c>
      <c r="P280" s="1"/>
      <c r="U280">
        <f t="shared" si="76"/>
        <v>1.0517256958882146E-3</v>
      </c>
      <c r="V280">
        <f t="shared" si="70"/>
        <v>5.1782362555530748</v>
      </c>
      <c r="AE280">
        <f t="shared" si="77"/>
        <v>1.016431329622016E-3</v>
      </c>
      <c r="AF280">
        <f t="shared" si="71"/>
        <v>5.1540665107476604</v>
      </c>
      <c r="AK280">
        <f t="shared" si="66"/>
        <v>1.6746004720885218E-3</v>
      </c>
      <c r="AP280">
        <f t="shared" si="78"/>
        <v>2.3095298548760361E-4</v>
      </c>
      <c r="AQ280">
        <f t="shared" si="72"/>
        <v>6.7639597353289229</v>
      </c>
      <c r="AZ280">
        <f t="shared" si="79"/>
        <v>2.3295073101790707E-4</v>
      </c>
      <c r="BA280">
        <f t="shared" si="73"/>
        <v>6.7691483180305987</v>
      </c>
      <c r="BE280">
        <f t="shared" si="67"/>
        <v>3.7554437946017618E-4</v>
      </c>
    </row>
    <row r="281" spans="1:57" x14ac:dyDescent="0.25">
      <c r="A281" s="1">
        <v>37750</v>
      </c>
      <c r="B281">
        <v>513.44000000000005</v>
      </c>
      <c r="C281">
        <v>7.9960000000000004</v>
      </c>
      <c r="F281" s="2">
        <f t="shared" si="64"/>
        <v>-1.1329316611613533E-2</v>
      </c>
      <c r="G281">
        <f t="shared" si="74"/>
        <v>1.3022148243095671E-3</v>
      </c>
      <c r="H281">
        <f t="shared" si="68"/>
        <v>6.5451232841847462</v>
      </c>
      <c r="K281">
        <f t="shared" si="65"/>
        <v>-1.1810916187548846E-2</v>
      </c>
      <c r="L281">
        <f t="shared" si="75"/>
        <v>1.9727672662590756E-4</v>
      </c>
      <c r="M281">
        <f t="shared" si="69"/>
        <v>7.823786039803533</v>
      </c>
      <c r="P281" s="1"/>
      <c r="U281">
        <f t="shared" si="76"/>
        <v>1.1572492323707437E-3</v>
      </c>
      <c r="V281">
        <f t="shared" si="70"/>
        <v>6.6507969332515486</v>
      </c>
      <c r="AE281">
        <f t="shared" si="77"/>
        <v>1.1151350393252487E-3</v>
      </c>
      <c r="AF281">
        <f t="shared" si="71"/>
        <v>6.6836785396824148</v>
      </c>
      <c r="AK281">
        <f t="shared" si="66"/>
        <v>1.5451749127048538E-4</v>
      </c>
      <c r="AP281">
        <f t="shared" si="78"/>
        <v>2.4507650745466975E-4</v>
      </c>
      <c r="AQ281">
        <f t="shared" si="72"/>
        <v>7.7447393327368115</v>
      </c>
      <c r="AZ281">
        <f t="shared" si="79"/>
        <v>2.4732228303783993E-4</v>
      </c>
      <c r="BA281">
        <f t="shared" si="73"/>
        <v>7.740786042670396</v>
      </c>
      <c r="BE281">
        <f t="shared" si="67"/>
        <v>1.4186836750012036E-4</v>
      </c>
    </row>
    <row r="282" spans="1:57" x14ac:dyDescent="0.25">
      <c r="A282" s="1">
        <v>37757</v>
      </c>
      <c r="B282">
        <v>518.45000000000005</v>
      </c>
      <c r="C282">
        <v>7.9005000000000001</v>
      </c>
      <c r="F282" s="2">
        <f t="shared" si="64"/>
        <v>9.7104136427403741E-3</v>
      </c>
      <c r="G282">
        <f t="shared" si="74"/>
        <v>1.2005010605160343E-3</v>
      </c>
      <c r="H282">
        <f t="shared" si="68"/>
        <v>6.6464722773870708</v>
      </c>
      <c r="K282">
        <f t="shared" si="65"/>
        <v>-1.2015368028736989E-2</v>
      </c>
      <c r="L282">
        <f t="shared" si="75"/>
        <v>1.9163730037296653E-4</v>
      </c>
      <c r="M282">
        <f t="shared" si="69"/>
        <v>7.8065606843577466</v>
      </c>
      <c r="P282" s="1"/>
      <c r="U282">
        <f t="shared" si="76"/>
        <v>1.0033239475553779E-3</v>
      </c>
      <c r="V282">
        <f t="shared" si="70"/>
        <v>6.8104570941741907</v>
      </c>
      <c r="AE282">
        <f t="shared" si="77"/>
        <v>9.7038692977144641E-4</v>
      </c>
      <c r="AF282">
        <f t="shared" si="71"/>
        <v>6.8406460453202769</v>
      </c>
      <c r="AK282">
        <f t="shared" si="66"/>
        <v>7.4118734051501858E-5</v>
      </c>
      <c r="AP282">
        <f t="shared" si="78"/>
        <v>2.3541707273356632E-4</v>
      </c>
      <c r="AQ282">
        <f t="shared" si="72"/>
        <v>7.7409037549846351</v>
      </c>
      <c r="AZ282">
        <f t="shared" si="79"/>
        <v>2.3751929494627747E-4</v>
      </c>
      <c r="BA282">
        <f t="shared" si="73"/>
        <v>7.7374413127342248</v>
      </c>
      <c r="BE282">
        <f t="shared" si="67"/>
        <v>1.4678055882020349E-4</v>
      </c>
    </row>
    <row r="283" spans="1:57" x14ac:dyDescent="0.25">
      <c r="A283" s="1">
        <v>37764</v>
      </c>
      <c r="B283">
        <v>498.95</v>
      </c>
      <c r="C283">
        <v>7.7590000000000003</v>
      </c>
      <c r="F283" s="2">
        <f t="shared" si="64"/>
        <v>-3.8337700673965767E-2</v>
      </c>
      <c r="G283">
        <f t="shared" si="74"/>
        <v>1.1046493077921525E-3</v>
      </c>
      <c r="H283">
        <f t="shared" si="68"/>
        <v>5.4776880844152824</v>
      </c>
      <c r="K283">
        <f t="shared" si="65"/>
        <v>-1.807258869760443E-2</v>
      </c>
      <c r="L283">
        <f t="shared" si="75"/>
        <v>1.8702375959034082E-4</v>
      </c>
      <c r="M283">
        <f t="shared" si="69"/>
        <v>6.8378739916772497</v>
      </c>
      <c r="P283" s="1"/>
      <c r="U283">
        <f t="shared" si="76"/>
        <v>8.7237806589346575E-4</v>
      </c>
      <c r="V283">
        <f t="shared" si="70"/>
        <v>5.3594914173957058</v>
      </c>
      <c r="AE283">
        <f t="shared" si="77"/>
        <v>8.470242805844947E-4</v>
      </c>
      <c r="AF283">
        <f t="shared" si="71"/>
        <v>5.3385543250827148</v>
      </c>
      <c r="AK283">
        <f t="shared" si="66"/>
        <v>1.5554260869615117E-3</v>
      </c>
      <c r="AP283">
        <f t="shared" si="78"/>
        <v>2.2803090086711593E-4</v>
      </c>
      <c r="AQ283">
        <f t="shared" si="72"/>
        <v>6.9536864186339375</v>
      </c>
      <c r="AZ283">
        <f t="shared" si="79"/>
        <v>2.3002026197965013E-4</v>
      </c>
      <c r="BA283">
        <f t="shared" si="73"/>
        <v>6.9573879785321688</v>
      </c>
      <c r="BE283">
        <f t="shared" si="67"/>
        <v>3.3024060455342217E-4</v>
      </c>
    </row>
    <row r="284" spans="1:57" x14ac:dyDescent="0.25">
      <c r="A284" s="1">
        <v>37771</v>
      </c>
      <c r="B284">
        <v>514.46</v>
      </c>
      <c r="C284">
        <v>7.7374999999999998</v>
      </c>
      <c r="F284" s="2">
        <f t="shared" si="64"/>
        <v>3.061191653758609E-2</v>
      </c>
      <c r="G284">
        <f t="shared" si="74"/>
        <v>1.1362874081401421E-3</v>
      </c>
      <c r="H284">
        <f t="shared" si="68"/>
        <v>5.9552949673822315</v>
      </c>
      <c r="K284">
        <f t="shared" si="65"/>
        <v>-2.7748219010977362E-3</v>
      </c>
      <c r="L284">
        <f t="shared" si="75"/>
        <v>2.0064867918532102E-4</v>
      </c>
      <c r="M284">
        <f t="shared" si="69"/>
        <v>8.4755813222114256</v>
      </c>
      <c r="P284" s="1"/>
      <c r="U284">
        <f t="shared" si="76"/>
        <v>9.6704622292859079E-4</v>
      </c>
      <c r="V284">
        <f t="shared" si="70"/>
        <v>5.9722418816674674</v>
      </c>
      <c r="AE284">
        <f t="shared" si="77"/>
        <v>9.354376879745016E-4</v>
      </c>
      <c r="AF284">
        <f t="shared" si="71"/>
        <v>5.9727302758994529</v>
      </c>
      <c r="AK284">
        <f t="shared" si="66"/>
        <v>8.708829887313724E-4</v>
      </c>
      <c r="AP284">
        <f t="shared" si="78"/>
        <v>2.386117376994167E-4</v>
      </c>
      <c r="AQ284">
        <f t="shared" si="72"/>
        <v>8.3084043817628199</v>
      </c>
      <c r="AZ284">
        <f t="shared" si="79"/>
        <v>2.4078158884918694E-4</v>
      </c>
      <c r="BA284">
        <f t="shared" si="73"/>
        <v>8.2996426257837257</v>
      </c>
      <c r="BE284">
        <f t="shared" si="67"/>
        <v>8.264225186030844E-6</v>
      </c>
    </row>
    <row r="285" spans="1:57" x14ac:dyDescent="0.25">
      <c r="A285" s="1">
        <v>37778</v>
      </c>
      <c r="B285">
        <v>528.88</v>
      </c>
      <c r="C285">
        <v>7.7889999999999997</v>
      </c>
      <c r="F285" s="2">
        <f t="shared" si="64"/>
        <v>2.7643756157415142E-2</v>
      </c>
      <c r="G285">
        <f t="shared" si="74"/>
        <v>1.1190271289312011E-3</v>
      </c>
      <c r="H285">
        <f t="shared" si="68"/>
        <v>6.1124013001435591</v>
      </c>
      <c r="K285">
        <f t="shared" si="65"/>
        <v>6.6338439270969109E-3</v>
      </c>
      <c r="L285">
        <f t="shared" si="75"/>
        <v>1.8181619384294116E-4</v>
      </c>
      <c r="M285">
        <f t="shared" si="69"/>
        <v>8.3704682897760474</v>
      </c>
      <c r="P285" s="1"/>
      <c r="U285">
        <f t="shared" si="76"/>
        <v>9.6635067836599298E-4</v>
      </c>
      <c r="V285">
        <f t="shared" si="70"/>
        <v>6.1511970783730376</v>
      </c>
      <c r="AE285">
        <f t="shared" si="77"/>
        <v>9.3451400817460835E-4</v>
      </c>
      <c r="AF285">
        <f t="shared" si="71"/>
        <v>6.157757028769165</v>
      </c>
      <c r="AK285">
        <f t="shared" si="66"/>
        <v>7.0450782537581939E-4</v>
      </c>
      <c r="AP285">
        <f t="shared" si="78"/>
        <v>2.1819627444603549E-4</v>
      </c>
      <c r="AQ285">
        <f t="shared" si="72"/>
        <v>8.2284261148667799</v>
      </c>
      <c r="AZ285">
        <f t="shared" si="79"/>
        <v>2.2003557258040636E-4</v>
      </c>
      <c r="BA285">
        <f t="shared" si="73"/>
        <v>8.2217178283701635</v>
      </c>
      <c r="BE285">
        <f t="shared" si="67"/>
        <v>4.2691970536903301E-5</v>
      </c>
    </row>
    <row r="286" spans="1:57" x14ac:dyDescent="0.25">
      <c r="A286" s="1">
        <v>37785</v>
      </c>
      <c r="B286">
        <v>529.42999999999995</v>
      </c>
      <c r="C286">
        <v>7.6524999999999999</v>
      </c>
      <c r="F286" s="2">
        <f t="shared" si="64"/>
        <v>1.0393930880657487E-3</v>
      </c>
      <c r="G286">
        <f t="shared" si="74"/>
        <v>1.0882797885541605E-3</v>
      </c>
      <c r="H286">
        <f t="shared" si="68"/>
        <v>6.8221643025795888</v>
      </c>
      <c r="K286">
        <f t="shared" si="65"/>
        <v>-1.7680090100380897E-2</v>
      </c>
      <c r="L286">
        <f t="shared" si="75"/>
        <v>1.6836563240637308E-4</v>
      </c>
      <c r="M286">
        <f t="shared" si="69"/>
        <v>6.832784719142925</v>
      </c>
      <c r="P286" s="1"/>
      <c r="U286">
        <f t="shared" si="76"/>
        <v>9.4041159086418445E-4</v>
      </c>
      <c r="V286">
        <f t="shared" si="70"/>
        <v>6.9680441231903503</v>
      </c>
      <c r="AE286">
        <f t="shared" si="77"/>
        <v>9.0992848742023629E-4</v>
      </c>
      <c r="AF286">
        <f t="shared" si="71"/>
        <v>7.0009572688852497</v>
      </c>
      <c r="AK286">
        <f t="shared" si="66"/>
        <v>3.8188416660802887E-9</v>
      </c>
      <c r="AP286">
        <f t="shared" si="78"/>
        <v>2.0495007905705641E-4</v>
      </c>
      <c r="AQ286">
        <f t="shared" si="72"/>
        <v>6.9675649821607717</v>
      </c>
      <c r="AZ286">
        <f t="shared" si="79"/>
        <v>2.0656806607268326E-4</v>
      </c>
      <c r="BA286">
        <f t="shared" si="73"/>
        <v>6.9716477194284465</v>
      </c>
      <c r="BE286">
        <f t="shared" si="67"/>
        <v>3.1612927986409236E-4</v>
      </c>
    </row>
    <row r="287" spans="1:57" x14ac:dyDescent="0.25">
      <c r="A287" s="1">
        <v>37792</v>
      </c>
      <c r="B287">
        <v>539.15</v>
      </c>
      <c r="C287">
        <v>7.8209999999999997</v>
      </c>
      <c r="F287" s="2">
        <f t="shared" si="64"/>
        <v>1.8192869214692819E-2</v>
      </c>
      <c r="G287">
        <f t="shared" si="74"/>
        <v>9.9407518550369712E-4</v>
      </c>
      <c r="H287">
        <f t="shared" si="68"/>
        <v>6.5807445387614054</v>
      </c>
      <c r="K287">
        <f t="shared" si="65"/>
        <v>2.178003178204382E-2</v>
      </c>
      <c r="L287">
        <f t="shared" si="75"/>
        <v>1.8244199228200695E-4</v>
      </c>
      <c r="M287">
        <f t="shared" si="69"/>
        <v>6.0089653487443933</v>
      </c>
      <c r="P287" s="1"/>
      <c r="U287">
        <f t="shared" si="76"/>
        <v>8.0722425338460556E-4</v>
      </c>
      <c r="V287">
        <f t="shared" si="70"/>
        <v>6.7118860675692673</v>
      </c>
      <c r="AE287">
        <f t="shared" si="77"/>
        <v>7.8461354328788471E-4</v>
      </c>
      <c r="AF287">
        <f t="shared" si="71"/>
        <v>6.7284803932320774</v>
      </c>
      <c r="AK287">
        <f t="shared" si="66"/>
        <v>2.9212550298535374E-4</v>
      </c>
      <c r="AP287">
        <f t="shared" si="78"/>
        <v>2.1862901032632822E-4</v>
      </c>
      <c r="AQ287">
        <f t="shared" si="72"/>
        <v>6.2583866174433282</v>
      </c>
      <c r="AZ287">
        <f t="shared" si="79"/>
        <v>2.2046746182015963E-4</v>
      </c>
      <c r="BA287">
        <f t="shared" si="73"/>
        <v>6.2681060387515233</v>
      </c>
      <c r="BE287">
        <f t="shared" si="67"/>
        <v>4.700266119719652E-4</v>
      </c>
    </row>
    <row r="288" spans="1:57" x14ac:dyDescent="0.25">
      <c r="A288" s="1">
        <v>37799</v>
      </c>
      <c r="B288">
        <v>536.54</v>
      </c>
      <c r="C288">
        <v>8.0325000000000006</v>
      </c>
      <c r="F288" s="2">
        <f t="shared" si="64"/>
        <v>-4.8527087206501514E-3</v>
      </c>
      <c r="G288">
        <f t="shared" si="74"/>
        <v>9.3661877994931776E-4</v>
      </c>
      <c r="H288">
        <f t="shared" si="68"/>
        <v>6.9480918765076352</v>
      </c>
      <c r="K288">
        <f t="shared" si="65"/>
        <v>2.6683388388402264E-2</v>
      </c>
      <c r="L288">
        <f t="shared" si="75"/>
        <v>2.1093514152207145E-4</v>
      </c>
      <c r="M288">
        <f t="shared" si="69"/>
        <v>5.088499464007139</v>
      </c>
      <c r="P288" s="1"/>
      <c r="U288">
        <f t="shared" si="76"/>
        <v>7.466480882358593E-4</v>
      </c>
      <c r="V288">
        <f t="shared" si="70"/>
        <v>7.168377251939333</v>
      </c>
      <c r="AE288">
        <f t="shared" si="77"/>
        <v>7.2733869327308771E-4</v>
      </c>
      <c r="AF288">
        <f t="shared" si="71"/>
        <v>7.1937416724795407</v>
      </c>
      <c r="AK288">
        <f t="shared" si="66"/>
        <v>3.5448908370771482E-5</v>
      </c>
      <c r="AP288">
        <f t="shared" si="78"/>
        <v>2.4442278759899535E-4</v>
      </c>
      <c r="AQ288">
        <f t="shared" si="72"/>
        <v>5.4036125868815024</v>
      </c>
      <c r="AZ288">
        <f t="shared" si="79"/>
        <v>2.4668944287838264E-4</v>
      </c>
      <c r="BA288">
        <f t="shared" si="73"/>
        <v>5.4211473080332402</v>
      </c>
      <c r="BE288">
        <f t="shared" si="67"/>
        <v>7.0668001305060433E-4</v>
      </c>
    </row>
    <row r="289" spans="1:57" x14ac:dyDescent="0.25">
      <c r="A289" s="1">
        <v>37806</v>
      </c>
      <c r="B289">
        <v>539.04999999999995</v>
      </c>
      <c r="C289">
        <v>8.0065000000000008</v>
      </c>
      <c r="F289" s="2">
        <f t="shared" si="64"/>
        <v>4.6672143776957126E-3</v>
      </c>
      <c r="G289">
        <f t="shared" si="74"/>
        <v>8.5750229706623609E-4</v>
      </c>
      <c r="H289">
        <f t="shared" si="68"/>
        <v>7.0360839809547322</v>
      </c>
      <c r="K289">
        <f t="shared" si="65"/>
        <v>-3.2421002274820587E-3</v>
      </c>
      <c r="L289">
        <f t="shared" si="75"/>
        <v>2.5984109637274612E-4</v>
      </c>
      <c r="M289">
        <f t="shared" si="69"/>
        <v>8.2149878126270135</v>
      </c>
      <c r="P289" s="1"/>
      <c r="U289">
        <f t="shared" si="76"/>
        <v>6.51975146976009E-4</v>
      </c>
      <c r="V289">
        <f t="shared" si="70"/>
        <v>7.3020935007853431</v>
      </c>
      <c r="AE289">
        <f t="shared" si="77"/>
        <v>6.3801726380662309E-4</v>
      </c>
      <c r="AF289">
        <f t="shared" si="71"/>
        <v>7.323003678682916</v>
      </c>
      <c r="AK289">
        <f t="shared" si="66"/>
        <v>1.2716530823610646E-5</v>
      </c>
      <c r="AP289">
        <f t="shared" si="78"/>
        <v>2.8693074327680449E-4</v>
      </c>
      <c r="AQ289">
        <f t="shared" si="72"/>
        <v>8.1196364052531536</v>
      </c>
      <c r="AZ289">
        <f t="shared" si="79"/>
        <v>2.8991324202932073E-4</v>
      </c>
      <c r="BA289">
        <f t="shared" si="73"/>
        <v>8.1096724333734471</v>
      </c>
      <c r="BE289">
        <f t="shared" si="67"/>
        <v>1.1169197073423223E-5</v>
      </c>
    </row>
    <row r="290" spans="1:57" x14ac:dyDescent="0.25">
      <c r="A290" s="1">
        <v>37813</v>
      </c>
      <c r="B290">
        <v>544.16</v>
      </c>
      <c r="C290">
        <v>8.1114999999999995</v>
      </c>
      <c r="F290" s="2">
        <f t="shared" si="64"/>
        <v>9.4349902737584194E-3</v>
      </c>
      <c r="G290">
        <f t="shared" si="74"/>
        <v>7.8508815543009227E-4</v>
      </c>
      <c r="H290">
        <f t="shared" si="68"/>
        <v>7.0363272271391359</v>
      </c>
      <c r="K290">
        <f t="shared" si="65"/>
        <v>1.3029096087922028E-2</v>
      </c>
      <c r="L290">
        <f t="shared" si="75"/>
        <v>2.3550564855691971E-4</v>
      </c>
      <c r="M290">
        <f t="shared" si="69"/>
        <v>7.6329549661181213</v>
      </c>
      <c r="P290" s="1"/>
      <c r="U290">
        <f t="shared" si="76"/>
        <v>5.7425053976011887E-4</v>
      </c>
      <c r="V290">
        <f t="shared" si="70"/>
        <v>7.3074270005859798</v>
      </c>
      <c r="AE290">
        <f t="shared" si="77"/>
        <v>5.6454554361023285E-4</v>
      </c>
      <c r="AF290">
        <f t="shared" si="71"/>
        <v>7.3218068408022887</v>
      </c>
      <c r="AK290">
        <f t="shared" si="66"/>
        <v>6.9452229249432262E-5</v>
      </c>
      <c r="AP290">
        <f t="shared" si="78"/>
        <v>2.5761455065658465E-4</v>
      </c>
      <c r="AQ290">
        <f t="shared" si="72"/>
        <v>7.6050873974589832</v>
      </c>
      <c r="AZ290">
        <f t="shared" si="79"/>
        <v>2.6013608356478314E-4</v>
      </c>
      <c r="BA290">
        <f t="shared" si="73"/>
        <v>7.6017343554010743</v>
      </c>
      <c r="BE290">
        <f t="shared" si="67"/>
        <v>1.671632156769623E-4</v>
      </c>
    </row>
    <row r="291" spans="1:57" x14ac:dyDescent="0.25">
      <c r="A291" s="1">
        <v>37820</v>
      </c>
      <c r="B291">
        <v>552.66999999999996</v>
      </c>
      <c r="C291">
        <v>8.2204999999999995</v>
      </c>
      <c r="F291" s="2">
        <f t="shared" si="64"/>
        <v>1.5517757113144778E-2</v>
      </c>
      <c r="G291">
        <f t="shared" si="74"/>
        <v>7.2477455377885163E-4</v>
      </c>
      <c r="H291">
        <f t="shared" si="68"/>
        <v>6.897407582669147</v>
      </c>
      <c r="K291">
        <f t="shared" si="65"/>
        <v>1.3348226600478044E-2</v>
      </c>
      <c r="L291">
        <f t="shared" si="75"/>
        <v>2.290883896330028E-4</v>
      </c>
      <c r="M291">
        <f t="shared" si="69"/>
        <v>7.603645409083243</v>
      </c>
      <c r="P291" s="1"/>
      <c r="U291">
        <f t="shared" si="76"/>
        <v>5.2051789021986111E-4</v>
      </c>
      <c r="V291">
        <f t="shared" si="70"/>
        <v>7.0980686057349569</v>
      </c>
      <c r="AE291">
        <f t="shared" si="77"/>
        <v>5.1357675306752822E-4</v>
      </c>
      <c r="AF291">
        <f t="shared" si="71"/>
        <v>7.1052409649428592</v>
      </c>
      <c r="AK291">
        <f t="shared" si="66"/>
        <v>2.0783741121407085E-4</v>
      </c>
      <c r="AP291">
        <f t="shared" si="78"/>
        <v>2.483299362005827E-4</v>
      </c>
      <c r="AQ291">
        <f t="shared" si="72"/>
        <v>7.5832586538518276</v>
      </c>
      <c r="AZ291">
        <f t="shared" si="79"/>
        <v>2.5070635004919477E-4</v>
      </c>
      <c r="BA291">
        <f t="shared" si="73"/>
        <v>7.5805356014104381</v>
      </c>
      <c r="BE291">
        <f t="shared" si="67"/>
        <v>1.755172397988815E-4</v>
      </c>
    </row>
    <row r="292" spans="1:57" x14ac:dyDescent="0.25">
      <c r="A292" s="1">
        <v>37827</v>
      </c>
      <c r="B292">
        <v>552.78</v>
      </c>
      <c r="C292">
        <v>7.9775</v>
      </c>
      <c r="F292" s="2">
        <f t="shared" si="64"/>
        <v>1.9901397686575287E-4</v>
      </c>
      <c r="G292">
        <f t="shared" si="74"/>
        <v>6.8283877403432997E-4</v>
      </c>
      <c r="H292">
        <f t="shared" si="68"/>
        <v>7.2891937790424803</v>
      </c>
      <c r="K292">
        <f t="shared" si="65"/>
        <v>-3.0005955298532991E-2</v>
      </c>
      <c r="L292">
        <f t="shared" si="75"/>
        <v>2.2411908394183029E-4</v>
      </c>
      <c r="M292">
        <f t="shared" si="69"/>
        <v>4.3860162571779453</v>
      </c>
      <c r="P292" s="1"/>
      <c r="U292">
        <f t="shared" si="76"/>
        <v>4.9882117261625981E-4</v>
      </c>
      <c r="V292">
        <f t="shared" si="70"/>
        <v>7.6031834976291428</v>
      </c>
      <c r="AE292">
        <f t="shared" si="77"/>
        <v>4.927073882079558E-4</v>
      </c>
      <c r="AF292">
        <f t="shared" si="71"/>
        <v>7.6155147076113439</v>
      </c>
      <c r="AK292">
        <f t="shared" si="66"/>
        <v>8.1392133351942574E-7</v>
      </c>
      <c r="AP292">
        <f t="shared" si="78"/>
        <v>2.4156994944976937E-4</v>
      </c>
      <c r="AQ292">
        <f t="shared" si="72"/>
        <v>4.6012432234755565</v>
      </c>
      <c r="AZ292">
        <f t="shared" si="79"/>
        <v>2.4383772986328754E-4</v>
      </c>
      <c r="BA292">
        <f t="shared" si="73"/>
        <v>4.6265628130876326</v>
      </c>
      <c r="BE292">
        <f t="shared" si="67"/>
        <v>9.0636460915282681E-4</v>
      </c>
    </row>
    <row r="293" spans="1:57" x14ac:dyDescent="0.25">
      <c r="A293" s="1">
        <v>37834</v>
      </c>
      <c r="B293">
        <v>568.51</v>
      </c>
      <c r="C293">
        <v>8.1820000000000004</v>
      </c>
      <c r="F293" s="2">
        <f t="shared" si="64"/>
        <v>2.8058810836506565E-2</v>
      </c>
      <c r="G293">
        <f t="shared" si="74"/>
        <v>6.2367499824182325E-4</v>
      </c>
      <c r="H293">
        <f t="shared" si="68"/>
        <v>6.1175299884961456</v>
      </c>
      <c r="K293">
        <f t="shared" si="65"/>
        <v>2.5311540336945337E-2</v>
      </c>
      <c r="L293">
        <f t="shared" si="75"/>
        <v>2.901222479136793E-4</v>
      </c>
      <c r="M293">
        <f t="shared" si="69"/>
        <v>5.9369181262545183</v>
      </c>
      <c r="P293" s="1"/>
      <c r="U293">
        <f t="shared" si="76"/>
        <v>4.4574309502142217E-4</v>
      </c>
      <c r="V293">
        <f t="shared" si="70"/>
        <v>5.9495107835685168</v>
      </c>
      <c r="AE293">
        <f t="shared" si="77"/>
        <v>4.4241983058162073E-4</v>
      </c>
      <c r="AF293">
        <f t="shared" si="71"/>
        <v>5.9437269244537401</v>
      </c>
      <c r="AK293">
        <f t="shared" si="66"/>
        <v>7.2671332843179861E-4</v>
      </c>
      <c r="AP293">
        <f t="shared" si="78"/>
        <v>3.0174081058995941E-4</v>
      </c>
      <c r="AQ293">
        <f t="shared" si="72"/>
        <v>5.9826825474250018</v>
      </c>
      <c r="AZ293">
        <f t="shared" si="79"/>
        <v>3.0500722371251763E-4</v>
      </c>
      <c r="BA293">
        <f t="shared" si="73"/>
        <v>5.9946541115337579</v>
      </c>
      <c r="BE293">
        <f t="shared" si="67"/>
        <v>6.3562506168277967E-4</v>
      </c>
    </row>
    <row r="294" spans="1:57" x14ac:dyDescent="0.25">
      <c r="A294" s="1">
        <v>37841</v>
      </c>
      <c r="B294">
        <v>557.87</v>
      </c>
      <c r="C294">
        <v>8.1285000000000007</v>
      </c>
      <c r="F294" s="2">
        <f t="shared" si="64"/>
        <v>-1.8892942857355668E-2</v>
      </c>
      <c r="G294">
        <f t="shared" si="74"/>
        <v>6.3785264803092119E-4</v>
      </c>
      <c r="H294">
        <f t="shared" si="68"/>
        <v>6.7978017742991845</v>
      </c>
      <c r="K294">
        <f t="shared" si="65"/>
        <v>-6.5602148150651985E-3</v>
      </c>
      <c r="L294">
        <f t="shared" si="75"/>
        <v>3.243373030483366E-4</v>
      </c>
      <c r="M294">
        <f t="shared" si="69"/>
        <v>7.9010362114110784</v>
      </c>
      <c r="P294" s="1"/>
      <c r="U294">
        <f t="shared" si="76"/>
        <v>5.1782000159501991E-4</v>
      </c>
      <c r="V294">
        <f t="shared" si="70"/>
        <v>6.8765636236407479</v>
      </c>
      <c r="AE294">
        <f t="shared" si="77"/>
        <v>5.0968102279381718E-4</v>
      </c>
      <c r="AF294">
        <f t="shared" si="71"/>
        <v>6.8813986536096667</v>
      </c>
      <c r="AK294">
        <f t="shared" si="66"/>
        <v>3.9976534332778613E-4</v>
      </c>
      <c r="AP294">
        <f t="shared" si="78"/>
        <v>3.2690299908836576E-4</v>
      </c>
      <c r="AQ294">
        <f t="shared" si="72"/>
        <v>7.8941981755043997</v>
      </c>
      <c r="AZ294">
        <f t="shared" si="79"/>
        <v>3.3061116363043654E-4</v>
      </c>
      <c r="BA294">
        <f t="shared" si="73"/>
        <v>7.8843952967569946</v>
      </c>
      <c r="BE294">
        <f t="shared" si="67"/>
        <v>4.4357590799591536E-5</v>
      </c>
    </row>
    <row r="295" spans="1:57" x14ac:dyDescent="0.25">
      <c r="A295" s="1">
        <v>37848</v>
      </c>
      <c r="B295">
        <v>574.94000000000005</v>
      </c>
      <c r="C295">
        <v>8.2104999999999997</v>
      </c>
      <c r="F295" s="2">
        <f t="shared" si="64"/>
        <v>3.0139727198604017E-2</v>
      </c>
      <c r="G295">
        <f t="shared" si="74"/>
        <v>6.1351216977686745E-4</v>
      </c>
      <c r="H295">
        <f t="shared" si="68"/>
        <v>5.9156500885058421</v>
      </c>
      <c r="K295">
        <f t="shared" si="65"/>
        <v>1.0037418257613413E-2</v>
      </c>
      <c r="L295">
        <f t="shared" si="75"/>
        <v>2.9688137626522805E-4</v>
      </c>
      <c r="M295">
        <f t="shared" si="69"/>
        <v>7.7828175638120696</v>
      </c>
      <c r="P295" s="1"/>
      <c r="U295">
        <f t="shared" si="76"/>
        <v>5.1365426441558285E-4</v>
      </c>
      <c r="V295">
        <f t="shared" si="70"/>
        <v>5.8054492753198286</v>
      </c>
      <c r="AE295">
        <f t="shared" si="77"/>
        <v>5.0551863572577762E-4</v>
      </c>
      <c r="AF295">
        <f t="shared" si="71"/>
        <v>5.7929530178237032</v>
      </c>
      <c r="AK295">
        <f t="shared" si="66"/>
        <v>8.4323665046260601E-4</v>
      </c>
      <c r="AP295">
        <f t="shared" si="78"/>
        <v>2.9296887485334808E-4</v>
      </c>
      <c r="AQ295">
        <f t="shared" si="72"/>
        <v>7.7915517981648277</v>
      </c>
      <c r="AZ295">
        <f t="shared" si="79"/>
        <v>2.9614364550153169E-4</v>
      </c>
      <c r="BA295">
        <f t="shared" si="73"/>
        <v>7.7844602019054179</v>
      </c>
      <c r="BE295">
        <f t="shared" si="67"/>
        <v>9.8753580596938915E-5</v>
      </c>
    </row>
    <row r="296" spans="1:57" x14ac:dyDescent="0.25">
      <c r="A296" s="1">
        <v>37855</v>
      </c>
      <c r="B296">
        <v>597.1</v>
      </c>
      <c r="C296">
        <v>8.4760000000000009</v>
      </c>
      <c r="F296" s="2">
        <f t="shared" si="64"/>
        <v>3.781891602629632E-2</v>
      </c>
      <c r="G296">
        <f t="shared" si="74"/>
        <v>6.3906414025371246E-4</v>
      </c>
      <c r="H296">
        <f t="shared" si="68"/>
        <v>5.1174355307411457</v>
      </c>
      <c r="K296">
        <f t="shared" si="65"/>
        <v>3.1824817456297762E-2</v>
      </c>
      <c r="L296">
        <f t="shared" si="75"/>
        <v>2.777382613823083E-4</v>
      </c>
      <c r="M296">
        <f t="shared" si="69"/>
        <v>4.5421642002169849</v>
      </c>
      <c r="P296" s="1"/>
      <c r="U296">
        <f t="shared" si="76"/>
        <v>5.9115678649267244E-4</v>
      </c>
      <c r="V296">
        <f t="shared" si="70"/>
        <v>5.0139858450384045</v>
      </c>
      <c r="AE296">
        <f t="shared" si="77"/>
        <v>5.7810042483461108E-4</v>
      </c>
      <c r="AF296">
        <f t="shared" si="71"/>
        <v>4.9816765408556627</v>
      </c>
      <c r="AK296">
        <f t="shared" si="66"/>
        <v>1.3481914144401282E-3</v>
      </c>
      <c r="AP296">
        <f t="shared" si="78"/>
        <v>2.7071159341552427E-4</v>
      </c>
      <c r="AQ296">
        <f t="shared" si="72"/>
        <v>4.4731353990115039</v>
      </c>
      <c r="AZ296">
        <f t="shared" si="79"/>
        <v>2.7352753720804652E-4</v>
      </c>
      <c r="BA296">
        <f t="shared" si="73"/>
        <v>4.5013037183706031</v>
      </c>
      <c r="BE296">
        <f t="shared" si="67"/>
        <v>1.0064681895373612E-3</v>
      </c>
    </row>
    <row r="297" spans="1:57" x14ac:dyDescent="0.25">
      <c r="A297" s="1">
        <v>37862</v>
      </c>
      <c r="B297">
        <v>586.42999999999995</v>
      </c>
      <c r="C297">
        <v>8.3614999999999995</v>
      </c>
      <c r="F297" s="2">
        <f t="shared" si="64"/>
        <v>-1.8031294671105601E-2</v>
      </c>
      <c r="G297">
        <f t="shared" si="74"/>
        <v>7.0762126882637009E-4</v>
      </c>
      <c r="H297">
        <f t="shared" si="68"/>
        <v>6.7941359996777893</v>
      </c>
      <c r="K297">
        <f t="shared" si="65"/>
        <v>-1.3600803567012371E-2</v>
      </c>
      <c r="L297">
        <f t="shared" si="75"/>
        <v>3.4948465184967369E-4</v>
      </c>
      <c r="M297">
        <f t="shared" si="69"/>
        <v>7.4297519664165943</v>
      </c>
      <c r="P297" s="1"/>
      <c r="U297">
        <f t="shared" si="76"/>
        <v>7.3114194824583606E-4</v>
      </c>
      <c r="V297">
        <f t="shared" si="70"/>
        <v>6.7762183023478526</v>
      </c>
      <c r="AE297">
        <f t="shared" si="77"/>
        <v>7.0952135064764358E-4</v>
      </c>
      <c r="AF297">
        <f t="shared" si="71"/>
        <v>6.7926848686559698</v>
      </c>
      <c r="AK297">
        <f t="shared" si="66"/>
        <v>3.6605196453256124E-4</v>
      </c>
      <c r="AP297">
        <f t="shared" si="78"/>
        <v>3.3558350251152098E-4</v>
      </c>
      <c r="AQ297">
        <f t="shared" si="72"/>
        <v>7.4484152150912299</v>
      </c>
      <c r="AZ297">
        <f t="shared" si="79"/>
        <v>3.3947553495090692E-4</v>
      </c>
      <c r="BA297">
        <f t="shared" si="73"/>
        <v>7.4432038484878609</v>
      </c>
      <c r="BE297">
        <f t="shared" si="67"/>
        <v>1.8771022749070531E-4</v>
      </c>
    </row>
    <row r="298" spans="1:57" x14ac:dyDescent="0.25">
      <c r="A298" s="1">
        <v>37869</v>
      </c>
      <c r="B298">
        <v>612.49</v>
      </c>
      <c r="C298">
        <v>8.1995000000000005</v>
      </c>
      <c r="F298" s="2">
        <f t="shared" si="64"/>
        <v>4.3479306873149257E-2</v>
      </c>
      <c r="G298">
        <f t="shared" si="74"/>
        <v>6.7447862384206324E-4</v>
      </c>
      <c r="H298">
        <f t="shared" si="68"/>
        <v>4.4987387882501153</v>
      </c>
      <c r="K298">
        <f t="shared" si="65"/>
        <v>-1.9564660037677106E-2</v>
      </c>
      <c r="L298">
        <f t="shared" si="75"/>
        <v>3.3342861747701069E-4</v>
      </c>
      <c r="M298">
        <f t="shared" si="69"/>
        <v>6.8580821473765674</v>
      </c>
      <c r="P298" s="1"/>
      <c r="U298">
        <f t="shared" si="76"/>
        <v>6.8353549393579199E-4</v>
      </c>
      <c r="V298">
        <f t="shared" si="70"/>
        <v>4.5225378099017295</v>
      </c>
      <c r="AE298">
        <f t="shared" si="77"/>
        <v>6.6496931274815426E-4</v>
      </c>
      <c r="AF298">
        <f t="shared" si="71"/>
        <v>4.4728563302301731</v>
      </c>
      <c r="AK298">
        <f t="shared" si="66"/>
        <v>1.7959048011381351E-3</v>
      </c>
      <c r="AP298">
        <f t="shared" si="78"/>
        <v>3.1290797324734558E-4</v>
      </c>
      <c r="AQ298">
        <f t="shared" si="72"/>
        <v>6.8463154915837405</v>
      </c>
      <c r="AZ298">
        <f t="shared" si="79"/>
        <v>3.1644937802629446E-4</v>
      </c>
      <c r="BA298">
        <f t="shared" si="73"/>
        <v>6.848751207351242</v>
      </c>
      <c r="BE298">
        <f t="shared" si="67"/>
        <v>3.8669628394298844E-4</v>
      </c>
    </row>
    <row r="299" spans="1:57" x14ac:dyDescent="0.25">
      <c r="A299" s="1">
        <v>37876</v>
      </c>
      <c r="B299">
        <v>602.77</v>
      </c>
      <c r="C299">
        <v>8.0679999999999996</v>
      </c>
      <c r="F299" s="2">
        <f t="shared" si="64"/>
        <v>-1.5996917991603521E-2</v>
      </c>
      <c r="G299">
        <f t="shared" si="74"/>
        <v>7.7984117957013033E-4</v>
      </c>
      <c r="H299">
        <f t="shared" si="68"/>
        <v>6.828274760279947</v>
      </c>
      <c r="K299">
        <f t="shared" si="65"/>
        <v>-1.6167556709397998E-2</v>
      </c>
      <c r="L299">
        <f t="shared" si="75"/>
        <v>3.3824508292261564E-4</v>
      </c>
      <c r="M299">
        <f t="shared" si="69"/>
        <v>7.2189573007582748</v>
      </c>
      <c r="P299" s="1"/>
      <c r="U299">
        <f t="shared" si="76"/>
        <v>8.7424855292127788E-4</v>
      </c>
      <c r="V299">
        <f t="shared" si="70"/>
        <v>6.7494357328074832</v>
      </c>
      <c r="AE299">
        <f t="shared" si="77"/>
        <v>8.4415438008321095E-4</v>
      </c>
      <c r="AF299">
        <f t="shared" si="71"/>
        <v>6.7740299216528186</v>
      </c>
      <c r="AK299">
        <f t="shared" si="66"/>
        <v>2.92345292283412E-4</v>
      </c>
      <c r="AP299">
        <f t="shared" si="78"/>
        <v>3.1250982849301159E-4</v>
      </c>
      <c r="AQ299">
        <f t="shared" si="72"/>
        <v>7.2344532966958255</v>
      </c>
      <c r="AZ299">
        <f t="shared" si="79"/>
        <v>3.1605634920446341E-4</v>
      </c>
      <c r="BA299">
        <f t="shared" si="73"/>
        <v>7.2325543211883119</v>
      </c>
      <c r="BE299">
        <f t="shared" si="67"/>
        <v>2.6463127489014714E-4</v>
      </c>
    </row>
    <row r="300" spans="1:57" x14ac:dyDescent="0.25">
      <c r="A300" s="1">
        <v>37883</v>
      </c>
      <c r="B300">
        <v>603.03</v>
      </c>
      <c r="C300">
        <v>7.9349999999999996</v>
      </c>
      <c r="F300" s="2">
        <f t="shared" si="64"/>
        <v>4.3124897002724919E-4</v>
      </c>
      <c r="G300">
        <f t="shared" si="74"/>
        <v>7.3444238883067423E-4</v>
      </c>
      <c r="H300">
        <f t="shared" si="68"/>
        <v>7.2161457810928509</v>
      </c>
      <c r="K300">
        <f t="shared" si="65"/>
        <v>-1.6622266113592906E-2</v>
      </c>
      <c r="L300">
        <f t="shared" si="75"/>
        <v>3.3074375368257304E-4</v>
      </c>
      <c r="M300">
        <f t="shared" si="69"/>
        <v>7.1787775282715245</v>
      </c>
      <c r="P300" s="1"/>
      <c r="U300">
        <f t="shared" si="76"/>
        <v>7.9047455006386468E-4</v>
      </c>
      <c r="V300">
        <f t="shared" si="70"/>
        <v>7.1426418256462361</v>
      </c>
      <c r="AE300">
        <f t="shared" si="77"/>
        <v>7.6580572768619737E-4</v>
      </c>
      <c r="AF300">
        <f t="shared" si="71"/>
        <v>7.1743391899213931</v>
      </c>
      <c r="AK300">
        <f t="shared" si="66"/>
        <v>4.488208030454642E-7</v>
      </c>
      <c r="AP300">
        <f t="shared" si="78"/>
        <v>3.0115255451454534E-4</v>
      </c>
      <c r="AQ300">
        <f t="shared" si="72"/>
        <v>7.1904192906500306</v>
      </c>
      <c r="AZ300">
        <f t="shared" si="79"/>
        <v>3.0451996080466668E-4</v>
      </c>
      <c r="BA300">
        <f t="shared" si="73"/>
        <v>7.1894451197844456</v>
      </c>
      <c r="BE300">
        <f t="shared" si="67"/>
        <v>2.7963199813331479E-4</v>
      </c>
    </row>
    <row r="301" spans="1:57" x14ac:dyDescent="0.25">
      <c r="A301" s="1">
        <v>37890</v>
      </c>
      <c r="B301">
        <v>581.65</v>
      </c>
      <c r="C301">
        <v>7.8075000000000001</v>
      </c>
      <c r="F301" s="2">
        <f t="shared" si="64"/>
        <v>-3.6098054470639053E-2</v>
      </c>
      <c r="G301">
        <f t="shared" si="74"/>
        <v>6.7081990088435422E-4</v>
      </c>
      <c r="H301">
        <f t="shared" si="68"/>
        <v>5.3645070598715465</v>
      </c>
      <c r="K301">
        <f t="shared" si="65"/>
        <v>-1.6198543803275737E-2</v>
      </c>
      <c r="L301">
        <f t="shared" si="75"/>
        <v>3.2542983115666857E-4</v>
      </c>
      <c r="M301">
        <f t="shared" si="69"/>
        <v>7.2240675377672128</v>
      </c>
      <c r="P301" s="1"/>
      <c r="U301">
        <f t="shared" si="76"/>
        <v>6.8440803181805715E-4</v>
      </c>
      <c r="V301">
        <f t="shared" si="70"/>
        <v>5.3830196286531722</v>
      </c>
      <c r="AE301">
        <f t="shared" si="77"/>
        <v>6.6633416058257315E-4</v>
      </c>
      <c r="AF301">
        <f t="shared" si="71"/>
        <v>5.3581396025839751</v>
      </c>
      <c r="AK301">
        <f t="shared" si="66"/>
        <v>1.3837837791585976E-3</v>
      </c>
      <c r="AP301">
        <f t="shared" si="78"/>
        <v>2.9330282846265574E-4</v>
      </c>
      <c r="AQ301">
        <f t="shared" si="72"/>
        <v>7.2396909222013797</v>
      </c>
      <c r="AZ301">
        <f t="shared" si="79"/>
        <v>2.9654301168866352E-4</v>
      </c>
      <c r="BA301">
        <f t="shared" si="73"/>
        <v>7.238479287262189</v>
      </c>
      <c r="BE301">
        <f t="shared" si="67"/>
        <v>2.6564039965349881E-4</v>
      </c>
    </row>
    <row r="302" spans="1:57" x14ac:dyDescent="0.25">
      <c r="A302" s="1">
        <v>37897</v>
      </c>
      <c r="B302">
        <v>591.24</v>
      </c>
      <c r="C302">
        <v>7.7565</v>
      </c>
      <c r="F302" s="2">
        <f t="shared" si="64"/>
        <v>1.6353134081096704E-2</v>
      </c>
      <c r="G302">
        <f t="shared" si="74"/>
        <v>7.2560361690563509E-4</v>
      </c>
      <c r="H302">
        <f t="shared" si="68"/>
        <v>6.8599514632681897</v>
      </c>
      <c r="K302">
        <f t="shared" si="65"/>
        <v>-6.553608652847747E-3</v>
      </c>
      <c r="L302">
        <f t="shared" si="75"/>
        <v>3.1927720377245098E-4</v>
      </c>
      <c r="M302">
        <f t="shared" si="69"/>
        <v>7.9149289229290689</v>
      </c>
      <c r="P302" s="1"/>
      <c r="U302">
        <f t="shared" si="76"/>
        <v>7.8878104376871284E-4</v>
      </c>
      <c r="V302">
        <f t="shared" si="70"/>
        <v>6.8059860094224645</v>
      </c>
      <c r="AE302">
        <f t="shared" si="77"/>
        <v>7.64329009296755E-4</v>
      </c>
      <c r="AF302">
        <f t="shared" si="71"/>
        <v>6.8266301793938471</v>
      </c>
      <c r="AK302">
        <f t="shared" si="66"/>
        <v>2.3262180236435602E-4</v>
      </c>
      <c r="AP302">
        <f t="shared" si="78"/>
        <v>2.8567639814265514E-4</v>
      </c>
      <c r="AQ302">
        <f t="shared" si="72"/>
        <v>8.0103066738430524</v>
      </c>
      <c r="AZ302">
        <f t="shared" si="79"/>
        <v>2.887893485873716E-4</v>
      </c>
      <c r="BA302">
        <f t="shared" si="73"/>
        <v>8.0010894512161475</v>
      </c>
      <c r="BE302">
        <f t="shared" si="67"/>
        <v>4.4269638385550022E-5</v>
      </c>
    </row>
    <row r="303" spans="1:57" x14ac:dyDescent="0.25">
      <c r="A303" s="1">
        <v>37904</v>
      </c>
      <c r="B303">
        <v>596.21</v>
      </c>
      <c r="C303">
        <v>7.6150000000000002</v>
      </c>
      <c r="F303" s="2">
        <f t="shared" si="64"/>
        <v>8.3709276544373084E-3</v>
      </c>
      <c r="G303">
        <f t="shared" si="74"/>
        <v>6.8590295733590007E-4</v>
      </c>
      <c r="H303">
        <f t="shared" si="68"/>
        <v>7.1826135508968232</v>
      </c>
      <c r="K303">
        <f t="shared" si="65"/>
        <v>-1.8411215175123622E-2</v>
      </c>
      <c r="L303">
        <f t="shared" si="75"/>
        <v>2.9230670437193463E-4</v>
      </c>
      <c r="M303">
        <f t="shared" si="69"/>
        <v>6.9780590893736454</v>
      </c>
      <c r="P303" s="1"/>
      <c r="U303">
        <f t="shared" si="76"/>
        <v>7.2223208492268093E-4</v>
      </c>
      <c r="V303">
        <f t="shared" si="70"/>
        <v>7.1361419840680504</v>
      </c>
      <c r="AE303">
        <f t="shared" si="77"/>
        <v>7.0195052664153053E-4</v>
      </c>
      <c r="AF303">
        <f t="shared" si="71"/>
        <v>7.1618223200533278</v>
      </c>
      <c r="AK303">
        <f t="shared" si="66"/>
        <v>5.2849087524041442E-5</v>
      </c>
      <c r="AP303">
        <f t="shared" si="78"/>
        <v>2.5954672327675558E-4</v>
      </c>
      <c r="AQ303">
        <f t="shared" si="72"/>
        <v>6.9505552355976885</v>
      </c>
      <c r="AZ303">
        <f t="shared" si="79"/>
        <v>2.6222247757927566E-4</v>
      </c>
      <c r="BA303">
        <f t="shared" si="73"/>
        <v>6.9536254723007609</v>
      </c>
      <c r="BE303">
        <f t="shared" si="67"/>
        <v>3.4266266757741531E-4</v>
      </c>
    </row>
    <row r="304" spans="1:57" x14ac:dyDescent="0.25">
      <c r="A304" s="1">
        <v>37911</v>
      </c>
      <c r="B304">
        <v>610.02</v>
      </c>
      <c r="C304">
        <v>7.7240000000000002</v>
      </c>
      <c r="F304" s="2">
        <f t="shared" si="64"/>
        <v>2.2898789516815211E-2</v>
      </c>
      <c r="G304">
        <f t="shared" si="74"/>
        <v>6.3254193846926316E-4</v>
      </c>
      <c r="H304">
        <f t="shared" si="68"/>
        <v>6.5367999295701136</v>
      </c>
      <c r="K304">
        <f t="shared" si="65"/>
        <v>1.4212378219142981E-2</v>
      </c>
      <c r="L304">
        <f t="shared" si="75"/>
        <v>2.9686147895339327E-4</v>
      </c>
      <c r="M304">
        <f t="shared" si="69"/>
        <v>7.4418208624681297</v>
      </c>
      <c r="P304" s="1"/>
      <c r="U304">
        <f t="shared" si="76"/>
        <v>6.3882293959930498E-4</v>
      </c>
      <c r="V304">
        <f t="shared" si="70"/>
        <v>6.5350696247361517</v>
      </c>
      <c r="AE304">
        <f t="shared" si="77"/>
        <v>6.2361450556043464E-4</v>
      </c>
      <c r="AF304">
        <f t="shared" si="71"/>
        <v>6.539146914689101</v>
      </c>
      <c r="AK304">
        <f t="shared" si="66"/>
        <v>4.7513535057142536E-4</v>
      </c>
      <c r="AP304">
        <f t="shared" si="78"/>
        <v>2.6527847360509229E-4</v>
      </c>
      <c r="AQ304">
        <f t="shared" si="72"/>
        <v>7.4732977767455928</v>
      </c>
      <c r="AZ304">
        <f t="shared" si="79"/>
        <v>2.6803596073356276E-4</v>
      </c>
      <c r="BA304">
        <f t="shared" si="73"/>
        <v>7.4707901707972644</v>
      </c>
      <c r="BE304">
        <f t="shared" si="67"/>
        <v>1.9916106369866502E-4</v>
      </c>
    </row>
    <row r="305" spans="1:57" x14ac:dyDescent="0.25">
      <c r="A305" s="1">
        <v>37918</v>
      </c>
      <c r="B305">
        <v>605.59</v>
      </c>
      <c r="C305">
        <v>7.7084999999999999</v>
      </c>
      <c r="F305" s="2">
        <f t="shared" si="64"/>
        <v>-7.2885540777568383E-3</v>
      </c>
      <c r="G305">
        <f t="shared" si="74"/>
        <v>6.2316762457249712E-4</v>
      </c>
      <c r="H305">
        <f t="shared" si="68"/>
        <v>7.2954482556795979</v>
      </c>
      <c r="K305">
        <f t="shared" si="65"/>
        <v>-2.0087484480110804E-3</v>
      </c>
      <c r="L305">
        <f t="shared" si="75"/>
        <v>2.8760186409164677E-4</v>
      </c>
      <c r="M305">
        <f t="shared" si="69"/>
        <v>8.1399033943577095</v>
      </c>
      <c r="P305" s="1"/>
      <c r="U305">
        <f t="shared" si="76"/>
        <v>6.3722698434682894E-4</v>
      </c>
      <c r="V305">
        <f t="shared" si="70"/>
        <v>7.2750187019235542</v>
      </c>
      <c r="AE305">
        <f t="shared" si="77"/>
        <v>6.2199490592950823E-4</v>
      </c>
      <c r="AF305">
        <f t="shared" si="71"/>
        <v>7.2971711701691744</v>
      </c>
      <c r="AK305">
        <f t="shared" si="66"/>
        <v>7.0387803428638901E-5</v>
      </c>
      <c r="AP305">
        <f t="shared" si="78"/>
        <v>2.5747182541598854E-4</v>
      </c>
      <c r="AQ305">
        <f t="shared" si="72"/>
        <v>8.2489283689249753</v>
      </c>
      <c r="AZ305">
        <f t="shared" si="79"/>
        <v>2.6009121485801983E-4</v>
      </c>
      <c r="BA305">
        <f t="shared" si="73"/>
        <v>8.2389641035786916</v>
      </c>
      <c r="BE305">
        <f t="shared" si="67"/>
        <v>4.4465443769943088E-6</v>
      </c>
    </row>
    <row r="306" spans="1:57" x14ac:dyDescent="0.25">
      <c r="A306" s="1">
        <v>37925</v>
      </c>
      <c r="B306">
        <v>617.57000000000005</v>
      </c>
      <c r="C306">
        <v>7.8333000000000004</v>
      </c>
      <c r="F306" s="2">
        <f t="shared" si="64"/>
        <v>1.9589232963855324E-2</v>
      </c>
      <c r="G306">
        <f t="shared" si="74"/>
        <v>5.7377390420615979E-4</v>
      </c>
      <c r="H306">
        <f t="shared" si="68"/>
        <v>6.7944785137692829</v>
      </c>
      <c r="K306">
        <f t="shared" si="65"/>
        <v>1.6060261035543779E-2</v>
      </c>
      <c r="L306">
        <f t="shared" si="75"/>
        <v>2.5992477684041608E-4</v>
      </c>
      <c r="M306">
        <f t="shared" si="69"/>
        <v>7.2627850926229325</v>
      </c>
      <c r="P306" s="1"/>
      <c r="U306">
        <f t="shared" si="76"/>
        <v>5.6678122861482936E-4</v>
      </c>
      <c r="V306">
        <f t="shared" si="70"/>
        <v>6.7984892556111571</v>
      </c>
      <c r="AE306">
        <f t="shared" si="77"/>
        <v>5.5572878138493572E-4</v>
      </c>
      <c r="AF306">
        <f t="shared" si="71"/>
        <v>6.8047170058839415</v>
      </c>
      <c r="AK306">
        <f t="shared" si="66"/>
        <v>3.4180773761716826E-4</v>
      </c>
      <c r="AP306">
        <f t="shared" si="78"/>
        <v>2.3314930194740237E-4</v>
      </c>
      <c r="AQ306">
        <f t="shared" si="72"/>
        <v>7.2575361961789824</v>
      </c>
      <c r="AZ306">
        <f t="shared" si="79"/>
        <v>2.3535502542044507E-4</v>
      </c>
      <c r="BA306">
        <f t="shared" si="73"/>
        <v>7.2584881927029894</v>
      </c>
      <c r="BE306">
        <f t="shared" si="67"/>
        <v>2.5473201856653354E-4</v>
      </c>
    </row>
    <row r="307" spans="1:57" x14ac:dyDescent="0.25">
      <c r="A307" s="1">
        <v>37932</v>
      </c>
      <c r="B307">
        <v>622.38</v>
      </c>
      <c r="C307">
        <v>7.7792000000000003</v>
      </c>
      <c r="F307" s="2">
        <f t="shared" si="64"/>
        <v>7.75841627056872E-3</v>
      </c>
      <c r="G307">
        <f t="shared" si="74"/>
        <v>5.5730751215691599E-4</v>
      </c>
      <c r="H307">
        <f t="shared" si="68"/>
        <v>7.3843865444054977</v>
      </c>
      <c r="K307">
        <f t="shared" si="65"/>
        <v>-6.9303720141335456E-3</v>
      </c>
      <c r="L307">
        <f t="shared" si="75"/>
        <v>2.5973027350692567E-4</v>
      </c>
      <c r="M307">
        <f t="shared" si="69"/>
        <v>8.0709440487126756</v>
      </c>
      <c r="P307" s="1"/>
      <c r="U307">
        <f t="shared" si="76"/>
        <v>5.5764783850090454E-4</v>
      </c>
      <c r="V307">
        <f t="shared" si="70"/>
        <v>7.3838419844857999</v>
      </c>
      <c r="AE307">
        <f t="shared" si="77"/>
        <v>5.4696242765478258E-4</v>
      </c>
      <c r="AF307">
        <f t="shared" si="71"/>
        <v>7.4010807971964852</v>
      </c>
      <c r="AK307">
        <f t="shared" si="66"/>
        <v>4.4318663412133847E-5</v>
      </c>
      <c r="AP307">
        <f t="shared" si="78"/>
        <v>2.365162836901108E-4</v>
      </c>
      <c r="AQ307">
        <f t="shared" si="72"/>
        <v>8.1464205631102331</v>
      </c>
      <c r="AZ307">
        <f t="shared" si="79"/>
        <v>2.3875998622426779E-4</v>
      </c>
      <c r="BA307">
        <f t="shared" si="73"/>
        <v>8.1388871560068381</v>
      </c>
      <c r="BE307">
        <f t="shared" si="67"/>
        <v>4.9425211688929612E-5</v>
      </c>
    </row>
    <row r="308" spans="1:57" x14ac:dyDescent="0.25">
      <c r="A308" s="1">
        <v>37939</v>
      </c>
      <c r="B308">
        <v>631.29999999999995</v>
      </c>
      <c r="C308">
        <v>7.6021000000000001</v>
      </c>
      <c r="F308" s="2">
        <f t="shared" si="64"/>
        <v>1.423034670178819E-2</v>
      </c>
      <c r="G308">
        <f t="shared" si="74"/>
        <v>5.1423310378148678E-4</v>
      </c>
      <c r="H308">
        <f t="shared" si="68"/>
        <v>7.1790382206521803</v>
      </c>
      <c r="K308">
        <f t="shared" si="65"/>
        <v>-2.3028980226085061E-2</v>
      </c>
      <c r="L308">
        <f t="shared" si="75"/>
        <v>2.3906760949670721E-4</v>
      </c>
      <c r="M308">
        <f t="shared" si="69"/>
        <v>6.1204212774002045</v>
      </c>
      <c r="P308" s="1"/>
      <c r="U308">
        <f t="shared" si="76"/>
        <v>5.0270343752412789E-4</v>
      </c>
      <c r="V308">
        <f t="shared" si="70"/>
        <v>7.1926826526004772</v>
      </c>
      <c r="AE308">
        <f t="shared" si="77"/>
        <v>4.9518920472702878E-4</v>
      </c>
      <c r="AF308">
        <f t="shared" si="71"/>
        <v>7.2016304470877719</v>
      </c>
      <c r="AK308">
        <f t="shared" si="66"/>
        <v>1.7237475923932675E-4</v>
      </c>
      <c r="AP308">
        <f t="shared" si="78"/>
        <v>2.2016413297063186E-4</v>
      </c>
      <c r="AQ308">
        <f t="shared" si="72"/>
        <v>6.0123255724534239</v>
      </c>
      <c r="AZ308">
        <f t="shared" si="79"/>
        <v>2.2212332896075944E-4</v>
      </c>
      <c r="BA308">
        <f t="shared" si="73"/>
        <v>6.0247125948523017</v>
      </c>
      <c r="BE308">
        <f t="shared" si="67"/>
        <v>5.3494670300688676E-4</v>
      </c>
    </row>
    <row r="309" spans="1:57" x14ac:dyDescent="0.25">
      <c r="A309" s="1">
        <v>37946</v>
      </c>
      <c r="B309">
        <v>603.13</v>
      </c>
      <c r="C309">
        <v>7.5121000000000002</v>
      </c>
      <c r="F309" s="2">
        <f t="shared" si="64"/>
        <v>-4.5648423159252244E-2</v>
      </c>
      <c r="G309">
        <f t="shared" si="74"/>
        <v>4.8722202260751541E-4</v>
      </c>
      <c r="H309">
        <f t="shared" si="68"/>
        <v>3.3499344222129608</v>
      </c>
      <c r="K309">
        <f t="shared" si="65"/>
        <v>-1.190947106214588E-2</v>
      </c>
      <c r="L309">
        <f t="shared" si="75"/>
        <v>2.6749619687083451E-4</v>
      </c>
      <c r="M309">
        <f t="shared" si="69"/>
        <v>7.6961714986518466</v>
      </c>
      <c r="P309" s="1"/>
      <c r="U309">
        <f t="shared" si="76"/>
        <v>4.7862546464198178E-4</v>
      </c>
      <c r="V309">
        <f t="shared" si="70"/>
        <v>3.290919648728047</v>
      </c>
      <c r="AE309">
        <f t="shared" si="77"/>
        <v>4.7235504789379829E-4</v>
      </c>
      <c r="AF309">
        <f t="shared" si="71"/>
        <v>3.2463129931201928</v>
      </c>
      <c r="AK309">
        <f t="shared" si="66"/>
        <v>2.1855263179374725E-3</v>
      </c>
      <c r="AP309">
        <f t="shared" si="78"/>
        <v>2.507544199419342E-4</v>
      </c>
      <c r="AQ309">
        <f t="shared" si="72"/>
        <v>7.7254014060622911</v>
      </c>
      <c r="AZ309">
        <f t="shared" si="79"/>
        <v>2.5320401057282233E-4</v>
      </c>
      <c r="BA309">
        <f t="shared" si="73"/>
        <v>7.7211520961819371</v>
      </c>
      <c r="BE309">
        <f t="shared" si="67"/>
        <v>1.4422582538326287E-4</v>
      </c>
    </row>
    <row r="310" spans="1:57" x14ac:dyDescent="0.25">
      <c r="A310" s="1">
        <v>37953</v>
      </c>
      <c r="B310">
        <v>614.52</v>
      </c>
      <c r="C310">
        <v>7.5476999999999999</v>
      </c>
      <c r="F310" s="2">
        <f t="shared" si="64"/>
        <v>1.8708713048131632E-2</v>
      </c>
      <c r="G310">
        <f t="shared" si="74"/>
        <v>6.2556183928161606E-4</v>
      </c>
      <c r="H310">
        <f t="shared" si="68"/>
        <v>6.8173378376961233</v>
      </c>
      <c r="K310">
        <f t="shared" si="65"/>
        <v>4.7278272370081167E-3</v>
      </c>
      <c r="L310">
        <f t="shared" si="75"/>
        <v>2.5523128390958759E-4</v>
      </c>
      <c r="M310">
        <f t="shared" si="69"/>
        <v>8.1857635839654961</v>
      </c>
      <c r="P310" s="1"/>
      <c r="U310">
        <f t="shared" si="76"/>
        <v>7.3494773290400431E-4</v>
      </c>
      <c r="V310">
        <f t="shared" si="70"/>
        <v>6.7394651377173034</v>
      </c>
      <c r="AE310">
        <f t="shared" si="77"/>
        <v>7.1288519487358484E-4</v>
      </c>
      <c r="AF310">
        <f t="shared" si="71"/>
        <v>6.7552051583870387</v>
      </c>
      <c r="AK310">
        <f t="shared" si="66"/>
        <v>3.1002487263693347E-4</v>
      </c>
      <c r="AP310">
        <f t="shared" si="78"/>
        <v>2.4023155046765956E-4</v>
      </c>
      <c r="AQ310">
        <f t="shared" si="72"/>
        <v>8.2408622821038797</v>
      </c>
      <c r="AZ310">
        <f t="shared" si="79"/>
        <v>2.4250480708672346E-4</v>
      </c>
      <c r="BA310">
        <f t="shared" si="73"/>
        <v>8.2323162111357426</v>
      </c>
      <c r="BE310">
        <f t="shared" si="67"/>
        <v>2.1417389864575968E-5</v>
      </c>
    </row>
    <row r="311" spans="1:57" x14ac:dyDescent="0.25">
      <c r="A311" s="1">
        <v>37960</v>
      </c>
      <c r="B311">
        <v>623.24</v>
      </c>
      <c r="C311">
        <v>7.3579999999999997</v>
      </c>
      <c r="F311" s="2">
        <f t="shared" si="64"/>
        <v>1.4090202086694597E-2</v>
      </c>
      <c r="G311">
        <f t="shared" si="74"/>
        <v>6.0168609901929031E-4</v>
      </c>
      <c r="H311">
        <f t="shared" si="68"/>
        <v>7.0858122695992103</v>
      </c>
      <c r="K311">
        <f t="shared" si="65"/>
        <v>-2.5454724405861918E-2</v>
      </c>
      <c r="L311">
        <f t="shared" si="75"/>
        <v>2.3250150488070964E-4</v>
      </c>
      <c r="M311">
        <f t="shared" si="69"/>
        <v>5.5797803088415119</v>
      </c>
      <c r="P311" s="1"/>
      <c r="U311">
        <f t="shared" si="76"/>
        <v>6.9030121331287002E-4</v>
      </c>
      <c r="V311">
        <f t="shared" si="70"/>
        <v>6.9907779283444418</v>
      </c>
      <c r="AE311">
        <f t="shared" si="77"/>
        <v>6.7115684652108447E-4</v>
      </c>
      <c r="AF311">
        <f t="shared" si="71"/>
        <v>7.0106993546337035</v>
      </c>
      <c r="AK311">
        <f t="shared" si="66"/>
        <v>1.6871443848973667E-4</v>
      </c>
      <c r="AP311">
        <f t="shared" si="78"/>
        <v>2.2084113970546071E-4</v>
      </c>
      <c r="AQ311">
        <f t="shared" si="72"/>
        <v>5.484089169872755</v>
      </c>
      <c r="AZ311">
        <f t="shared" si="79"/>
        <v>2.227870296590685E-4</v>
      </c>
      <c r="BA311">
        <f t="shared" si="73"/>
        <v>5.50094275471114</v>
      </c>
      <c r="BE311">
        <f t="shared" si="67"/>
        <v>6.5304059908756257E-4</v>
      </c>
    </row>
    <row r="312" spans="1:57" x14ac:dyDescent="0.25">
      <c r="A312" s="1">
        <v>37967</v>
      </c>
      <c r="B312">
        <v>617.53</v>
      </c>
      <c r="C312">
        <v>7.2919</v>
      </c>
      <c r="F312" s="2">
        <f t="shared" si="64"/>
        <v>-9.2040270311857103E-3</v>
      </c>
      <c r="G312">
        <f t="shared" si="74"/>
        <v>5.667534077232559E-4</v>
      </c>
      <c r="H312">
        <f t="shared" si="68"/>
        <v>7.3261136414173871</v>
      </c>
      <c r="K312">
        <f t="shared" si="65"/>
        <v>-9.0240136190032089E-3</v>
      </c>
      <c r="L312">
        <f t="shared" si="75"/>
        <v>2.7305001271376239E-4</v>
      </c>
      <c r="M312">
        <f t="shared" si="69"/>
        <v>7.9076214937937248</v>
      </c>
      <c r="P312" s="1"/>
      <c r="U312">
        <f t="shared" si="76"/>
        <v>6.3154377879124442E-4</v>
      </c>
      <c r="V312">
        <f t="shared" si="70"/>
        <v>7.2332051443469698</v>
      </c>
      <c r="AE312">
        <f t="shared" si="77"/>
        <v>6.160716195921927E-4</v>
      </c>
      <c r="AF312">
        <f t="shared" si="71"/>
        <v>7.2546404112651368</v>
      </c>
      <c r="AK312">
        <f t="shared" si="66"/>
        <v>1.0619749528187037E-4</v>
      </c>
      <c r="AP312">
        <f t="shared" si="78"/>
        <v>2.6199436770103324E-4</v>
      </c>
      <c r="AQ312">
        <f t="shared" si="72"/>
        <v>7.9363685730510367</v>
      </c>
      <c r="AZ312">
        <f t="shared" si="79"/>
        <v>2.6461084378768933E-4</v>
      </c>
      <c r="BA312">
        <f t="shared" si="73"/>
        <v>7.9295047294370553</v>
      </c>
      <c r="BE312">
        <f t="shared" si="67"/>
        <v>8.3246431881992444E-5</v>
      </c>
    </row>
    <row r="313" spans="1:57" x14ac:dyDescent="0.25">
      <c r="A313" s="1">
        <v>37974</v>
      </c>
      <c r="B313">
        <v>618.54999999999995</v>
      </c>
      <c r="C313">
        <v>7.3311000000000002</v>
      </c>
      <c r="F313" s="2">
        <f t="shared" si="64"/>
        <v>1.6503789908724614E-3</v>
      </c>
      <c r="G313">
        <f t="shared" si="74"/>
        <v>5.2498524794818125E-4</v>
      </c>
      <c r="H313">
        <f t="shared" si="68"/>
        <v>7.5469521523409284</v>
      </c>
      <c r="K313">
        <f t="shared" si="65"/>
        <v>5.3614297886968657E-3</v>
      </c>
      <c r="L313">
        <f t="shared" si="75"/>
        <v>2.5434752064314007E-4</v>
      </c>
      <c r="M313">
        <f t="shared" si="69"/>
        <v>8.1637946465807758</v>
      </c>
      <c r="P313" s="1"/>
      <c r="U313">
        <f t="shared" si="76"/>
        <v>5.6676608072285712E-4</v>
      </c>
      <c r="V313">
        <f t="shared" si="70"/>
        <v>7.4707581194317054</v>
      </c>
      <c r="AE313">
        <f t="shared" si="77"/>
        <v>5.5522612308809747E-4</v>
      </c>
      <c r="AF313">
        <f t="shared" si="71"/>
        <v>7.4912294377917386</v>
      </c>
      <c r="AK313">
        <f t="shared" si="66"/>
        <v>3.0160869573999762E-7</v>
      </c>
      <c r="AP313">
        <f t="shared" si="78"/>
        <v>2.4385066458985382E-4</v>
      </c>
      <c r="AQ313">
        <f t="shared" si="72"/>
        <v>8.2010753171174944</v>
      </c>
      <c r="AZ313">
        <f t="shared" si="79"/>
        <v>2.4617255745725225E-4</v>
      </c>
      <c r="BA313">
        <f t="shared" si="73"/>
        <v>8.1927104152895307</v>
      </c>
      <c r="BE313">
        <f t="shared" si="67"/>
        <v>2.7683331171489617E-5</v>
      </c>
    </row>
    <row r="314" spans="1:57" x14ac:dyDescent="0.25">
      <c r="A314" s="1">
        <v>37981</v>
      </c>
      <c r="B314">
        <v>628.11</v>
      </c>
      <c r="C314">
        <v>7.3247999999999998</v>
      </c>
      <c r="F314" s="2">
        <f t="shared" si="64"/>
        <v>1.5337281056439183E-2</v>
      </c>
      <c r="G314">
        <f t="shared" si="74"/>
        <v>4.7973187976385167E-4</v>
      </c>
      <c r="H314">
        <f t="shared" si="68"/>
        <v>7.1519422344994403</v>
      </c>
      <c r="K314">
        <f t="shared" si="65"/>
        <v>-8.5972207616583595E-4</v>
      </c>
      <c r="L314">
        <f t="shared" si="75"/>
        <v>2.3232793746264698E-4</v>
      </c>
      <c r="M314">
        <f t="shared" si="69"/>
        <v>8.3641792868854186</v>
      </c>
      <c r="P314" s="1"/>
      <c r="U314">
        <f t="shared" si="76"/>
        <v>5.0173239210555968E-4</v>
      </c>
      <c r="V314">
        <f t="shared" si="70"/>
        <v>7.128603712718971</v>
      </c>
      <c r="AE314">
        <f t="shared" si="77"/>
        <v>4.9404444307790489E-4</v>
      </c>
      <c r="AF314">
        <f t="shared" si="71"/>
        <v>7.1367493922993575</v>
      </c>
      <c r="AK314">
        <f t="shared" si="66"/>
        <v>2.0266629240484017E-4</v>
      </c>
      <c r="AP314">
        <f t="shared" si="78"/>
        <v>2.2435555820670631E-4</v>
      </c>
      <c r="AQ314">
        <f t="shared" si="72"/>
        <v>8.3989840284171624</v>
      </c>
      <c r="AZ314">
        <f t="shared" si="79"/>
        <v>2.2635195473017406E-4</v>
      </c>
      <c r="BA314">
        <f t="shared" si="73"/>
        <v>8.3901540819304596</v>
      </c>
      <c r="BE314">
        <f t="shared" si="67"/>
        <v>9.2094101803861769E-7</v>
      </c>
    </row>
    <row r="315" spans="1:57" x14ac:dyDescent="0.25">
      <c r="A315" s="1">
        <v>37988</v>
      </c>
      <c r="B315">
        <v>644.48</v>
      </c>
      <c r="C315">
        <v>7.1852999999999998</v>
      </c>
      <c r="F315" s="2">
        <f t="shared" si="64"/>
        <v>2.5728479724863071E-2</v>
      </c>
      <c r="G315">
        <f t="shared" si="74"/>
        <v>4.5854625812928612E-4</v>
      </c>
      <c r="H315">
        <f t="shared" si="68"/>
        <v>6.2438552896341371</v>
      </c>
      <c r="K315">
        <f t="shared" si="65"/>
        <v>-1.922857846333708E-2</v>
      </c>
      <c r="L315">
        <f t="shared" si="75"/>
        <v>2.0972407836635889E-4</v>
      </c>
      <c r="M315">
        <f t="shared" si="69"/>
        <v>6.7067431724848756</v>
      </c>
      <c r="P315" s="1"/>
      <c r="U315">
        <f t="shared" si="76"/>
        <v>4.8263302850280661E-4</v>
      </c>
      <c r="V315">
        <f t="shared" si="70"/>
        <v>6.2647053386159346</v>
      </c>
      <c r="AE315">
        <f t="shared" si="77"/>
        <v>4.759268347750156E-4</v>
      </c>
      <c r="AF315">
        <f t="shared" si="71"/>
        <v>6.259371565547946</v>
      </c>
      <c r="AK315">
        <f t="shared" si="66"/>
        <v>6.0650340583110623E-4</v>
      </c>
      <c r="AP315">
        <f t="shared" si="78"/>
        <v>2.0600885638761334E-4</v>
      </c>
      <c r="AQ315">
        <f t="shared" si="72"/>
        <v>6.6928227835852425</v>
      </c>
      <c r="AZ315">
        <f t="shared" si="79"/>
        <v>2.07691389231001E-4</v>
      </c>
      <c r="BA315">
        <f t="shared" si="73"/>
        <v>6.6992283070354306</v>
      </c>
      <c r="BE315">
        <f t="shared" si="67"/>
        <v>3.735914188897291E-4</v>
      </c>
    </row>
    <row r="316" spans="1:57" x14ac:dyDescent="0.25">
      <c r="A316" s="1">
        <v>37995</v>
      </c>
      <c r="B316">
        <v>650.48</v>
      </c>
      <c r="C316">
        <v>7.1005000000000003</v>
      </c>
      <c r="F316" s="2">
        <f t="shared" si="64"/>
        <v>9.2667618094393073E-3</v>
      </c>
      <c r="G316">
        <f t="shared" si="74"/>
        <v>4.7617136692494242E-4</v>
      </c>
      <c r="H316">
        <f t="shared" si="68"/>
        <v>7.4693924807079366</v>
      </c>
      <c r="K316">
        <f t="shared" si="65"/>
        <v>-1.1872068209842695E-2</v>
      </c>
      <c r="L316">
        <f t="shared" si="75"/>
        <v>2.2534200587358245E-4</v>
      </c>
      <c r="M316">
        <f t="shared" si="69"/>
        <v>7.7724153409123664</v>
      </c>
      <c r="P316" s="1"/>
      <c r="U316">
        <f t="shared" si="76"/>
        <v>5.2961453180559346E-4</v>
      </c>
      <c r="V316">
        <f t="shared" si="70"/>
        <v>7.3812188973370745</v>
      </c>
      <c r="AE316">
        <f t="shared" si="77"/>
        <v>5.1987821148674379E-4</v>
      </c>
      <c r="AF316">
        <f t="shared" si="71"/>
        <v>7.396737153043615</v>
      </c>
      <c r="AK316">
        <f t="shared" si="66"/>
        <v>6.6676565176297049E-5</v>
      </c>
      <c r="AP316">
        <f t="shared" si="78"/>
        <v>2.246826036512082E-4</v>
      </c>
      <c r="AQ316">
        <f t="shared" si="72"/>
        <v>7.7735102021450011</v>
      </c>
      <c r="AZ316">
        <f t="shared" si="79"/>
        <v>2.2666002448747002E-4</v>
      </c>
      <c r="BA316">
        <f t="shared" si="73"/>
        <v>7.770220526399493</v>
      </c>
      <c r="BE316">
        <f t="shared" si="67"/>
        <v>1.4332885230096951E-4</v>
      </c>
    </row>
    <row r="317" spans="1:57" x14ac:dyDescent="0.25">
      <c r="A317" s="1">
        <v>38002</v>
      </c>
      <c r="B317">
        <v>672.54</v>
      </c>
      <c r="C317">
        <v>7.4084000000000003</v>
      </c>
      <c r="F317" s="2">
        <f t="shared" si="64"/>
        <v>3.3351037361476779E-2</v>
      </c>
      <c r="G317">
        <f t="shared" si="74"/>
        <v>4.4235244387693984E-4</v>
      </c>
      <c r="H317">
        <f t="shared" si="68"/>
        <v>5.2089115826666648</v>
      </c>
      <c r="K317">
        <f t="shared" si="65"/>
        <v>4.2449287463578872E-2</v>
      </c>
      <c r="L317">
        <f t="shared" si="75"/>
        <v>2.1710466789705009E-4</v>
      </c>
      <c r="M317">
        <f t="shared" si="69"/>
        <v>0.13525413450343216</v>
      </c>
      <c r="P317" s="1"/>
      <c r="U317">
        <f t="shared" si="76"/>
        <v>4.8353315890155058E-4</v>
      </c>
      <c r="V317">
        <f t="shared" si="70"/>
        <v>5.3340485418646946</v>
      </c>
      <c r="AE317">
        <f t="shared" si="77"/>
        <v>4.7652358337523854E-4</v>
      </c>
      <c r="AF317">
        <f t="shared" si="71"/>
        <v>5.3148136049820156</v>
      </c>
      <c r="AK317">
        <f t="shared" si="66"/>
        <v>1.040052663532118E-3</v>
      </c>
      <c r="AP317">
        <f t="shared" si="78"/>
        <v>2.1901941024505726E-4</v>
      </c>
      <c r="AQ317">
        <f t="shared" si="72"/>
        <v>0.19903370795966602</v>
      </c>
      <c r="AZ317">
        <f t="shared" si="79"/>
        <v>2.2089818122645322E-4</v>
      </c>
      <c r="BA317">
        <f t="shared" si="73"/>
        <v>0.26046670492924662</v>
      </c>
      <c r="BE317">
        <f t="shared" si="67"/>
        <v>1.7934676843484167E-3</v>
      </c>
    </row>
    <row r="318" spans="1:57" x14ac:dyDescent="0.25">
      <c r="A318" s="1">
        <v>38009</v>
      </c>
      <c r="B318">
        <v>674.65</v>
      </c>
      <c r="C318">
        <v>7.2633999999999999</v>
      </c>
      <c r="F318" s="2">
        <f t="shared" si="64"/>
        <v>3.1324486157374306E-3</v>
      </c>
      <c r="G318">
        <f t="shared" si="74"/>
        <v>5.0040192229330795E-4</v>
      </c>
      <c r="H318">
        <f t="shared" si="68"/>
        <v>7.5804902315574365</v>
      </c>
      <c r="K318">
        <f t="shared" si="65"/>
        <v>-1.9766452797955275E-2</v>
      </c>
      <c r="L318">
        <f t="shared" si="75"/>
        <v>3.7179020320952103E-4</v>
      </c>
      <c r="M318">
        <f t="shared" si="69"/>
        <v>6.8462853199620435</v>
      </c>
      <c r="P318" s="1"/>
      <c r="U318">
        <f t="shared" si="76"/>
        <v>5.9642525516563074E-4</v>
      </c>
      <c r="V318">
        <f t="shared" si="70"/>
        <v>7.4081048881023825</v>
      </c>
      <c r="AE318">
        <f t="shared" si="77"/>
        <v>5.8242639160320715E-4</v>
      </c>
      <c r="AF318">
        <f t="shared" si="71"/>
        <v>7.4314605804640799</v>
      </c>
      <c r="AK318">
        <f t="shared" si="66"/>
        <v>4.126012111572432E-6</v>
      </c>
      <c r="AP318">
        <f t="shared" si="78"/>
        <v>3.6542193375335729E-4</v>
      </c>
      <c r="AQ318">
        <f t="shared" si="72"/>
        <v>6.8452482437187196</v>
      </c>
      <c r="AZ318">
        <f t="shared" si="79"/>
        <v>3.6972402953879338E-4</v>
      </c>
      <c r="BA318">
        <f t="shared" si="73"/>
        <v>6.845985337097698</v>
      </c>
      <c r="BE318">
        <f t="shared" si="67"/>
        <v>3.9467334994169314E-4</v>
      </c>
    </row>
    <row r="319" spans="1:57" x14ac:dyDescent="0.25">
      <c r="A319" s="1">
        <v>38016</v>
      </c>
      <c r="B319">
        <v>673.91</v>
      </c>
      <c r="C319">
        <v>7.3814000000000002</v>
      </c>
      <c r="F319" s="2">
        <f t="shared" si="64"/>
        <v>-1.0974670378380729E-3</v>
      </c>
      <c r="G319">
        <f t="shared" si="74"/>
        <v>4.5789288056108986E-4</v>
      </c>
      <c r="H319">
        <f t="shared" si="68"/>
        <v>7.6862449028966839</v>
      </c>
      <c r="K319">
        <f t="shared" si="65"/>
        <v>1.6115283749716294E-2</v>
      </c>
      <c r="L319">
        <f t="shared" si="75"/>
        <v>3.7363709922951823E-4</v>
      </c>
      <c r="M319">
        <f t="shared" si="69"/>
        <v>7.1971597517280346</v>
      </c>
      <c r="P319" s="1"/>
      <c r="U319">
        <f t="shared" si="76"/>
        <v>5.2704085096645431E-4</v>
      </c>
      <c r="V319">
        <f t="shared" si="70"/>
        <v>7.5459472201883129</v>
      </c>
      <c r="AE319">
        <f t="shared" si="77"/>
        <v>5.1732086649487557E-4</v>
      </c>
      <c r="AF319">
        <f t="shared" si="71"/>
        <v>7.5645190300336669</v>
      </c>
      <c r="AK319">
        <f t="shared" si="66"/>
        <v>4.8340921773445687E-6</v>
      </c>
      <c r="AP319">
        <f t="shared" si="78"/>
        <v>3.5579402897858498E-4</v>
      </c>
      <c r="AQ319">
        <f t="shared" si="72"/>
        <v>7.2112352126079768</v>
      </c>
      <c r="AZ319">
        <f t="shared" si="79"/>
        <v>3.599900354703746E-4</v>
      </c>
      <c r="BA319">
        <f t="shared" si="73"/>
        <v>7.2080187647589105</v>
      </c>
      <c r="BE319">
        <f t="shared" si="67"/>
        <v>2.5649140702003689E-4</v>
      </c>
    </row>
    <row r="320" spans="1:57" x14ac:dyDescent="0.25">
      <c r="A320" s="1">
        <v>38023</v>
      </c>
      <c r="B320">
        <v>687.59</v>
      </c>
      <c r="C320">
        <v>7.1772999999999998</v>
      </c>
      <c r="F320" s="2">
        <f t="shared" si="64"/>
        <v>2.0096159224829893E-2</v>
      </c>
      <c r="G320">
        <f t="shared" si="74"/>
        <v>4.183213430540971E-4</v>
      </c>
      <c r="H320">
        <f t="shared" si="68"/>
        <v>6.8138410768457938</v>
      </c>
      <c r="K320">
        <f t="shared" si="65"/>
        <v>-2.8040054748871907E-2</v>
      </c>
      <c r="L320">
        <f t="shared" si="75"/>
        <v>3.6251668068286815E-4</v>
      </c>
      <c r="M320">
        <f t="shared" si="69"/>
        <v>5.753589055523662</v>
      </c>
      <c r="P320" s="1"/>
      <c r="U320">
        <f t="shared" si="76"/>
        <v>4.6900456696326185E-4</v>
      </c>
      <c r="V320">
        <f t="shared" si="70"/>
        <v>6.8038070433351789</v>
      </c>
      <c r="AE320">
        <f t="shared" si="77"/>
        <v>4.6275921347574471E-4</v>
      </c>
      <c r="AF320">
        <f t="shared" si="71"/>
        <v>6.8055914870920464</v>
      </c>
      <c r="AK320">
        <f t="shared" si="66"/>
        <v>3.608088609726944E-4</v>
      </c>
      <c r="AP320">
        <f t="shared" si="78"/>
        <v>3.360811173659322E-4</v>
      </c>
      <c r="AQ320">
        <f t="shared" si="72"/>
        <v>5.658708898161362</v>
      </c>
      <c r="AZ320">
        <f t="shared" si="79"/>
        <v>3.399896824420546E-4</v>
      </c>
      <c r="BA320">
        <f t="shared" si="73"/>
        <v>5.6740407858825925</v>
      </c>
      <c r="BE320">
        <f t="shared" si="67"/>
        <v>7.9185900295702515E-4</v>
      </c>
    </row>
    <row r="321" spans="1:57" x14ac:dyDescent="0.25">
      <c r="A321" s="1">
        <v>38030</v>
      </c>
      <c r="B321">
        <v>689.16</v>
      </c>
      <c r="C321">
        <v>7.1704999999999997</v>
      </c>
      <c r="F321" s="2">
        <f t="shared" si="64"/>
        <v>2.2807346004171864E-3</v>
      </c>
      <c r="G321">
        <f t="shared" si="74"/>
        <v>4.1706790412629686E-4</v>
      </c>
      <c r="H321">
        <f t="shared" si="68"/>
        <v>7.7697893193729008</v>
      </c>
      <c r="K321">
        <f t="shared" si="65"/>
        <v>-9.4788058226874246E-4</v>
      </c>
      <c r="L321">
        <f t="shared" si="75"/>
        <v>4.0387397920251672E-4</v>
      </c>
      <c r="M321">
        <f t="shared" si="69"/>
        <v>7.8121830129396761</v>
      </c>
      <c r="P321" s="1"/>
      <c r="U321">
        <f t="shared" si="76"/>
        <v>4.8059441002408759E-4</v>
      </c>
      <c r="V321">
        <f t="shared" si="70"/>
        <v>7.6296632895669205</v>
      </c>
      <c r="AE321">
        <f t="shared" si="77"/>
        <v>4.7351551728524414E-4</v>
      </c>
      <c r="AF321">
        <f t="shared" si="71"/>
        <v>7.6443404892976483</v>
      </c>
      <c r="AK321">
        <f t="shared" si="66"/>
        <v>1.391325782342317E-6</v>
      </c>
      <c r="AP321">
        <f t="shared" si="78"/>
        <v>3.6796898471107428E-4</v>
      </c>
      <c r="AQ321">
        <f t="shared" si="72"/>
        <v>7.9050701830210759</v>
      </c>
      <c r="AZ321">
        <f t="shared" si="79"/>
        <v>3.7243097357605293E-4</v>
      </c>
      <c r="BA321">
        <f t="shared" si="73"/>
        <v>7.8930463757097451</v>
      </c>
      <c r="BE321">
        <f t="shared" si="67"/>
        <v>1.0979167456482085E-6</v>
      </c>
    </row>
    <row r="322" spans="1:57" x14ac:dyDescent="0.25">
      <c r="A322" s="1">
        <v>38037</v>
      </c>
      <c r="B322">
        <v>700.1</v>
      </c>
      <c r="C322">
        <v>7.3288000000000002</v>
      </c>
      <c r="F322" s="2">
        <f t="shared" si="64"/>
        <v>1.5749717318946595E-2</v>
      </c>
      <c r="G322">
        <f t="shared" si="74"/>
        <v>3.8138016761263732E-4</v>
      </c>
      <c r="H322">
        <f t="shared" si="68"/>
        <v>7.2213035482980574</v>
      </c>
      <c r="K322">
        <f t="shared" si="65"/>
        <v>2.1836404531732044E-2</v>
      </c>
      <c r="L322">
        <f t="shared" si="75"/>
        <v>3.6454219436990324E-4</v>
      </c>
      <c r="M322">
        <f t="shared" si="69"/>
        <v>6.6088480292531475</v>
      </c>
      <c r="P322" s="1"/>
      <c r="U322">
        <f t="shared" si="76"/>
        <v>4.3158656451807093E-4</v>
      </c>
      <c r="V322">
        <f t="shared" si="70"/>
        <v>7.1732942672249713</v>
      </c>
      <c r="AE322">
        <f t="shared" si="77"/>
        <v>4.2739713484069171E-4</v>
      </c>
      <c r="AF322">
        <f t="shared" si="71"/>
        <v>7.1774149381848691</v>
      </c>
      <c r="AK322">
        <f t="shared" si="66"/>
        <v>2.1457935656271732E-4</v>
      </c>
      <c r="AP322">
        <f t="shared" si="78"/>
        <v>3.2242242967801994E-4</v>
      </c>
      <c r="AQ322">
        <f t="shared" si="72"/>
        <v>6.5607540837543032</v>
      </c>
      <c r="AZ322">
        <f t="shared" si="79"/>
        <v>3.2616107576513537E-4</v>
      </c>
      <c r="BA322">
        <f t="shared" si="73"/>
        <v>6.5661772396709086</v>
      </c>
      <c r="BE322">
        <f t="shared" si="67"/>
        <v>4.7247412323737936E-4</v>
      </c>
    </row>
    <row r="323" spans="1:57" x14ac:dyDescent="0.25">
      <c r="A323" s="1">
        <v>38044</v>
      </c>
      <c r="B323">
        <v>698.18</v>
      </c>
      <c r="C323">
        <v>7.3902999999999999</v>
      </c>
      <c r="F323" s="2">
        <f t="shared" si="64"/>
        <v>-2.7462328098621924E-3</v>
      </c>
      <c r="G323">
        <f t="shared" si="74"/>
        <v>3.6982757090785439E-4</v>
      </c>
      <c r="H323">
        <f t="shared" si="68"/>
        <v>7.8820809532353326</v>
      </c>
      <c r="K323">
        <f t="shared" si="65"/>
        <v>8.3565378164656822E-3</v>
      </c>
      <c r="L323">
        <f t="shared" si="75"/>
        <v>3.7550172731430024E-4</v>
      </c>
      <c r="M323">
        <f t="shared" si="69"/>
        <v>7.7012783707514698</v>
      </c>
      <c r="P323" s="1"/>
      <c r="U323">
        <f t="shared" si="76"/>
        <v>4.2711784355360422E-4</v>
      </c>
      <c r="V323">
        <f t="shared" si="70"/>
        <v>7.7407931931444613</v>
      </c>
      <c r="AE323">
        <f t="shared" si="77"/>
        <v>4.2305424579705981E-4</v>
      </c>
      <c r="AF323">
        <f t="shared" si="71"/>
        <v>7.7501831308697895</v>
      </c>
      <c r="AK323">
        <f t="shared" si="66"/>
        <v>1.4802661240701007E-5</v>
      </c>
      <c r="AP323">
        <f t="shared" si="78"/>
        <v>3.2877116146464347E-4</v>
      </c>
      <c r="AQ323">
        <f t="shared" si="72"/>
        <v>7.8077463879489013</v>
      </c>
      <c r="AZ323">
        <f t="shared" si="79"/>
        <v>3.3262324458579155E-4</v>
      </c>
      <c r="BA323">
        <f t="shared" si="73"/>
        <v>7.7985577000829913</v>
      </c>
      <c r="BE323">
        <f t="shared" si="67"/>
        <v>6.8171495969258849E-5</v>
      </c>
    </row>
    <row r="324" spans="1:57" x14ac:dyDescent="0.25">
      <c r="A324" s="1">
        <v>38051</v>
      </c>
      <c r="B324">
        <v>717.24</v>
      </c>
      <c r="C324">
        <v>7.4077000000000002</v>
      </c>
      <c r="F324" s="2">
        <f t="shared" ref="F324:F387" si="80">LN(B324/B323)</f>
        <v>2.6933563450873329E-2</v>
      </c>
      <c r="G324">
        <f t="shared" si="74"/>
        <v>3.3843591804607438E-4</v>
      </c>
      <c r="H324">
        <f t="shared" si="68"/>
        <v>5.8477365160730361</v>
      </c>
      <c r="K324">
        <f t="shared" ref="K324:K387" si="81">LN(C324/C323)</f>
        <v>2.3516702282756208E-3</v>
      </c>
      <c r="L324">
        <f t="shared" si="75"/>
        <v>3.4566729137130959E-4</v>
      </c>
      <c r="M324">
        <f t="shared" si="69"/>
        <v>7.9540347678957763</v>
      </c>
      <c r="P324" s="1"/>
      <c r="U324">
        <f t="shared" si="76"/>
        <v>3.8817305029619517E-4</v>
      </c>
      <c r="V324">
        <f t="shared" si="70"/>
        <v>5.985261775269036</v>
      </c>
      <c r="AE324">
        <f t="shared" si="77"/>
        <v>3.8634995139866831E-4</v>
      </c>
      <c r="AF324">
        <f t="shared" si="71"/>
        <v>5.9811510157381136</v>
      </c>
      <c r="AK324">
        <f t="shared" ref="AK324:AK387" si="82">(F324-$AI$8)^2</f>
        <v>6.6731152506899877E-4</v>
      </c>
      <c r="AP324">
        <f t="shared" si="78"/>
        <v>2.9691884842603425E-4</v>
      </c>
      <c r="AQ324">
        <f t="shared" si="72"/>
        <v>8.1034258881406576</v>
      </c>
      <c r="AZ324">
        <f t="shared" si="79"/>
        <v>3.0025147722809338E-4</v>
      </c>
      <c r="BA324">
        <f t="shared" si="73"/>
        <v>8.0924711074026821</v>
      </c>
      <c r="BE324">
        <f t="shared" ref="BE324:BE387" si="83">(K324-$BD$8)^2</f>
        <v>5.0703131474079437E-6</v>
      </c>
    </row>
    <row r="325" spans="1:57" x14ac:dyDescent="0.25">
      <c r="A325" s="1">
        <v>38058</v>
      </c>
      <c r="B325">
        <v>688.93</v>
      </c>
      <c r="C325">
        <v>7.5823</v>
      </c>
      <c r="F325" s="2">
        <f t="shared" si="80"/>
        <v>-4.027084328847122E-2</v>
      </c>
      <c r="G325">
        <f t="shared" si="74"/>
        <v>3.7196737737231624E-4</v>
      </c>
      <c r="H325">
        <f t="shared" ref="H325:H388" si="84">-LN(G325)-(F325^2/G325)</f>
        <v>3.5368037291673948</v>
      </c>
      <c r="K325">
        <f t="shared" si="81"/>
        <v>2.3296583944236376E-2</v>
      </c>
      <c r="L325">
        <f t="shared" si="75"/>
        <v>3.124687648460232E-4</v>
      </c>
      <c r="M325">
        <f t="shared" ref="M325:M388" si="85">-LN(L325)-(K325^2/L325)</f>
        <v>6.334093802460985</v>
      </c>
      <c r="P325" s="1"/>
      <c r="U325">
        <f t="shared" si="76"/>
        <v>4.6163455017007241E-4</v>
      </c>
      <c r="V325">
        <f t="shared" ref="V325:V388" si="86">-LN(U325)-(F325^2/U325)</f>
        <v>4.1676966090206964</v>
      </c>
      <c r="AE325">
        <f t="shared" si="77"/>
        <v>4.5518585261540372E-4</v>
      </c>
      <c r="AF325">
        <f t="shared" ref="AF325:AF388" si="87">-LN(AE325)-(F325^2/AE325)</f>
        <v>4.1319945099347937</v>
      </c>
      <c r="AK325">
        <f t="shared" si="82"/>
        <v>1.7116451272697426E-3</v>
      </c>
      <c r="AP325">
        <f t="shared" si="78"/>
        <v>2.652571537216427E-4</v>
      </c>
      <c r="AQ325">
        <f t="shared" ref="AQ325:AQ388" si="88">-LN(AP325)-(K325^2/AP325)</f>
        <v>6.188755442353477</v>
      </c>
      <c r="AZ325">
        <f t="shared" si="79"/>
        <v>2.6805902418150149E-4</v>
      </c>
      <c r="BA325">
        <f t="shared" ref="BA325:BA388" si="89">-LN(AZ325)-(K325^2/AZ325)</f>
        <v>6.1996342613448743</v>
      </c>
      <c r="BE325">
        <f t="shared" si="83"/>
        <v>5.380845388190898E-4</v>
      </c>
    </row>
    <row r="326" spans="1:57" x14ac:dyDescent="0.25">
      <c r="A326" s="1">
        <v>38065</v>
      </c>
      <c r="B326">
        <v>681.76</v>
      </c>
      <c r="C326">
        <v>7.5225</v>
      </c>
      <c r="F326" s="2">
        <f t="shared" si="80"/>
        <v>-1.0461979584090026E-2</v>
      </c>
      <c r="G326">
        <f t="shared" ref="G326:G389" si="90">$Q$5*G325+(1-$Q$5)*F325^2</f>
        <v>4.8025883293378174E-4</v>
      </c>
      <c r="H326">
        <f t="shared" si="84"/>
        <v>7.4132811397460143</v>
      </c>
      <c r="K326">
        <f t="shared" si="81"/>
        <v>-7.9180541857764349E-3</v>
      </c>
      <c r="L326">
        <f t="shared" ref="L326:L389" si="91">$Q$6*L325+(1-$Q$6)*K325^2</f>
        <v>3.3494312794971401E-4</v>
      </c>
      <c r="M326">
        <f t="shared" si="85"/>
        <v>7.814367039039527</v>
      </c>
      <c r="P326" s="1"/>
      <c r="U326">
        <f t="shared" ref="U326:U389" si="92">$Z$6*$Z$8+($Z$4*F325^2)+($Z$5*U325)</f>
        <v>6.5325408587868354E-4</v>
      </c>
      <c r="V326">
        <f t="shared" si="86"/>
        <v>7.1659939477189205</v>
      </c>
      <c r="AE326">
        <f t="shared" ref="AE326:AE389" si="93">$AI$6*$AI$9+$AI$4*F325^2+$AI$5*AE325</f>
        <v>6.351380082700738E-4</v>
      </c>
      <c r="AF326">
        <f t="shared" si="87"/>
        <v>7.189338744588742</v>
      </c>
      <c r="AK326">
        <f t="shared" si="82"/>
        <v>1.337068877133497E-4</v>
      </c>
      <c r="AP326">
        <f t="shared" ref="AP326:AP389" si="94">$AU$6*$AU$8+($AU$4*K325^2)+($AU$5*AP325)</f>
        <v>2.8842937786003546E-4</v>
      </c>
      <c r="AQ326">
        <f t="shared" si="88"/>
        <v>7.9336913737079149</v>
      </c>
      <c r="AZ326">
        <f t="shared" ref="AZ326:AZ389" si="95">$BD$6*$BD$9+$BD$4*K325^2+$BD$5*AZ325</f>
        <v>2.9159874113358951E-4</v>
      </c>
      <c r="BA326">
        <f t="shared" si="89"/>
        <v>7.9251255211903997</v>
      </c>
      <c r="BE326">
        <f t="shared" si="83"/>
        <v>6.4288144853357992E-5</v>
      </c>
    </row>
    <row r="327" spans="1:57" x14ac:dyDescent="0.25">
      <c r="A327" s="1">
        <v>38072</v>
      </c>
      <c r="B327">
        <v>679.57</v>
      </c>
      <c r="C327">
        <v>7.6302000000000003</v>
      </c>
      <c r="F327" s="2">
        <f t="shared" si="80"/>
        <v>-3.2174445420734008E-3</v>
      </c>
      <c r="G327">
        <f t="shared" si="90"/>
        <v>4.4812892825261166E-4</v>
      </c>
      <c r="H327">
        <f t="shared" si="84"/>
        <v>7.6873291987775829</v>
      </c>
      <c r="K327">
        <f t="shared" si="81"/>
        <v>1.4215527750555823E-2</v>
      </c>
      <c r="L327">
        <f t="shared" si="91"/>
        <v>3.0837083794107653E-4</v>
      </c>
      <c r="M327">
        <f t="shared" si="85"/>
        <v>7.4288886094120716</v>
      </c>
      <c r="P327" s="1"/>
      <c r="U327">
        <f t="shared" si="92"/>
        <v>5.881601300090516E-4</v>
      </c>
      <c r="V327">
        <f t="shared" si="86"/>
        <v>7.4209107542630495</v>
      </c>
      <c r="AE327">
        <f t="shared" si="93"/>
        <v>5.742664754026126E-4</v>
      </c>
      <c r="AF327">
        <f t="shared" si="87"/>
        <v>7.4443906401118802</v>
      </c>
      <c r="AK327">
        <f t="shared" si="82"/>
        <v>1.8650603143818458E-5</v>
      </c>
      <c r="AP327">
        <f t="shared" si="94"/>
        <v>2.6357300928436014E-4</v>
      </c>
      <c r="AQ327">
        <f t="shared" si="88"/>
        <v>7.4744809006668369</v>
      </c>
      <c r="AZ327">
        <f t="shared" si="95"/>
        <v>2.6632537802511044E-4</v>
      </c>
      <c r="BA327">
        <f t="shared" si="89"/>
        <v>7.4720160557053825</v>
      </c>
      <c r="BE327">
        <f t="shared" si="83"/>
        <v>1.9924996878692517E-4</v>
      </c>
    </row>
    <row r="328" spans="1:57" x14ac:dyDescent="0.25">
      <c r="A328" s="1">
        <v>38079</v>
      </c>
      <c r="B328">
        <v>713.11</v>
      </c>
      <c r="C328">
        <v>7.6036999999999999</v>
      </c>
      <c r="F328" s="2">
        <f t="shared" si="80"/>
        <v>4.8175441005046747E-2</v>
      </c>
      <c r="G328">
        <f t="shared" si="90"/>
        <v>4.1019604804571068E-4</v>
      </c>
      <c r="H328">
        <f t="shared" si="84"/>
        <v>2.1409146541606106</v>
      </c>
      <c r="K328">
        <f t="shared" si="81"/>
        <v>-3.4790863442393867E-3</v>
      </c>
      <c r="L328">
        <f t="shared" si="91"/>
        <v>2.9799660922680331E-4</v>
      </c>
      <c r="M328">
        <f t="shared" si="85"/>
        <v>8.0778103978857576</v>
      </c>
      <c r="P328" s="1"/>
      <c r="U328">
        <f t="shared" si="92"/>
        <v>5.203571544613048E-4</v>
      </c>
      <c r="V328">
        <f t="shared" si="86"/>
        <v>3.1008410080305699</v>
      </c>
      <c r="AE328">
        <f t="shared" si="93"/>
        <v>5.1070549969106378E-4</v>
      </c>
      <c r="AF328">
        <f t="shared" si="87"/>
        <v>3.0352723350450166</v>
      </c>
      <c r="AK328">
        <f t="shared" si="82"/>
        <v>2.2159851203759151E-3</v>
      </c>
      <c r="AP328">
        <f t="shared" si="94"/>
        <v>2.5609768090141213E-4</v>
      </c>
      <c r="AQ328">
        <f t="shared" si="88"/>
        <v>8.2226882410960815</v>
      </c>
      <c r="AZ328">
        <f t="shared" si="95"/>
        <v>2.5871238357243442E-4</v>
      </c>
      <c r="BA328">
        <f t="shared" si="89"/>
        <v>8.2130078943906391</v>
      </c>
      <c r="BE328">
        <f t="shared" si="83"/>
        <v>1.2809391224856643E-5</v>
      </c>
    </row>
    <row r="329" spans="1:57" x14ac:dyDescent="0.25">
      <c r="A329" s="1">
        <v>38086</v>
      </c>
      <c r="B329">
        <v>719.93</v>
      </c>
      <c r="C329">
        <v>7.5728999999999997</v>
      </c>
      <c r="F329" s="2">
        <f t="shared" si="80"/>
        <v>9.5182988469169113E-3</v>
      </c>
      <c r="G329">
        <f t="shared" si="90"/>
        <v>5.7575405550607396E-4</v>
      </c>
      <c r="H329">
        <f t="shared" si="84"/>
        <v>7.3024745698058897</v>
      </c>
      <c r="K329">
        <f t="shared" si="81"/>
        <v>-4.0588856904279647E-3</v>
      </c>
      <c r="L329">
        <f t="shared" si="91"/>
        <v>2.7009251852432763E-4</v>
      </c>
      <c r="M329">
        <f t="shared" si="85"/>
        <v>8.1557500342687046</v>
      </c>
      <c r="P329" s="1"/>
      <c r="U329">
        <f t="shared" si="92"/>
        <v>8.0388132530066357E-4</v>
      </c>
      <c r="V329">
        <f t="shared" si="86"/>
        <v>7.0133581741013913</v>
      </c>
      <c r="AE329">
        <f t="shared" si="93"/>
        <v>7.7699899076295203E-4</v>
      </c>
      <c r="AF329">
        <f t="shared" si="87"/>
        <v>7.0434715957839291</v>
      </c>
      <c r="AK329">
        <f t="shared" si="82"/>
        <v>7.0847723609840716E-5</v>
      </c>
      <c r="AP329">
        <f t="shared" si="94"/>
        <v>2.3276906241571129E-4</v>
      </c>
      <c r="AQ329">
        <f t="shared" si="88"/>
        <v>8.2946873581800062</v>
      </c>
      <c r="AZ329">
        <f t="shared" si="95"/>
        <v>2.3498261621189226E-4</v>
      </c>
      <c r="BA329">
        <f t="shared" si="89"/>
        <v>8.2858893528054249</v>
      </c>
      <c r="BE329">
        <f t="shared" si="83"/>
        <v>1.7295786563127114E-5</v>
      </c>
    </row>
    <row r="330" spans="1:57" x14ac:dyDescent="0.25">
      <c r="A330" s="1">
        <v>38093</v>
      </c>
      <c r="B330">
        <v>713.12</v>
      </c>
      <c r="C330">
        <v>7.6656000000000004</v>
      </c>
      <c r="F330" s="2">
        <f t="shared" si="80"/>
        <v>-9.5042758632464201E-3</v>
      </c>
      <c r="G330">
        <f t="shared" si="90"/>
        <v>5.3371583300339351E-4</v>
      </c>
      <c r="H330">
        <f t="shared" si="84"/>
        <v>7.366397280354728</v>
      </c>
      <c r="K330">
        <f t="shared" si="81"/>
        <v>1.2166701908768821E-2</v>
      </c>
      <c r="L330">
        <f t="shared" si="91"/>
        <v>2.4533853916804051E-4</v>
      </c>
      <c r="M330">
        <f t="shared" si="85"/>
        <v>7.7095067220653268</v>
      </c>
      <c r="P330" s="1"/>
      <c r="U330">
        <f t="shared" si="92"/>
        <v>7.086434421938331E-4</v>
      </c>
      <c r="V330">
        <f t="shared" si="86"/>
        <v>7.1246873828331578</v>
      </c>
      <c r="AE330">
        <f t="shared" si="93"/>
        <v>6.8797001314691085E-4</v>
      </c>
      <c r="AF330">
        <f t="shared" si="87"/>
        <v>7.1504641481026869</v>
      </c>
      <c r="AK330">
        <f t="shared" si="82"/>
        <v>1.1247590331757761E-4</v>
      </c>
      <c r="AP330">
        <f t="shared" si="94"/>
        <v>2.1425845193663557E-4</v>
      </c>
      <c r="AQ330">
        <f t="shared" si="88"/>
        <v>7.7574393563159587</v>
      </c>
      <c r="AZ330">
        <f t="shared" si="95"/>
        <v>2.1614412507660555E-4</v>
      </c>
      <c r="BA330">
        <f t="shared" si="89"/>
        <v>7.7547043413070043</v>
      </c>
      <c r="BE330">
        <f t="shared" si="83"/>
        <v>1.4560687225379345E-4</v>
      </c>
    </row>
    <row r="331" spans="1:57" x14ac:dyDescent="0.25">
      <c r="A331" s="1">
        <v>38100</v>
      </c>
      <c r="B331">
        <v>720</v>
      </c>
      <c r="C331">
        <v>7.7169999999999996</v>
      </c>
      <c r="F331" s="2">
        <f t="shared" si="80"/>
        <v>9.6015028118552614E-3</v>
      </c>
      <c r="G331">
        <f t="shared" si="90"/>
        <v>4.9529706107836026E-4</v>
      </c>
      <c r="H331">
        <f t="shared" si="84"/>
        <v>7.4242244383932441</v>
      </c>
      <c r="K331">
        <f t="shared" si="81"/>
        <v>6.6829003287452249E-3</v>
      </c>
      <c r="L331">
        <f t="shared" si="91"/>
        <v>2.3584076030968787E-4</v>
      </c>
      <c r="M331">
        <f t="shared" si="85"/>
        <v>8.1629837589506433</v>
      </c>
      <c r="P331" s="1"/>
      <c r="U331">
        <f t="shared" si="92"/>
        <v>6.306765311345254E-4</v>
      </c>
      <c r="V331">
        <f t="shared" si="86"/>
        <v>7.2225429088028177</v>
      </c>
      <c r="AE331">
        <f t="shared" si="93"/>
        <v>6.1494464333978647E-4</v>
      </c>
      <c r="AF331">
        <f t="shared" si="87"/>
        <v>7.2440642318866004</v>
      </c>
      <c r="AK331">
        <f t="shared" si="82"/>
        <v>7.2255320190813715E-5</v>
      </c>
      <c r="AP331">
        <f t="shared" si="94"/>
        <v>2.1121445131881694E-4</v>
      </c>
      <c r="AQ331">
        <f t="shared" si="88"/>
        <v>8.2511872414233132</v>
      </c>
      <c r="AZ331">
        <f t="shared" si="95"/>
        <v>2.1302540487842439E-4</v>
      </c>
      <c r="BA331">
        <f t="shared" si="89"/>
        <v>8.2444473406619547</v>
      </c>
      <c r="BE331">
        <f t="shared" si="83"/>
        <v>4.3335437223825339E-5</v>
      </c>
    </row>
    <row r="332" spans="1:57" x14ac:dyDescent="0.25">
      <c r="A332" s="1">
        <v>38107</v>
      </c>
      <c r="B332">
        <v>685.59</v>
      </c>
      <c r="C332">
        <v>7.6417999999999999</v>
      </c>
      <c r="F332" s="2">
        <f t="shared" si="80"/>
        <v>-4.8971430597198315E-2</v>
      </c>
      <c r="G332">
        <f t="shared" si="90"/>
        <v>4.6036819094054073E-4</v>
      </c>
      <c r="H332">
        <f t="shared" si="84"/>
        <v>2.4741731177442379</v>
      </c>
      <c r="K332">
        <f t="shared" si="81"/>
        <v>-9.7925099526108787E-3</v>
      </c>
      <c r="L332">
        <f t="shared" si="91"/>
        <v>2.1718097826453397E-4</v>
      </c>
      <c r="M332">
        <f t="shared" si="85"/>
        <v>7.9932434091898577</v>
      </c>
      <c r="P332" s="1"/>
      <c r="U332">
        <f t="shared" si="92"/>
        <v>5.6715316770240744E-4</v>
      </c>
      <c r="V332">
        <f t="shared" si="86"/>
        <v>3.2463920059352969</v>
      </c>
      <c r="AE332">
        <f t="shared" si="93"/>
        <v>5.5533225549330659E-4</v>
      </c>
      <c r="AF332">
        <f t="shared" si="87"/>
        <v>3.1774463608598964</v>
      </c>
      <c r="AK332">
        <f t="shared" si="82"/>
        <v>2.5072673199729302E-3</v>
      </c>
      <c r="AP332">
        <f t="shared" si="94"/>
        <v>1.993506772661644E-4</v>
      </c>
      <c r="AQ332">
        <f t="shared" si="88"/>
        <v>8.0394171189348516</v>
      </c>
      <c r="AZ332">
        <f t="shared" si="95"/>
        <v>2.0094391683968797E-4</v>
      </c>
      <c r="BA332">
        <f t="shared" si="89"/>
        <v>8.0352707053503032</v>
      </c>
      <c r="BE332">
        <f t="shared" si="83"/>
        <v>9.7860460071030252E-5</v>
      </c>
    </row>
    <row r="333" spans="1:57" x14ac:dyDescent="0.25">
      <c r="A333" s="1">
        <v>38114</v>
      </c>
      <c r="B333">
        <v>676.35</v>
      </c>
      <c r="C333">
        <v>7.6444000000000001</v>
      </c>
      <c r="F333" s="2">
        <f t="shared" si="80"/>
        <v>-1.3569087877699847E-2</v>
      </c>
      <c r="G333">
        <f t="shared" si="90"/>
        <v>6.2827921393577473E-4</v>
      </c>
      <c r="H333">
        <f t="shared" si="84"/>
        <v>7.0794712310279584</v>
      </c>
      <c r="K333">
        <f t="shared" si="81"/>
        <v>3.4017610983409102E-4</v>
      </c>
      <c r="L333">
        <f t="shared" si="91"/>
        <v>2.053428819885832E-4</v>
      </c>
      <c r="M333">
        <f t="shared" si="85"/>
        <v>8.490265836810643</v>
      </c>
      <c r="P333" s="1"/>
      <c r="U333">
        <f t="shared" si="92"/>
        <v>8.5351753387762747E-4</v>
      </c>
      <c r="V333">
        <f t="shared" si="86"/>
        <v>6.8504252416985265</v>
      </c>
      <c r="AE333">
        <f t="shared" si="93"/>
        <v>8.2424155018615388E-4</v>
      </c>
      <c r="AF333">
        <f t="shared" si="87"/>
        <v>6.8776656314192248</v>
      </c>
      <c r="AK333">
        <f t="shared" si="82"/>
        <v>2.1521704905427366E-4</v>
      </c>
      <c r="AP333">
        <f t="shared" si="94"/>
        <v>1.9439229972881359E-4</v>
      </c>
      <c r="AQ333">
        <f t="shared" si="88"/>
        <v>8.5450369872038827</v>
      </c>
      <c r="AZ333">
        <f t="shared" si="95"/>
        <v>1.9588160733589443E-4</v>
      </c>
      <c r="BA333">
        <f t="shared" si="89"/>
        <v>8.5374093615291482</v>
      </c>
      <c r="BE333">
        <f t="shared" si="83"/>
        <v>5.771596253718044E-8</v>
      </c>
    </row>
    <row r="334" spans="1:57" x14ac:dyDescent="0.25">
      <c r="A334" s="1">
        <v>38121</v>
      </c>
      <c r="B334">
        <v>663.75</v>
      </c>
      <c r="C334">
        <v>7.7122999999999999</v>
      </c>
      <c r="F334" s="2">
        <f t="shared" si="80"/>
        <v>-1.8805120979054339E-2</v>
      </c>
      <c r="G334">
        <f t="shared" si="90"/>
        <v>5.897933329134322E-4</v>
      </c>
      <c r="H334">
        <f t="shared" si="84"/>
        <v>6.8361510944537986</v>
      </c>
      <c r="K334">
        <f t="shared" si="81"/>
        <v>8.8431033338916606E-3</v>
      </c>
      <c r="L334">
        <f t="shared" si="91"/>
        <v>1.8531201025212134E-4</v>
      </c>
      <c r="M334">
        <f t="shared" si="85"/>
        <v>8.1714760426565309</v>
      </c>
      <c r="P334" s="1"/>
      <c r="U334">
        <f t="shared" si="92"/>
        <v>7.6297966694569073E-4</v>
      </c>
      <c r="V334">
        <f t="shared" si="86"/>
        <v>6.7147903171702952</v>
      </c>
      <c r="AE334">
        <f t="shared" si="93"/>
        <v>7.3958874193726424E-4</v>
      </c>
      <c r="AF334">
        <f t="shared" si="87"/>
        <v>6.7312686897330494</v>
      </c>
      <c r="AK334">
        <f t="shared" si="82"/>
        <v>3.9626121142869001E-4</v>
      </c>
      <c r="AP334">
        <f t="shared" si="94"/>
        <v>1.8166688063342621E-4</v>
      </c>
      <c r="AQ334">
        <f t="shared" si="88"/>
        <v>8.1828750422285328</v>
      </c>
      <c r="AZ334">
        <f t="shared" si="95"/>
        <v>1.8292548159321072E-4</v>
      </c>
      <c r="BA334">
        <f t="shared" si="89"/>
        <v>8.17893260434791</v>
      </c>
      <c r="BE334">
        <f t="shared" si="83"/>
        <v>7.6442998762868455E-5</v>
      </c>
    </row>
    <row r="335" spans="1:57" x14ac:dyDescent="0.25">
      <c r="A335" s="1">
        <v>38128</v>
      </c>
      <c r="B335">
        <v>667.02</v>
      </c>
      <c r="C335">
        <v>7.5541</v>
      </c>
      <c r="F335" s="2">
        <f t="shared" si="80"/>
        <v>4.91445791743007E-3</v>
      </c>
      <c r="G335">
        <f t="shared" si="90"/>
        <v>5.6933027028003517E-4</v>
      </c>
      <c r="H335">
        <f t="shared" si="84"/>
        <v>7.4286282600468931</v>
      </c>
      <c r="K335">
        <f t="shared" si="81"/>
        <v>-2.0725994744345087E-2</v>
      </c>
      <c r="L335">
        <f t="shared" si="91"/>
        <v>1.748575588550717E-4</v>
      </c>
      <c r="M335">
        <f t="shared" si="85"/>
        <v>6.1948715011363422</v>
      </c>
      <c r="P335" s="1"/>
      <c r="U335">
        <f t="shared" si="92"/>
        <v>7.1376879743794731E-4</v>
      </c>
      <c r="V335">
        <f t="shared" si="86"/>
        <v>7.211114318519761</v>
      </c>
      <c r="AE335">
        <f t="shared" si="93"/>
        <v>6.9354760230589763E-4</v>
      </c>
      <c r="AF335">
        <f t="shared" si="87"/>
        <v>7.2388669755910584</v>
      </c>
      <c r="AK335">
        <f t="shared" si="82"/>
        <v>1.4541013238041272E-5</v>
      </c>
      <c r="AP335">
        <f t="shared" si="94"/>
        <v>1.7845117404738969E-4</v>
      </c>
      <c r="AQ335">
        <f t="shared" si="88"/>
        <v>6.2240000568956457</v>
      </c>
      <c r="AZ335">
        <f t="shared" si="95"/>
        <v>1.7963547436892059E-4</v>
      </c>
      <c r="BA335">
        <f t="shared" si="89"/>
        <v>6.2332555833212213</v>
      </c>
      <c r="BE335">
        <f t="shared" si="83"/>
        <v>4.337193348336299E-4</v>
      </c>
    </row>
    <row r="336" spans="1:57" x14ac:dyDescent="0.25">
      <c r="A336" s="1">
        <v>38135</v>
      </c>
      <c r="B336">
        <v>673.95</v>
      </c>
      <c r="C336">
        <v>7.4446000000000003</v>
      </c>
      <c r="F336" s="2">
        <f t="shared" si="80"/>
        <v>1.0335893710700076E-2</v>
      </c>
      <c r="G336">
        <f t="shared" si="90"/>
        <v>5.2209118065801993E-4</v>
      </c>
      <c r="H336">
        <f t="shared" si="84"/>
        <v>7.3530475408901212</v>
      </c>
      <c r="K336">
        <f t="shared" si="81"/>
        <v>-1.4601524863409161E-2</v>
      </c>
      <c r="L336">
        <f t="shared" si="91"/>
        <v>1.9971805611746247E-4</v>
      </c>
      <c r="M336">
        <f t="shared" si="85"/>
        <v>7.4510763494151186</v>
      </c>
      <c r="P336" s="1"/>
      <c r="U336">
        <f t="shared" si="92"/>
        <v>6.2516037313775717E-4</v>
      </c>
      <c r="V336">
        <f t="shared" si="86"/>
        <v>7.2066170746955907</v>
      </c>
      <c r="AE336">
        <f t="shared" si="93"/>
        <v>6.1039743271030394E-4</v>
      </c>
      <c r="AF336">
        <f t="shared" si="87"/>
        <v>7.2263820202837064</v>
      </c>
      <c r="AK336">
        <f t="shared" si="82"/>
        <v>8.5279755113809976E-5</v>
      </c>
      <c r="AP336">
        <f t="shared" si="94"/>
        <v>2.0778573565655861E-4</v>
      </c>
      <c r="AQ336">
        <f t="shared" si="88"/>
        <v>7.4529243741816096</v>
      </c>
      <c r="AZ336">
        <f t="shared" si="95"/>
        <v>2.0943854274703839E-4</v>
      </c>
      <c r="BA336">
        <f t="shared" si="89"/>
        <v>7.4530988739508564</v>
      </c>
      <c r="BE336">
        <f t="shared" si="83"/>
        <v>2.1613291160937337E-4</v>
      </c>
    </row>
    <row r="337" spans="1:57" x14ac:dyDescent="0.25">
      <c r="A337" s="1">
        <v>38142</v>
      </c>
      <c r="B337">
        <v>685.49</v>
      </c>
      <c r="C337">
        <v>7.4317000000000002</v>
      </c>
      <c r="F337" s="2">
        <f t="shared" si="80"/>
        <v>1.6977986819636481E-2</v>
      </c>
      <c r="G337">
        <f t="shared" si="90"/>
        <v>4.8610932945690076E-4</v>
      </c>
      <c r="H337">
        <f t="shared" si="84"/>
        <v>7.0360992104642355</v>
      </c>
      <c r="K337">
        <f t="shared" si="81"/>
        <v>-1.7343026469473042E-3</v>
      </c>
      <c r="L337">
        <f t="shared" si="91"/>
        <v>2.0103438185281987E-4</v>
      </c>
      <c r="M337">
        <f t="shared" si="85"/>
        <v>8.4970729624693515</v>
      </c>
      <c r="P337" s="1"/>
      <c r="U337">
        <f t="shared" si="92"/>
        <v>5.647878831416313E-4</v>
      </c>
      <c r="V337">
        <f t="shared" si="86"/>
        <v>6.9686881218434724</v>
      </c>
      <c r="AE337">
        <f t="shared" si="93"/>
        <v>5.5362204404924421E-4</v>
      </c>
      <c r="AF337">
        <f t="shared" si="87"/>
        <v>6.9783625856031994</v>
      </c>
      <c r="AK337">
        <f t="shared" si="82"/>
        <v>2.5207268153191532E-4</v>
      </c>
      <c r="AP337">
        <f t="shared" si="94"/>
        <v>2.1189309993775528E-4</v>
      </c>
      <c r="AQ337">
        <f t="shared" si="88"/>
        <v>8.4452337357176166</v>
      </c>
      <c r="AZ337">
        <f t="shared" si="95"/>
        <v>2.136109906274357E-4</v>
      </c>
      <c r="BA337">
        <f t="shared" si="89"/>
        <v>8.4372732352439659</v>
      </c>
      <c r="BE337">
        <f t="shared" si="83"/>
        <v>3.3644264346835199E-6</v>
      </c>
    </row>
    <row r="338" spans="1:57" x14ac:dyDescent="0.25">
      <c r="A338" s="1">
        <v>38149</v>
      </c>
      <c r="B338">
        <v>687.26</v>
      </c>
      <c r="C338">
        <v>7.6208999999999998</v>
      </c>
      <c r="F338" s="2">
        <f t="shared" si="80"/>
        <v>2.5787666813045064E-3</v>
      </c>
      <c r="G338">
        <f t="shared" si="90"/>
        <v>4.6896521874297404E-4</v>
      </c>
      <c r="H338">
        <f t="shared" si="84"/>
        <v>7.6508017164769262</v>
      </c>
      <c r="K338">
        <f t="shared" si="81"/>
        <v>2.5139838248431415E-2</v>
      </c>
      <c r="L338">
        <f t="shared" si="91"/>
        <v>1.817063118969373E-4</v>
      </c>
      <c r="M338">
        <f t="shared" si="85"/>
        <v>5.1349156910664515</v>
      </c>
      <c r="P338" s="1"/>
      <c r="U338">
        <f t="shared" si="92"/>
        <v>5.4200693012822893E-4</v>
      </c>
      <c r="V338">
        <f t="shared" si="86"/>
        <v>7.5079624852094788</v>
      </c>
      <c r="AE338">
        <f t="shared" si="93"/>
        <v>5.3207675784786414E-4</v>
      </c>
      <c r="AF338">
        <f t="shared" si="87"/>
        <v>7.526224529961878</v>
      </c>
      <c r="AK338">
        <f t="shared" si="82"/>
        <v>2.1832332474441016E-6</v>
      </c>
      <c r="AP338">
        <f t="shared" si="94"/>
        <v>1.9611423311959589E-4</v>
      </c>
      <c r="AQ338">
        <f t="shared" si="88"/>
        <v>5.3141431877807088</v>
      </c>
      <c r="AZ338">
        <f t="shared" si="95"/>
        <v>1.9756944300140149E-4</v>
      </c>
      <c r="BA338">
        <f t="shared" si="89"/>
        <v>5.3304871410935366</v>
      </c>
      <c r="BE338">
        <f t="shared" si="83"/>
        <v>6.2699677258499229E-4</v>
      </c>
    </row>
    <row r="339" spans="1:57" x14ac:dyDescent="0.25">
      <c r="A339" s="1">
        <v>38156</v>
      </c>
      <c r="B339">
        <v>681.37</v>
      </c>
      <c r="C339">
        <v>7.5415000000000001</v>
      </c>
      <c r="F339" s="2">
        <f t="shared" si="80"/>
        <v>-8.6072004307991834E-3</v>
      </c>
      <c r="G339">
        <f t="shared" si="90"/>
        <v>4.2890613105528463E-4</v>
      </c>
      <c r="H339">
        <f t="shared" si="84"/>
        <v>7.5815449355593216</v>
      </c>
      <c r="K339">
        <f t="shared" si="81"/>
        <v>-1.0473371734140631E-2</v>
      </c>
      <c r="L339">
        <f t="shared" si="91"/>
        <v>2.2565763252364293E-4</v>
      </c>
      <c r="M339">
        <f t="shared" si="85"/>
        <v>7.9103945310547541</v>
      </c>
      <c r="P339" s="1"/>
      <c r="U339">
        <f t="shared" si="92"/>
        <v>4.8204945101550312E-4</v>
      </c>
      <c r="V339">
        <f t="shared" si="86"/>
        <v>7.4837785853196666</v>
      </c>
      <c r="AE339">
        <f t="shared" si="93"/>
        <v>4.756069675584928E-4</v>
      </c>
      <c r="AF339">
        <f t="shared" si="87"/>
        <v>7.4951516827874691</v>
      </c>
      <c r="AK339">
        <f t="shared" si="82"/>
        <v>9.4252842139749596E-5</v>
      </c>
      <c r="AP339">
        <f t="shared" si="94"/>
        <v>2.4050488741808528E-4</v>
      </c>
      <c r="AQ339">
        <f t="shared" si="88"/>
        <v>7.876681637837609</v>
      </c>
      <c r="AZ339">
        <f t="shared" si="95"/>
        <v>2.4268970703941379E-4</v>
      </c>
      <c r="BA339">
        <f t="shared" si="89"/>
        <v>7.8717442946699823</v>
      </c>
      <c r="BE339">
        <f t="shared" si="83"/>
        <v>1.1179480773825533E-4</v>
      </c>
    </row>
    <row r="340" spans="1:57" x14ac:dyDescent="0.25">
      <c r="A340" s="1">
        <v>38163</v>
      </c>
      <c r="B340">
        <v>697.54</v>
      </c>
      <c r="C340">
        <v>7.5118</v>
      </c>
      <c r="F340" s="2">
        <f t="shared" si="80"/>
        <v>2.3454382467036138E-2</v>
      </c>
      <c r="G340">
        <f t="shared" si="90"/>
        <v>3.9816118588185083E-4</v>
      </c>
      <c r="H340">
        <f t="shared" si="84"/>
        <v>6.4470321399143034</v>
      </c>
      <c r="K340">
        <f t="shared" si="81"/>
        <v>-3.9459837427925654E-3</v>
      </c>
      <c r="L340">
        <f t="shared" si="91"/>
        <v>2.1433894355814227E-4</v>
      </c>
      <c r="M340">
        <f t="shared" si="85"/>
        <v>8.3753063169914199</v>
      </c>
      <c r="P340" s="1"/>
      <c r="U340">
        <f t="shared" si="92"/>
        <v>4.4288364577299024E-4</v>
      </c>
      <c r="V340">
        <f t="shared" si="86"/>
        <v>6.4800983238456151</v>
      </c>
      <c r="AE340">
        <f t="shared" si="93"/>
        <v>4.3860411153731746E-4</v>
      </c>
      <c r="AF340">
        <f t="shared" si="87"/>
        <v>6.4776887693199763</v>
      </c>
      <c r="AK340">
        <f t="shared" si="82"/>
        <v>4.996652194940945E-4</v>
      </c>
      <c r="AP340">
        <f t="shared" si="94"/>
        <v>2.2900223195044872E-4</v>
      </c>
      <c r="AQ340">
        <f t="shared" si="88"/>
        <v>8.3137847645470675</v>
      </c>
      <c r="AZ340">
        <f t="shared" si="95"/>
        <v>2.3100826404156188E-4</v>
      </c>
      <c r="BA340">
        <f t="shared" si="89"/>
        <v>8.3056534770268673</v>
      </c>
      <c r="BE340">
        <f t="shared" si="83"/>
        <v>1.6369455581958313E-5</v>
      </c>
    </row>
    <row r="341" spans="1:57" x14ac:dyDescent="0.25">
      <c r="A341" s="1">
        <v>38170</v>
      </c>
      <c r="B341">
        <v>695.82</v>
      </c>
      <c r="C341">
        <v>7.4535</v>
      </c>
      <c r="F341" s="2">
        <f t="shared" si="80"/>
        <v>-2.4688535247898644E-3</v>
      </c>
      <c r="G341">
        <f t="shared" si="90"/>
        <v>4.1132721044391269E-4</v>
      </c>
      <c r="H341">
        <f t="shared" si="84"/>
        <v>7.7813030630980986</v>
      </c>
      <c r="K341">
        <f t="shared" si="81"/>
        <v>-7.7913967550294278E-3</v>
      </c>
      <c r="L341">
        <f t="shared" si="91"/>
        <v>1.9493849289370293E-4</v>
      </c>
      <c r="M341">
        <f t="shared" si="85"/>
        <v>8.2314161248628821</v>
      </c>
      <c r="P341" s="1"/>
      <c r="U341">
        <f t="shared" si="92"/>
        <v>4.8067953931836679E-4</v>
      </c>
      <c r="V341">
        <f t="shared" si="86"/>
        <v>7.6276292882013852</v>
      </c>
      <c r="AE341">
        <f t="shared" si="93"/>
        <v>4.7386684490946897E-4</v>
      </c>
      <c r="AF341">
        <f t="shared" si="87"/>
        <v>7.6417214289430238</v>
      </c>
      <c r="AK341">
        <f t="shared" si="82"/>
        <v>1.2745209806520086E-5</v>
      </c>
      <c r="AP341">
        <f t="shared" si="94"/>
        <v>2.1112326858928251E-4</v>
      </c>
      <c r="AQ341">
        <f t="shared" si="88"/>
        <v>8.175530852714207</v>
      </c>
      <c r="AZ341">
        <f t="shared" si="95"/>
        <v>2.1283781702173405E-4</v>
      </c>
      <c r="BA341">
        <f t="shared" si="89"/>
        <v>8.1697588773821188</v>
      </c>
      <c r="BE341">
        <f t="shared" si="83"/>
        <v>6.2273111228578748E-5</v>
      </c>
    </row>
    <row r="342" spans="1:57" x14ac:dyDescent="0.25">
      <c r="A342" s="1">
        <v>38177</v>
      </c>
      <c r="B342">
        <v>679.5</v>
      </c>
      <c r="C342">
        <v>7.4005999999999998</v>
      </c>
      <c r="F342" s="2">
        <f t="shared" si="80"/>
        <v>-2.3733772605468571E-2</v>
      </c>
      <c r="G342">
        <f t="shared" si="90"/>
        <v>3.762143182203106E-4</v>
      </c>
      <c r="H342">
        <f t="shared" si="84"/>
        <v>6.3880880943470615</v>
      </c>
      <c r="K342">
        <f t="shared" si="81"/>
        <v>-7.1226427240360171E-3</v>
      </c>
      <c r="L342">
        <f t="shared" si="91"/>
        <v>1.8183692994516487E-4</v>
      </c>
      <c r="M342">
        <f t="shared" si="85"/>
        <v>8.3334028140173526</v>
      </c>
      <c r="P342" s="1"/>
      <c r="U342">
        <f t="shared" si="92"/>
        <v>4.3178731496372507E-4</v>
      </c>
      <c r="V342">
        <f t="shared" si="86"/>
        <v>6.4430185696617199</v>
      </c>
      <c r="AE342">
        <f t="shared" si="93"/>
        <v>4.2780829123661019E-4</v>
      </c>
      <c r="AF342">
        <f t="shared" si="87"/>
        <v>6.4401428954080231</v>
      </c>
      <c r="AK342">
        <f t="shared" si="82"/>
        <v>6.1677536092028006E-4</v>
      </c>
      <c r="AP342">
        <f t="shared" si="94"/>
        <v>2.0073531471715241E-4</v>
      </c>
      <c r="AQ342">
        <f t="shared" si="88"/>
        <v>8.2607923472013347</v>
      </c>
      <c r="AZ342">
        <f t="shared" si="95"/>
        <v>2.0227454664616693E-4</v>
      </c>
      <c r="BA342">
        <f t="shared" si="89"/>
        <v>8.2550768151777429</v>
      </c>
      <c r="BE342">
        <f t="shared" si="83"/>
        <v>5.2165623818293767E-5</v>
      </c>
    </row>
    <row r="343" spans="1:57" x14ac:dyDescent="0.25">
      <c r="A343" s="1">
        <v>38184</v>
      </c>
      <c r="B343">
        <v>673.44</v>
      </c>
      <c r="C343">
        <v>7.3792</v>
      </c>
      <c r="F343" s="2">
        <f t="shared" si="80"/>
        <v>-8.9583285689378532E-3</v>
      </c>
      <c r="G343">
        <f t="shared" si="90"/>
        <v>3.924243845251268E-4</v>
      </c>
      <c r="H343">
        <f t="shared" si="84"/>
        <v>7.6386644882050954</v>
      </c>
      <c r="K343">
        <f t="shared" si="81"/>
        <v>-2.8958463517638191E-3</v>
      </c>
      <c r="L343">
        <f t="shared" si="91"/>
        <v>1.6904064499506422E-4</v>
      </c>
      <c r="M343">
        <f t="shared" si="85"/>
        <v>8.6357624356660558</v>
      </c>
      <c r="P343" s="1"/>
      <c r="U343">
        <f t="shared" si="92"/>
        <v>4.7353440399207456E-4</v>
      </c>
      <c r="V343">
        <f t="shared" si="86"/>
        <v>7.4858122400207474</v>
      </c>
      <c r="AE343">
        <f t="shared" si="93"/>
        <v>4.6683292510850687E-4</v>
      </c>
      <c r="AF343">
        <f t="shared" si="87"/>
        <v>7.4976325481823247</v>
      </c>
      <c r="AK343">
        <f t="shared" si="82"/>
        <v>1.0119391112706856E-4</v>
      </c>
      <c r="AP343">
        <f t="shared" si="94"/>
        <v>1.9140918004694838E-4</v>
      </c>
      <c r="AQ343">
        <f t="shared" si="88"/>
        <v>8.5172856028322101</v>
      </c>
      <c r="AZ343">
        <f t="shared" si="95"/>
        <v>1.9278711414212648E-4</v>
      </c>
      <c r="BA343">
        <f t="shared" si="89"/>
        <v>8.5104256388667334</v>
      </c>
      <c r="BE343">
        <f t="shared" si="83"/>
        <v>8.9747037667103245E-6</v>
      </c>
    </row>
    <row r="344" spans="1:57" x14ac:dyDescent="0.25">
      <c r="A344" s="1">
        <v>38191</v>
      </c>
      <c r="B344">
        <v>668.45</v>
      </c>
      <c r="C344">
        <v>7.6075999999999997</v>
      </c>
      <c r="F344" s="2">
        <f t="shared" si="80"/>
        <v>-7.4373055931289365E-3</v>
      </c>
      <c r="G344">
        <f t="shared" si="90"/>
        <v>3.6537497012988009E-4</v>
      </c>
      <c r="H344">
        <f t="shared" si="84"/>
        <v>7.7631980645706227</v>
      </c>
      <c r="K344">
        <f t="shared" si="81"/>
        <v>3.0482515972820697E-2</v>
      </c>
      <c r="L344">
        <f t="shared" si="91"/>
        <v>1.5336019590810157E-4</v>
      </c>
      <c r="M344">
        <f t="shared" si="85"/>
        <v>2.7238884153639455</v>
      </c>
      <c r="P344" s="1"/>
      <c r="U344">
        <f t="shared" si="92"/>
        <v>4.3682120721331741E-4</v>
      </c>
      <c r="V344">
        <f t="shared" si="86"/>
        <v>7.6093592274650055</v>
      </c>
      <c r="AE344">
        <f t="shared" si="93"/>
        <v>4.3226084046660848E-4</v>
      </c>
      <c r="AF344">
        <f t="shared" si="87"/>
        <v>7.6185180756574136</v>
      </c>
      <c r="AK344">
        <f t="shared" si="82"/>
        <v>7.290590469216639E-5</v>
      </c>
      <c r="AP344">
        <f t="shared" si="94"/>
        <v>1.8000085541122871E-4</v>
      </c>
      <c r="AQ344">
        <f t="shared" si="88"/>
        <v>3.4604413753091876</v>
      </c>
      <c r="AZ344">
        <f t="shared" si="95"/>
        <v>1.8118044498268899E-4</v>
      </c>
      <c r="BA344">
        <f t="shared" si="89"/>
        <v>3.4875178185898106</v>
      </c>
      <c r="BE344">
        <f t="shared" si="83"/>
        <v>9.231012482822131E-4</v>
      </c>
    </row>
    <row r="345" spans="1:57" x14ac:dyDescent="0.25">
      <c r="A345" s="1">
        <v>38198</v>
      </c>
      <c r="B345">
        <v>683.3</v>
      </c>
      <c r="C345">
        <v>7.6695000000000002</v>
      </c>
      <c r="F345" s="2">
        <f t="shared" si="80"/>
        <v>2.197240235760092E-2</v>
      </c>
      <c r="G345">
        <f t="shared" si="90"/>
        <v>3.3850849559744422E-4</v>
      </c>
      <c r="H345">
        <f t="shared" si="84"/>
        <v>6.5647446804057559</v>
      </c>
      <c r="K345">
        <f t="shared" si="81"/>
        <v>8.10367658065771E-3</v>
      </c>
      <c r="L345">
        <f t="shared" si="91"/>
        <v>2.290832266069842E-4</v>
      </c>
      <c r="M345">
        <f t="shared" si="85"/>
        <v>8.0947626694220087</v>
      </c>
      <c r="P345" s="1"/>
      <c r="U345">
        <f t="shared" si="92"/>
        <v>4.0312191013445981E-4</v>
      </c>
      <c r="V345">
        <f t="shared" si="86"/>
        <v>6.6186525191741685</v>
      </c>
      <c r="AE345">
        <f t="shared" si="93"/>
        <v>4.0048100096874088E-4</v>
      </c>
      <c r="AF345">
        <f t="shared" si="87"/>
        <v>6.6173277039937641</v>
      </c>
      <c r="AK345">
        <f t="shared" si="82"/>
        <v>4.3560751090231044E-4</v>
      </c>
      <c r="AP345">
        <f t="shared" si="94"/>
        <v>2.5445934766537111E-4</v>
      </c>
      <c r="AQ345">
        <f t="shared" si="88"/>
        <v>8.0182945554122682</v>
      </c>
      <c r="AZ345">
        <f t="shared" si="95"/>
        <v>2.5686259785890296E-4</v>
      </c>
      <c r="BA345">
        <f t="shared" si="89"/>
        <v>8.0113089341005583</v>
      </c>
      <c r="BE345">
        <f t="shared" si="83"/>
        <v>6.4059885009637573E-5</v>
      </c>
    </row>
    <row r="346" spans="1:57" x14ac:dyDescent="0.25">
      <c r="A346" s="1">
        <v>38205</v>
      </c>
      <c r="B346">
        <v>663.15</v>
      </c>
      <c r="C346">
        <v>7.4720000000000004</v>
      </c>
      <c r="F346" s="2">
        <f t="shared" si="80"/>
        <v>-2.9932792846370695E-2</v>
      </c>
      <c r="G346">
        <f t="shared" si="90"/>
        <v>3.5101001853675412E-4</v>
      </c>
      <c r="H346">
        <f t="shared" si="84"/>
        <v>5.4021416190576126</v>
      </c>
      <c r="K346">
        <f t="shared" si="81"/>
        <v>-2.6088723279484992E-2</v>
      </c>
      <c r="L346">
        <f t="shared" si="91"/>
        <v>2.1313349618270683E-4</v>
      </c>
      <c r="M346">
        <f t="shared" si="85"/>
        <v>5.2601872683163773</v>
      </c>
      <c r="P346" s="1"/>
      <c r="U346">
        <f t="shared" si="92"/>
        <v>4.3826722424452713E-4</v>
      </c>
      <c r="V346">
        <f t="shared" si="86"/>
        <v>5.6883306198187569</v>
      </c>
      <c r="AE346">
        <f t="shared" si="93"/>
        <v>4.3333509252340823E-4</v>
      </c>
      <c r="AF346">
        <f t="shared" si="87"/>
        <v>5.6763797429492007</v>
      </c>
      <c r="AK346">
        <f t="shared" si="82"/>
        <v>9.6310808294302306E-4</v>
      </c>
      <c r="AP346">
        <f t="shared" si="94"/>
        <v>2.3631055427037644E-4</v>
      </c>
      <c r="AQ346">
        <f t="shared" si="88"/>
        <v>5.4701644550809814</v>
      </c>
      <c r="AZ346">
        <f t="shared" si="95"/>
        <v>2.3843279863377246E-4</v>
      </c>
      <c r="BA346">
        <f t="shared" si="89"/>
        <v>5.4868598972706746</v>
      </c>
      <c r="BE346">
        <f t="shared" si="83"/>
        <v>6.8584580376452079E-4</v>
      </c>
    </row>
    <row r="347" spans="1:57" x14ac:dyDescent="0.25">
      <c r="A347" s="1">
        <v>38212</v>
      </c>
      <c r="B347">
        <v>649.36</v>
      </c>
      <c r="C347">
        <v>7.4515000000000002</v>
      </c>
      <c r="F347" s="2">
        <f t="shared" si="80"/>
        <v>-2.1013946487441537E-2</v>
      </c>
      <c r="G347">
        <f t="shared" si="90"/>
        <v>3.9823036560882302E-4</v>
      </c>
      <c r="H347">
        <f t="shared" si="84"/>
        <v>6.7196093057187261</v>
      </c>
      <c r="K347">
        <f t="shared" si="81"/>
        <v>-2.7473465198310618E-3</v>
      </c>
      <c r="L347">
        <f t="shared" si="91"/>
        <v>2.5876191977347742E-4</v>
      </c>
      <c r="M347">
        <f t="shared" si="85"/>
        <v>8.2304328135504718</v>
      </c>
      <c r="P347" s="1"/>
      <c r="U347">
        <f t="shared" si="92"/>
        <v>5.2764792883198085E-4</v>
      </c>
      <c r="V347">
        <f t="shared" si="86"/>
        <v>6.7101862344879146</v>
      </c>
      <c r="AE347">
        <f t="shared" si="93"/>
        <v>5.1720913404389385E-4</v>
      </c>
      <c r="AF347">
        <f t="shared" si="87"/>
        <v>6.7132771940886551</v>
      </c>
      <c r="AK347">
        <f t="shared" si="82"/>
        <v>4.8907925589660719E-4</v>
      </c>
      <c r="AP347">
        <f t="shared" si="94"/>
        <v>2.7750300416814002E-4</v>
      </c>
      <c r="AQ347">
        <f t="shared" si="88"/>
        <v>8.1624794073350433</v>
      </c>
      <c r="AZ347">
        <f t="shared" si="95"/>
        <v>2.803178691327627E-4</v>
      </c>
      <c r="BA347">
        <f t="shared" si="89"/>
        <v>8.1526600879695827</v>
      </c>
      <c r="BE347">
        <f t="shared" si="83"/>
        <v>8.1070100184279094E-6</v>
      </c>
    </row>
    <row r="348" spans="1:57" x14ac:dyDescent="0.25">
      <c r="A348" s="1">
        <v>38219</v>
      </c>
      <c r="B348">
        <v>664.52</v>
      </c>
      <c r="C348">
        <v>7.4640000000000004</v>
      </c>
      <c r="F348" s="2">
        <f t="shared" si="80"/>
        <v>2.3077713065357611E-2</v>
      </c>
      <c r="G348">
        <f t="shared" si="90"/>
        <v>4.0198707771045518E-4</v>
      </c>
      <c r="H348">
        <f t="shared" si="84"/>
        <v>6.494220065886104</v>
      </c>
      <c r="K348">
        <f t="shared" si="81"/>
        <v>1.676109138332355E-3</v>
      </c>
      <c r="L348">
        <f t="shared" si="91"/>
        <v>2.342425749846517E-4</v>
      </c>
      <c r="M348">
        <f t="shared" si="85"/>
        <v>8.3471600327431883</v>
      </c>
      <c r="P348" s="1"/>
      <c r="U348">
        <f t="shared" si="92"/>
        <v>5.3411481286324419E-4</v>
      </c>
      <c r="V348">
        <f t="shared" si="86"/>
        <v>6.5377717270050537</v>
      </c>
      <c r="AE348">
        <f t="shared" si="93"/>
        <v>5.2335463488629281E-4</v>
      </c>
      <c r="AF348">
        <f t="shared" si="87"/>
        <v>6.5376222711519407</v>
      </c>
      <c r="AK348">
        <f t="shared" si="82"/>
        <v>4.8296757196638999E-4</v>
      </c>
      <c r="AP348">
        <f t="shared" si="94"/>
        <v>2.497039631578221E-4</v>
      </c>
      <c r="AQ348">
        <f t="shared" si="88"/>
        <v>8.2839837992780136</v>
      </c>
      <c r="AZ348">
        <f t="shared" si="95"/>
        <v>2.5208138120881649E-4</v>
      </c>
      <c r="BA348">
        <f t="shared" si="89"/>
        <v>8.2746139984094249</v>
      </c>
      <c r="BE348">
        <f t="shared" si="83"/>
        <v>2.4843260407241595E-6</v>
      </c>
    </row>
    <row r="349" spans="1:57" x14ac:dyDescent="0.25">
      <c r="A349" s="1">
        <v>38226</v>
      </c>
      <c r="B349">
        <v>690.92</v>
      </c>
      <c r="C349">
        <v>7.5880000000000001</v>
      </c>
      <c r="F349" s="2">
        <f t="shared" si="80"/>
        <v>3.895906730680572E-2</v>
      </c>
      <c r="G349">
        <f t="shared" si="90"/>
        <v>4.1330287957347964E-4</v>
      </c>
      <c r="H349">
        <f t="shared" si="84"/>
        <v>4.1189409253266813</v>
      </c>
      <c r="K349">
        <f t="shared" si="81"/>
        <v>1.6476588527724944E-2</v>
      </c>
      <c r="L349">
        <f t="shared" si="91"/>
        <v>2.1165390124944588E-4</v>
      </c>
      <c r="M349">
        <f t="shared" si="85"/>
        <v>7.177907718868207</v>
      </c>
      <c r="P349" s="1"/>
      <c r="U349">
        <f t="shared" si="92"/>
        <v>5.5275722043789252E-4</v>
      </c>
      <c r="V349">
        <f t="shared" si="86"/>
        <v>4.7547045676258515</v>
      </c>
      <c r="AE349">
        <f t="shared" si="93"/>
        <v>5.4093250231339568E-4</v>
      </c>
      <c r="AF349">
        <f t="shared" si="87"/>
        <v>4.7163041884002688</v>
      </c>
      <c r="AK349">
        <f t="shared" si="82"/>
        <v>1.4332188843824752E-3</v>
      </c>
      <c r="AP349">
        <f t="shared" si="94"/>
        <v>2.2674200304726122E-4</v>
      </c>
      <c r="AQ349">
        <f t="shared" si="88"/>
        <v>7.1943987549157793</v>
      </c>
      <c r="AZ349">
        <f t="shared" si="95"/>
        <v>2.2874660602783994E-4</v>
      </c>
      <c r="BA349">
        <f t="shared" si="89"/>
        <v>7.1960891445059261</v>
      </c>
      <c r="BE349">
        <f t="shared" si="83"/>
        <v>2.6819479247034155E-4</v>
      </c>
    </row>
    <row r="350" spans="1:57" x14ac:dyDescent="0.25">
      <c r="A350" s="1">
        <v>38233</v>
      </c>
      <c r="B350">
        <v>696.67</v>
      </c>
      <c r="C350">
        <v>7.5625</v>
      </c>
      <c r="F350" s="2">
        <f t="shared" si="80"/>
        <v>8.2877981432118494E-3</v>
      </c>
      <c r="G350">
        <f t="shared" si="90"/>
        <v>5.0900707953568968E-4</v>
      </c>
      <c r="H350">
        <f t="shared" si="84"/>
        <v>7.4481043445450332</v>
      </c>
      <c r="K350">
        <f t="shared" si="81"/>
        <v>-3.3662287158079751E-3</v>
      </c>
      <c r="L350">
        <f t="shared" si="91"/>
        <v>2.1749293456870542E-4</v>
      </c>
      <c r="M350">
        <f t="shared" si="85"/>
        <v>8.3812436691194723</v>
      </c>
      <c r="P350" s="1"/>
      <c r="U350">
        <f t="shared" si="92"/>
        <v>7.1256555216888382E-4</v>
      </c>
      <c r="V350">
        <f t="shared" si="86"/>
        <v>7.1502438692187429</v>
      </c>
      <c r="AE350">
        <f t="shared" si="93"/>
        <v>6.9111327443646285E-4</v>
      </c>
      <c r="AF350">
        <f t="shared" si="87"/>
        <v>7.1778199306917472</v>
      </c>
      <c r="AK350">
        <f t="shared" si="82"/>
        <v>5.1647338541367488E-5</v>
      </c>
      <c r="AP350">
        <f t="shared" si="94"/>
        <v>2.3255454531573397E-4</v>
      </c>
      <c r="AQ350">
        <f t="shared" si="88"/>
        <v>8.3176595720746462</v>
      </c>
      <c r="AZ350">
        <f t="shared" si="95"/>
        <v>2.3465307135054296E-4</v>
      </c>
      <c r="BA350">
        <f t="shared" si="89"/>
        <v>8.3091120050451348</v>
      </c>
      <c r="BE350">
        <f t="shared" si="83"/>
        <v>1.2014288427770371E-5</v>
      </c>
    </row>
    <row r="351" spans="1:57" x14ac:dyDescent="0.25">
      <c r="A351" s="1">
        <v>38240</v>
      </c>
      <c r="B351">
        <v>691.91</v>
      </c>
      <c r="C351">
        <v>7.4135</v>
      </c>
      <c r="F351" s="2">
        <f t="shared" si="80"/>
        <v>-6.855951612343752E-3</v>
      </c>
      <c r="G351">
        <f t="shared" si="90"/>
        <v>4.7085389435325674E-4</v>
      </c>
      <c r="H351">
        <f t="shared" si="84"/>
        <v>7.5611354161129407</v>
      </c>
      <c r="K351">
        <f t="shared" si="81"/>
        <v>-1.9899160881016096E-2</v>
      </c>
      <c r="L351">
        <f t="shared" si="91"/>
        <v>1.9737087424631793E-4</v>
      </c>
      <c r="M351">
        <f t="shared" si="85"/>
        <v>6.5241694664296732</v>
      </c>
      <c r="P351" s="1"/>
      <c r="U351">
        <f t="shared" si="92"/>
        <v>6.3071017782176495E-4</v>
      </c>
      <c r="V351">
        <f t="shared" si="86"/>
        <v>7.2941384784125098</v>
      </c>
      <c r="AE351">
        <f t="shared" si="93"/>
        <v>6.145389656351378E-4</v>
      </c>
      <c r="AF351">
        <f t="shared" si="87"/>
        <v>7.3181514962376299</v>
      </c>
      <c r="AK351">
        <f t="shared" si="82"/>
        <v>6.3316100493891815E-5</v>
      </c>
      <c r="AP351">
        <f t="shared" si="94"/>
        <v>2.1361705647916559E-4</v>
      </c>
      <c r="AQ351">
        <f t="shared" si="88"/>
        <v>6.597650570741445</v>
      </c>
      <c r="AZ351">
        <f t="shared" si="95"/>
        <v>2.154016114653304E-4</v>
      </c>
      <c r="BA351">
        <f t="shared" si="89"/>
        <v>6.6046885711316872</v>
      </c>
      <c r="BE351">
        <f t="shared" si="83"/>
        <v>3.9996382176618513E-4</v>
      </c>
    </row>
    <row r="352" spans="1:57" x14ac:dyDescent="0.25">
      <c r="A352" s="1">
        <v>38247</v>
      </c>
      <c r="B352">
        <v>701.86</v>
      </c>
      <c r="C352">
        <v>7.4569999999999999</v>
      </c>
      <c r="F352" s="2">
        <f t="shared" si="80"/>
        <v>1.4278064581582614E-2</v>
      </c>
      <c r="G352">
        <f t="shared" si="90"/>
        <v>4.3412778655489953E-4</v>
      </c>
      <c r="H352">
        <f t="shared" si="84"/>
        <v>7.2725791843681034</v>
      </c>
      <c r="K352">
        <f t="shared" si="81"/>
        <v>5.8505260857139351E-3</v>
      </c>
      <c r="L352">
        <f t="shared" si="91"/>
        <v>2.167554715456448E-4</v>
      </c>
      <c r="M352">
        <f t="shared" si="85"/>
        <v>8.2788270130105968</v>
      </c>
      <c r="P352" s="1"/>
      <c r="U352">
        <f t="shared" si="92"/>
        <v>5.6055111222328552E-4</v>
      </c>
      <c r="V352">
        <f t="shared" si="86"/>
        <v>7.122906740211711</v>
      </c>
      <c r="AE352">
        <f t="shared" si="93"/>
        <v>5.4877295418875253E-4</v>
      </c>
      <c r="AF352">
        <f t="shared" si="87"/>
        <v>7.136336742230224</v>
      </c>
      <c r="AK352">
        <f t="shared" si="82"/>
        <v>1.7363002729083827E-4</v>
      </c>
      <c r="AP352">
        <f t="shared" si="94"/>
        <v>2.3323426618518619E-4</v>
      </c>
      <c r="AQ352">
        <f t="shared" si="88"/>
        <v>8.2167106285285669</v>
      </c>
      <c r="AZ352">
        <f t="shared" si="95"/>
        <v>2.3533699093171369E-4</v>
      </c>
      <c r="BA352">
        <f t="shared" si="89"/>
        <v>8.2090467830663041</v>
      </c>
      <c r="BE352">
        <f t="shared" si="83"/>
        <v>3.3069301944619242E-5</v>
      </c>
    </row>
    <row r="353" spans="1:57" x14ac:dyDescent="0.25">
      <c r="A353" s="1">
        <v>38254</v>
      </c>
      <c r="B353">
        <v>697.69</v>
      </c>
      <c r="C353">
        <v>7.3559999999999999</v>
      </c>
      <c r="F353" s="2">
        <f t="shared" si="80"/>
        <v>-5.9590759028561304E-3</v>
      </c>
      <c r="G353">
        <f t="shared" si="90"/>
        <v>4.1417561427773412E-4</v>
      </c>
      <c r="H353">
        <f t="shared" si="84"/>
        <v>7.7034824927335297</v>
      </c>
      <c r="K353">
        <f t="shared" si="81"/>
        <v>-1.3636881819583141E-2</v>
      </c>
      <c r="L353">
        <f t="shared" si="91"/>
        <v>1.9894023109775057E-4</v>
      </c>
      <c r="M353">
        <f t="shared" si="85"/>
        <v>7.5877301633171568</v>
      </c>
      <c r="P353" s="1"/>
      <c r="U353">
        <f t="shared" si="92"/>
        <v>5.2615853909302238E-4</v>
      </c>
      <c r="V353">
        <f t="shared" si="86"/>
        <v>7.4824177083933856</v>
      </c>
      <c r="AE353">
        <f t="shared" si="93"/>
        <v>5.1647206829408981E-4</v>
      </c>
      <c r="AF353">
        <f t="shared" si="87"/>
        <v>7.4997332875480209</v>
      </c>
      <c r="AK353">
        <f t="shared" si="82"/>
        <v>4.9847352715802297E-5</v>
      </c>
      <c r="AP353">
        <f t="shared" si="94"/>
        <v>2.1624943455060748E-4</v>
      </c>
      <c r="AQ353">
        <f t="shared" si="88"/>
        <v>7.5791241216479674</v>
      </c>
      <c r="AZ353">
        <f t="shared" si="95"/>
        <v>2.1807220131544691E-4</v>
      </c>
      <c r="BA353">
        <f t="shared" si="89"/>
        <v>7.5779184112291746</v>
      </c>
      <c r="BE353">
        <f t="shared" si="83"/>
        <v>1.8870012651808491E-4</v>
      </c>
    </row>
    <row r="354" spans="1:57" x14ac:dyDescent="0.25">
      <c r="A354" s="1">
        <v>38261</v>
      </c>
      <c r="B354">
        <v>717.1</v>
      </c>
      <c r="C354">
        <v>7.2625000000000002</v>
      </c>
      <c r="F354" s="2">
        <f t="shared" si="80"/>
        <v>2.7440422853850923E-2</v>
      </c>
      <c r="G354">
        <f t="shared" si="90"/>
        <v>3.8136471771619689E-4</v>
      </c>
      <c r="H354">
        <f t="shared" si="84"/>
        <v>5.897327347815585</v>
      </c>
      <c r="K354">
        <f t="shared" si="81"/>
        <v>-1.2792184564044948E-2</v>
      </c>
      <c r="L354">
        <f t="shared" si="91"/>
        <v>1.9767375990613199E-4</v>
      </c>
      <c r="M354">
        <f t="shared" si="85"/>
        <v>7.7010639937737437</v>
      </c>
      <c r="P354" s="1"/>
      <c r="U354">
        <f t="shared" si="92"/>
        <v>4.7331607673311291E-4</v>
      </c>
      <c r="V354">
        <f t="shared" si="86"/>
        <v>6.0648930857215433</v>
      </c>
      <c r="AE354">
        <f t="shared" si="93"/>
        <v>4.6679092201194181E-4</v>
      </c>
      <c r="AF354">
        <f t="shared" si="87"/>
        <v>6.0565368813013212</v>
      </c>
      <c r="AK354">
        <f t="shared" si="82"/>
        <v>6.9375519442962713E-4</v>
      </c>
      <c r="AP354">
        <f t="shared" si="94"/>
        <v>2.1627670579447934E-4</v>
      </c>
      <c r="AQ354">
        <f t="shared" si="88"/>
        <v>7.6823286660669972</v>
      </c>
      <c r="AZ354">
        <f t="shared" si="95"/>
        <v>2.1809465740706453E-4</v>
      </c>
      <c r="BA354">
        <f t="shared" si="89"/>
        <v>7.680265037452636</v>
      </c>
      <c r="BE354">
        <f t="shared" si="83"/>
        <v>1.6620673764057643E-4</v>
      </c>
    </row>
    <row r="355" spans="1:57" x14ac:dyDescent="0.25">
      <c r="A355" s="1">
        <v>38268</v>
      </c>
      <c r="B355">
        <v>721.73</v>
      </c>
      <c r="C355">
        <v>7.3075000000000001</v>
      </c>
      <c r="F355" s="2">
        <f t="shared" si="80"/>
        <v>6.4358068445264441E-3</v>
      </c>
      <c r="G355">
        <f t="shared" si="90"/>
        <v>4.1356448500353267E-4</v>
      </c>
      <c r="H355">
        <f t="shared" si="84"/>
        <v>7.6905443823949602</v>
      </c>
      <c r="K355">
        <f t="shared" si="81"/>
        <v>6.1770958252342417E-3</v>
      </c>
      <c r="L355">
        <f t="shared" si="91"/>
        <v>1.943519473639004E-4</v>
      </c>
      <c r="M355">
        <f t="shared" si="85"/>
        <v>8.3495129937024313</v>
      </c>
      <c r="P355" s="1"/>
      <c r="U355">
        <f t="shared" si="92"/>
        <v>5.3534591666224698E-4</v>
      </c>
      <c r="V355">
        <f t="shared" si="86"/>
        <v>7.4552276407594951</v>
      </c>
      <c r="AE355">
        <f t="shared" si="93"/>
        <v>5.2493167490269067E-4</v>
      </c>
      <c r="AF355">
        <f t="shared" si="87"/>
        <v>7.4733376832355169</v>
      </c>
      <c r="AK355">
        <f t="shared" si="82"/>
        <v>2.8458138315953984E-5</v>
      </c>
      <c r="AP355">
        <f t="shared" si="94"/>
        <v>2.1426939891774048E-4</v>
      </c>
      <c r="AQ355">
        <f t="shared" si="88"/>
        <v>8.2701991761358915</v>
      </c>
      <c r="AZ355">
        <f t="shared" si="95"/>
        <v>2.1604978093130997E-4</v>
      </c>
      <c r="BA355">
        <f t="shared" si="89"/>
        <v>8.2633918899626018</v>
      </c>
      <c r="BE355">
        <f t="shared" si="83"/>
        <v>3.6931888038663888E-5</v>
      </c>
    </row>
    <row r="356" spans="1:57" x14ac:dyDescent="0.25">
      <c r="A356" s="1">
        <v>38275</v>
      </c>
      <c r="B356">
        <v>713.8</v>
      </c>
      <c r="C356">
        <v>7.2983000000000002</v>
      </c>
      <c r="F356" s="2">
        <f t="shared" si="80"/>
        <v>-1.1048296676995877E-2</v>
      </c>
      <c r="G356">
        <f t="shared" si="90"/>
        <v>3.8131855236135063E-4</v>
      </c>
      <c r="H356">
        <f t="shared" si="84"/>
        <v>7.5517628728238417</v>
      </c>
      <c r="K356">
        <f t="shared" si="81"/>
        <v>-1.259773681239315E-3</v>
      </c>
      <c r="L356">
        <f t="shared" si="91"/>
        <v>1.7910673965696998E-4</v>
      </c>
      <c r="M356">
        <f t="shared" si="85"/>
        <v>8.618667814842178</v>
      </c>
      <c r="P356" s="1"/>
      <c r="U356">
        <f t="shared" si="92"/>
        <v>4.8170056996285534E-4</v>
      </c>
      <c r="V356">
        <f t="shared" si="86"/>
        <v>7.3847838440072371</v>
      </c>
      <c r="AE356">
        <f t="shared" si="93"/>
        <v>4.7454065608807647E-4</v>
      </c>
      <c r="AF356">
        <f t="shared" si="87"/>
        <v>7.3959358609901793</v>
      </c>
      <c r="AK356">
        <f t="shared" si="82"/>
        <v>1.4761002323937226E-4</v>
      </c>
      <c r="AP356">
        <f t="shared" si="94"/>
        <v>2.0123541736019284E-4</v>
      </c>
      <c r="AQ356">
        <f t="shared" si="88"/>
        <v>8.503148671157291</v>
      </c>
      <c r="AZ356">
        <f t="shared" si="95"/>
        <v>2.0279525713430899E-4</v>
      </c>
      <c r="BA356">
        <f t="shared" si="89"/>
        <v>8.4954879000372703</v>
      </c>
      <c r="BE356">
        <f t="shared" si="83"/>
        <v>1.8488067261534127E-6</v>
      </c>
    </row>
    <row r="357" spans="1:57" x14ac:dyDescent="0.25">
      <c r="A357" s="1">
        <v>38282</v>
      </c>
      <c r="B357">
        <v>702.79</v>
      </c>
      <c r="C357">
        <v>7.1665000000000001</v>
      </c>
      <c r="F357" s="2">
        <f t="shared" si="80"/>
        <v>-1.5544683643437491E-2</v>
      </c>
      <c r="G357">
        <f t="shared" si="90"/>
        <v>3.5885451302043264E-4</v>
      </c>
      <c r="H357">
        <f t="shared" si="84"/>
        <v>7.2592365322062982</v>
      </c>
      <c r="K357">
        <f t="shared" si="81"/>
        <v>-1.8224053940891351E-2</v>
      </c>
      <c r="L357">
        <f t="shared" si="91"/>
        <v>1.6178020986376933E-4</v>
      </c>
      <c r="M357">
        <f t="shared" si="85"/>
        <v>6.6763870220372317</v>
      </c>
      <c r="P357" s="1"/>
      <c r="U357">
        <f t="shared" si="92"/>
        <v>4.4963802246720218E-4</v>
      </c>
      <c r="V357">
        <f t="shared" si="86"/>
        <v>7.1696638763441669</v>
      </c>
      <c r="AE357">
        <f t="shared" si="93"/>
        <v>4.4434196091458576E-4</v>
      </c>
      <c r="AF357">
        <f t="shared" si="87"/>
        <v>7.1751070373724559</v>
      </c>
      <c r="AK357">
        <f t="shared" si="82"/>
        <v>2.7708510486607122E-4</v>
      </c>
      <c r="AP357">
        <f t="shared" si="94"/>
        <v>1.8734699594673718E-4</v>
      </c>
      <c r="AQ357">
        <f t="shared" si="88"/>
        <v>6.8098153882273316</v>
      </c>
      <c r="AZ357">
        <f t="shared" si="95"/>
        <v>1.8866770436718318E-4</v>
      </c>
      <c r="BA357">
        <f t="shared" si="89"/>
        <v>6.81520004201652</v>
      </c>
      <c r="BE357">
        <f t="shared" si="83"/>
        <v>3.3576855761109501E-4</v>
      </c>
    </row>
    <row r="358" spans="1:57" x14ac:dyDescent="0.25">
      <c r="A358" s="1">
        <v>38289</v>
      </c>
      <c r="B358">
        <v>702.55</v>
      </c>
      <c r="C358">
        <v>7.0674999999999999</v>
      </c>
      <c r="F358" s="2">
        <f t="shared" si="80"/>
        <v>-3.4155436027326797E-4</v>
      </c>
      <c r="G358">
        <f t="shared" si="90"/>
        <v>3.4869776448625867E-4</v>
      </c>
      <c r="H358">
        <f t="shared" si="84"/>
        <v>7.9609704580021354</v>
      </c>
      <c r="K358">
        <f t="shared" si="81"/>
        <v>-1.3910579795524968E-2</v>
      </c>
      <c r="L358">
        <f t="shared" si="91"/>
        <v>1.7840557842083263E-4</v>
      </c>
      <c r="M358">
        <f t="shared" si="85"/>
        <v>7.5468200168944408</v>
      </c>
      <c r="P358" s="1"/>
      <c r="U358">
        <f t="shared" si="92"/>
        <v>4.4094690473225038E-4</v>
      </c>
      <c r="V358">
        <f t="shared" si="86"/>
        <v>7.7263215216014878</v>
      </c>
      <c r="AE358">
        <f t="shared" si="93"/>
        <v>4.3606190286456573E-4</v>
      </c>
      <c r="AF358">
        <f t="shared" si="87"/>
        <v>7.7374588162420466</v>
      </c>
      <c r="AK358">
        <f t="shared" si="82"/>
        <v>2.0815109001808179E-6</v>
      </c>
      <c r="AP358">
        <f t="shared" si="94"/>
        <v>2.0613708369605265E-4</v>
      </c>
      <c r="AQ358">
        <f t="shared" si="88"/>
        <v>7.548252905391637</v>
      </c>
      <c r="AZ358">
        <f t="shared" si="95"/>
        <v>2.0775700475378963E-4</v>
      </c>
      <c r="BA358">
        <f t="shared" si="89"/>
        <v>7.5477445072496439</v>
      </c>
      <c r="BE358">
        <f t="shared" si="83"/>
        <v>1.9629451482333475E-4</v>
      </c>
    </row>
    <row r="359" spans="1:57" x14ac:dyDescent="0.25">
      <c r="A359" s="1">
        <v>38296</v>
      </c>
      <c r="B359">
        <v>726.54</v>
      </c>
      <c r="C359">
        <v>7.0060000000000002</v>
      </c>
      <c r="F359" s="2">
        <f t="shared" si="80"/>
        <v>3.3576966941980778E-2</v>
      </c>
      <c r="G359">
        <f t="shared" si="90"/>
        <v>3.1849360588377174E-4</v>
      </c>
      <c r="H359">
        <f t="shared" si="84"/>
        <v>4.5120797661023575</v>
      </c>
      <c r="K359">
        <f t="shared" si="81"/>
        <v>-8.7398858103132325E-3</v>
      </c>
      <c r="L359">
        <f t="shared" si="91"/>
        <v>1.7987925839033802E-4</v>
      </c>
      <c r="M359">
        <f t="shared" si="85"/>
        <v>8.1985754032100928</v>
      </c>
      <c r="P359" s="1"/>
      <c r="U359">
        <f t="shared" si="92"/>
        <v>3.9839916061040341E-4</v>
      </c>
      <c r="V359">
        <f t="shared" si="86"/>
        <v>4.9981989996608789</v>
      </c>
      <c r="AE359">
        <f t="shared" si="93"/>
        <v>3.9599079145263757E-4</v>
      </c>
      <c r="AF359">
        <f t="shared" si="87"/>
        <v>4.9870516049700893</v>
      </c>
      <c r="AK359">
        <f t="shared" si="82"/>
        <v>1.0546760967397612E-3</v>
      </c>
      <c r="AP359">
        <f t="shared" si="94"/>
        <v>2.0876601064459693E-4</v>
      </c>
      <c r="AQ359">
        <f t="shared" si="88"/>
        <v>8.1084055015040946</v>
      </c>
      <c r="AZ359">
        <f t="shared" si="95"/>
        <v>2.1042686803667259E-4</v>
      </c>
      <c r="BA359">
        <f t="shared" si="89"/>
        <v>8.1033692923184333</v>
      </c>
      <c r="BE359">
        <f t="shared" si="83"/>
        <v>7.8142425641274124E-5</v>
      </c>
    </row>
    <row r="360" spans="1:57" x14ac:dyDescent="0.25">
      <c r="A360" s="1">
        <v>38303</v>
      </c>
      <c r="B360">
        <v>742.41</v>
      </c>
      <c r="C360">
        <v>6.9061000000000003</v>
      </c>
      <c r="F360" s="2">
        <f t="shared" si="80"/>
        <v>2.1608111214529862E-2</v>
      </c>
      <c r="G360">
        <f t="shared" si="90"/>
        <v>3.8858553149293099E-4</v>
      </c>
      <c r="H360">
        <f t="shared" si="84"/>
        <v>6.6514330361433007</v>
      </c>
      <c r="K360">
        <f t="shared" si="81"/>
        <v>-1.4361845750153156E-2</v>
      </c>
      <c r="L360">
        <f t="shared" si="91"/>
        <v>1.6977792436206936E-4</v>
      </c>
      <c r="M360">
        <f t="shared" si="85"/>
        <v>7.4661227593855175</v>
      </c>
      <c r="P360" s="1"/>
      <c r="U360">
        <f t="shared" si="92"/>
        <v>5.2898350062268644E-4</v>
      </c>
      <c r="V360">
        <f t="shared" si="86"/>
        <v>6.6618972983185527</v>
      </c>
      <c r="AE360">
        <f t="shared" si="93"/>
        <v>5.1848696831101879E-4</v>
      </c>
      <c r="AF360">
        <f t="shared" si="87"/>
        <v>6.6640706773182439</v>
      </c>
      <c r="AK360">
        <f t="shared" si="82"/>
        <v>4.2053382322697032E-4</v>
      </c>
      <c r="AP360">
        <f t="shared" si="94"/>
        <v>2.0025011464451986E-4</v>
      </c>
      <c r="AQ360">
        <f t="shared" si="88"/>
        <v>7.4859184543680453</v>
      </c>
      <c r="AZ360">
        <f t="shared" si="95"/>
        <v>2.0176853306390539E-4</v>
      </c>
      <c r="BA360">
        <f t="shared" si="89"/>
        <v>7.4861159486837057</v>
      </c>
      <c r="BE360">
        <f t="shared" si="83"/>
        <v>2.0914309213072437E-4</v>
      </c>
    </row>
    <row r="361" spans="1:57" x14ac:dyDescent="0.25">
      <c r="A361" s="1">
        <v>38310</v>
      </c>
      <c r="B361">
        <v>740.17</v>
      </c>
      <c r="C361">
        <v>6.8810000000000002</v>
      </c>
      <c r="F361" s="2">
        <f t="shared" si="80"/>
        <v>-3.0217616647482117E-3</v>
      </c>
      <c r="G361">
        <f t="shared" si="90"/>
        <v>3.9537229887184856E-4</v>
      </c>
      <c r="H361">
        <f t="shared" si="84"/>
        <v>7.8125879097164592</v>
      </c>
      <c r="K361">
        <f t="shared" si="81"/>
        <v>-3.6410888047991082E-3</v>
      </c>
      <c r="L361">
        <f t="shared" si="91"/>
        <v>1.7333895457678997E-4</v>
      </c>
      <c r="M361">
        <f t="shared" si="85"/>
        <v>8.5837783490622623</v>
      </c>
      <c r="P361" s="1"/>
      <c r="U361">
        <f t="shared" si="92"/>
        <v>5.3892329191008331E-4</v>
      </c>
      <c r="V361">
        <f t="shared" si="86"/>
        <v>7.5089941898672938</v>
      </c>
      <c r="AE361">
        <f t="shared" si="93"/>
        <v>5.2789210173618249E-4</v>
      </c>
      <c r="AF361">
        <f t="shared" si="87"/>
        <v>7.5293214700837243</v>
      </c>
      <c r="AK361">
        <f t="shared" si="82"/>
        <v>1.6998729318429066E-5</v>
      </c>
      <c r="AP361">
        <f t="shared" si="94"/>
        <v>2.0515440426542651E-4</v>
      </c>
      <c r="AQ361">
        <f t="shared" si="88"/>
        <v>8.4271254769298949</v>
      </c>
      <c r="AZ361">
        <f t="shared" si="95"/>
        <v>2.0674988168198154E-4</v>
      </c>
      <c r="BA361">
        <f t="shared" si="89"/>
        <v>8.4198772883731827</v>
      </c>
      <c r="BE361">
        <f t="shared" si="83"/>
        <v>1.3995256434637831E-5</v>
      </c>
    </row>
    <row r="362" spans="1:57" x14ac:dyDescent="0.25">
      <c r="A362" s="1">
        <v>38317</v>
      </c>
      <c r="B362">
        <v>743.52</v>
      </c>
      <c r="C362">
        <v>6.7103999999999999</v>
      </c>
      <c r="F362" s="2">
        <f t="shared" si="80"/>
        <v>4.5157757925566762E-3</v>
      </c>
      <c r="G362">
        <f t="shared" si="90"/>
        <v>3.6190493083770121E-4</v>
      </c>
      <c r="H362">
        <f t="shared" si="84"/>
        <v>7.8677820748242668</v>
      </c>
      <c r="K362">
        <f t="shared" si="81"/>
        <v>-2.5105428494879074E-2</v>
      </c>
      <c r="L362">
        <f t="shared" si="91"/>
        <v>1.5771446074735879E-4</v>
      </c>
      <c r="M362">
        <f t="shared" si="85"/>
        <v>4.7583721213469241</v>
      </c>
      <c r="P362" s="1"/>
      <c r="U362">
        <f t="shared" si="92"/>
        <v>4.7989030161209648E-4</v>
      </c>
      <c r="V362">
        <f t="shared" si="86"/>
        <v>7.599459492489455</v>
      </c>
      <c r="AE362">
        <f t="shared" si="93"/>
        <v>4.7251815816436708E-4</v>
      </c>
      <c r="AF362">
        <f t="shared" si="87"/>
        <v>7.6142778794299586</v>
      </c>
      <c r="AK362">
        <f t="shared" si="82"/>
        <v>1.165939705519727E-5</v>
      </c>
      <c r="AP362">
        <f t="shared" si="94"/>
        <v>1.9158425050516399E-4</v>
      </c>
      <c r="AQ362">
        <f t="shared" si="88"/>
        <v>5.2703376278640057</v>
      </c>
      <c r="AZ362">
        <f t="shared" si="95"/>
        <v>1.9295300455420231E-4</v>
      </c>
      <c r="BA362">
        <f t="shared" si="89"/>
        <v>5.2865558626116389</v>
      </c>
      <c r="BE362">
        <f t="shared" si="83"/>
        <v>6.3531033089655445E-4</v>
      </c>
    </row>
    <row r="363" spans="1:57" x14ac:dyDescent="0.25">
      <c r="A363" s="1">
        <v>38324</v>
      </c>
      <c r="B363">
        <v>744.4</v>
      </c>
      <c r="C363">
        <v>6.6086999999999998</v>
      </c>
      <c r="F363" s="2">
        <f t="shared" si="80"/>
        <v>1.1828594314273883E-3</v>
      </c>
      <c r="G363">
        <f t="shared" si="90"/>
        <v>3.323132415598607E-4</v>
      </c>
      <c r="H363">
        <f t="shared" si="84"/>
        <v>8.0052221810421784</v>
      </c>
      <c r="K363">
        <f t="shared" si="81"/>
        <v>-1.5271598913816697E-2</v>
      </c>
      <c r="L363">
        <f t="shared" si="91"/>
        <v>2.038387187591956E-4</v>
      </c>
      <c r="M363">
        <f t="shared" si="85"/>
        <v>7.3540331228390787</v>
      </c>
      <c r="P363" s="1"/>
      <c r="U363">
        <f t="shared" si="92"/>
        <v>4.3323920503765296E-4</v>
      </c>
      <c r="V363">
        <f t="shared" si="86"/>
        <v>7.7409910218664857</v>
      </c>
      <c r="AE363">
        <f t="shared" si="93"/>
        <v>4.2867280286965222E-4</v>
      </c>
      <c r="AF363">
        <f t="shared" si="87"/>
        <v>7.7515527010133507</v>
      </c>
      <c r="AK363">
        <f t="shared" si="82"/>
        <v>6.669918045258795E-9</v>
      </c>
      <c r="AP363">
        <f t="shared" si="94"/>
        <v>2.3667615590096782E-4</v>
      </c>
      <c r="AQ363">
        <f t="shared" si="88"/>
        <v>7.363413348308276</v>
      </c>
      <c r="AZ363">
        <f t="shared" si="95"/>
        <v>2.3878647756624103E-4</v>
      </c>
      <c r="BA363">
        <f t="shared" si="89"/>
        <v>7.3632450731326724</v>
      </c>
      <c r="BE363">
        <f t="shared" si="83"/>
        <v>2.3628404387870684E-4</v>
      </c>
    </row>
    <row r="364" spans="1:57" x14ac:dyDescent="0.25">
      <c r="A364" s="1">
        <v>38331</v>
      </c>
      <c r="B364">
        <v>736.89</v>
      </c>
      <c r="C364">
        <v>6.7798999999999996</v>
      </c>
      <c r="F364" s="2">
        <f t="shared" si="80"/>
        <v>-1.0139897449548907E-2</v>
      </c>
      <c r="G364">
        <f t="shared" si="90"/>
        <v>3.0363991026181099E-4</v>
      </c>
      <c r="H364">
        <f t="shared" si="84"/>
        <v>7.7610514437728648</v>
      </c>
      <c r="K364">
        <f t="shared" si="81"/>
        <v>2.5575389769348682E-2</v>
      </c>
      <c r="L364">
        <f t="shared" si="91"/>
        <v>2.0670660130881621E-4</v>
      </c>
      <c r="M364">
        <f t="shared" si="85"/>
        <v>5.3198188985643506</v>
      </c>
      <c r="P364" s="1"/>
      <c r="U364">
        <f t="shared" si="92"/>
        <v>3.922805560412339E-4</v>
      </c>
      <c r="V364">
        <f t="shared" si="86"/>
        <v>7.5814312649136788</v>
      </c>
      <c r="AE364">
        <f t="shared" si="93"/>
        <v>3.9010972224473074E-4</v>
      </c>
      <c r="AF364">
        <f t="shared" si="87"/>
        <v>7.5855220017923521</v>
      </c>
      <c r="AK364">
        <f t="shared" si="82"/>
        <v>1.2636204401815439E-4</v>
      </c>
      <c r="AP364">
        <f t="shared" si="94"/>
        <v>2.3712852760638431E-4</v>
      </c>
      <c r="AQ364">
        <f t="shared" si="88"/>
        <v>5.5884861921994382</v>
      </c>
      <c r="AZ364">
        <f t="shared" si="95"/>
        <v>2.3925898301300867E-4</v>
      </c>
      <c r="BA364">
        <f t="shared" si="89"/>
        <v>5.6041039878252006</v>
      </c>
      <c r="BE364">
        <f t="shared" si="83"/>
        <v>6.4899881391057351E-4</v>
      </c>
    </row>
    <row r="365" spans="1:57" x14ac:dyDescent="0.25">
      <c r="A365" s="1">
        <v>38338</v>
      </c>
      <c r="B365">
        <v>728.94</v>
      </c>
      <c r="C365">
        <v>6.7454000000000001</v>
      </c>
      <c r="F365" s="2">
        <f t="shared" si="80"/>
        <v>-1.0847203223840864E-2</v>
      </c>
      <c r="G365">
        <f t="shared" si="90"/>
        <v>2.8623887724859789E-4</v>
      </c>
      <c r="H365">
        <f t="shared" si="84"/>
        <v>7.7476222364650642</v>
      </c>
      <c r="K365">
        <f t="shared" si="81"/>
        <v>-5.1015614920947513E-3</v>
      </c>
      <c r="L365">
        <f t="shared" si="91"/>
        <v>2.5037377939166229E-4</v>
      </c>
      <c r="M365">
        <f t="shared" si="85"/>
        <v>8.1886073354152273</v>
      </c>
      <c r="P365" s="1"/>
      <c r="U365">
        <f t="shared" si="92"/>
        <v>3.7364668152082745E-4</v>
      </c>
      <c r="V365">
        <f t="shared" si="86"/>
        <v>7.5772986302141501</v>
      </c>
      <c r="AE365">
        <f t="shared" si="93"/>
        <v>3.7247057409855138E-4</v>
      </c>
      <c r="AF365">
        <f t="shared" si="87"/>
        <v>7.579456912819805</v>
      </c>
      <c r="AK365">
        <f t="shared" si="82"/>
        <v>1.4276409741060682E-4</v>
      </c>
      <c r="AP365">
        <f t="shared" si="94"/>
        <v>2.7575509411799392E-4</v>
      </c>
      <c r="AQ365">
        <f t="shared" si="88"/>
        <v>8.1016168320421542</v>
      </c>
      <c r="AZ365">
        <f t="shared" si="95"/>
        <v>2.7853693358613989E-4</v>
      </c>
      <c r="BA365">
        <f t="shared" si="89"/>
        <v>8.0925219068729142</v>
      </c>
      <c r="BE365">
        <f t="shared" si="83"/>
        <v>2.7055562040145308E-5</v>
      </c>
    </row>
    <row r="366" spans="1:57" x14ac:dyDescent="0.25">
      <c r="A366" s="1">
        <v>38345</v>
      </c>
      <c r="B366">
        <v>741.98</v>
      </c>
      <c r="C366">
        <v>6.6733000000000002</v>
      </c>
      <c r="F366" s="2">
        <f t="shared" si="80"/>
        <v>1.7730864531506772E-2</v>
      </c>
      <c r="G366">
        <f t="shared" si="90"/>
        <v>2.7163186566254467E-4</v>
      </c>
      <c r="H366">
        <f t="shared" si="84"/>
        <v>7.0536744926133714</v>
      </c>
      <c r="K366">
        <f t="shared" si="81"/>
        <v>-1.0746300887406225E-2</v>
      </c>
      <c r="L366">
        <f t="shared" si="91"/>
        <v>2.2847666326854883E-4</v>
      </c>
      <c r="M366">
        <f t="shared" si="85"/>
        <v>7.8786288757065259</v>
      </c>
      <c r="P366" s="1"/>
      <c r="U366">
        <f t="shared" si="92"/>
        <v>3.605776160631302E-4</v>
      </c>
      <c r="V366">
        <f t="shared" si="86"/>
        <v>7.0559146007581841</v>
      </c>
      <c r="AE366">
        <f t="shared" si="93"/>
        <v>3.6005510143645268E-4</v>
      </c>
      <c r="AF366">
        <f t="shared" si="87"/>
        <v>7.0560994648079554</v>
      </c>
      <c r="AK366">
        <f t="shared" si="82"/>
        <v>2.7654607950669389E-4</v>
      </c>
      <c r="AP366">
        <f t="shared" si="94"/>
        <v>2.4996701808916724E-4</v>
      </c>
      <c r="AQ366">
        <f t="shared" si="88"/>
        <v>7.8321886957659208</v>
      </c>
      <c r="AZ366">
        <f t="shared" si="95"/>
        <v>2.523448412064844E-4</v>
      </c>
      <c r="BA366">
        <f t="shared" si="89"/>
        <v>7.82707442576279</v>
      </c>
      <c r="BE366">
        <f t="shared" si="83"/>
        <v>1.1764082517424795E-4</v>
      </c>
    </row>
    <row r="367" spans="1:57" x14ac:dyDescent="0.25">
      <c r="A367" s="1">
        <v>38352</v>
      </c>
      <c r="B367">
        <v>741.88</v>
      </c>
      <c r="C367">
        <v>6.6521999999999997</v>
      </c>
      <c r="F367" s="2">
        <f t="shared" si="80"/>
        <v>-1.3478360512634893E-4</v>
      </c>
      <c r="G367">
        <f t="shared" si="90"/>
        <v>2.753362513788549E-4</v>
      </c>
      <c r="H367">
        <f t="shared" si="84"/>
        <v>8.1974514951777344</v>
      </c>
      <c r="K367">
        <f t="shared" si="81"/>
        <v>-3.1668631772709382E-3</v>
      </c>
      <c r="L367">
        <f t="shared" si="91"/>
        <v>2.1744809425775405E-4</v>
      </c>
      <c r="M367">
        <f t="shared" si="85"/>
        <v>8.3874289285156518</v>
      </c>
      <c r="P367" s="1"/>
      <c r="U367">
        <f t="shared" si="92"/>
        <v>3.7874727999722714E-4</v>
      </c>
      <c r="V367">
        <f t="shared" si="86"/>
        <v>7.8785934176736694</v>
      </c>
      <c r="AE367">
        <f t="shared" si="93"/>
        <v>3.7698587718111684E-4</v>
      </c>
      <c r="AF367">
        <f t="shared" si="87"/>
        <v>7.8832546431492618</v>
      </c>
      <c r="AK367">
        <f t="shared" si="82"/>
        <v>1.5276304193885585E-6</v>
      </c>
      <c r="AP367">
        <f t="shared" si="94"/>
        <v>2.3719778788130374E-4</v>
      </c>
      <c r="AQ367">
        <f t="shared" si="88"/>
        <v>8.3043349524523453</v>
      </c>
      <c r="AZ367">
        <f t="shared" si="95"/>
        <v>2.3937278675494289E-4</v>
      </c>
      <c r="BA367">
        <f t="shared" si="89"/>
        <v>8.2955913573743842</v>
      </c>
      <c r="BE367">
        <f t="shared" si="83"/>
        <v>1.0671967996479304E-5</v>
      </c>
    </row>
    <row r="368" spans="1:57" x14ac:dyDescent="0.25">
      <c r="A368" s="1">
        <v>38359</v>
      </c>
      <c r="B368">
        <v>748.02</v>
      </c>
      <c r="C368">
        <v>6.9223999999999997</v>
      </c>
      <c r="F368" s="2">
        <f t="shared" si="80"/>
        <v>8.242210563852324E-3</v>
      </c>
      <c r="G368">
        <f t="shared" si="90"/>
        <v>2.5148025064791312E-4</v>
      </c>
      <c r="H368">
        <f t="shared" si="84"/>
        <v>8.018009437707418</v>
      </c>
      <c r="K368">
        <f t="shared" si="81"/>
        <v>3.981490328616813E-2</v>
      </c>
      <c r="L368">
        <f t="shared" si="91"/>
        <v>1.9720328465355188E-4</v>
      </c>
      <c r="M368">
        <f t="shared" si="85"/>
        <v>0.49273529787674875</v>
      </c>
      <c r="P368" s="1"/>
      <c r="U368">
        <f t="shared" si="92"/>
        <v>3.4749027501426846E-4</v>
      </c>
      <c r="V368">
        <f t="shared" si="86"/>
        <v>7.7692747819292292</v>
      </c>
      <c r="AE368">
        <f t="shared" si="93"/>
        <v>3.4754493174303969E-4</v>
      </c>
      <c r="AF368">
        <f t="shared" si="87"/>
        <v>7.7691482495534494</v>
      </c>
      <c r="AK368">
        <f t="shared" si="82"/>
        <v>5.0994176618361382E-5</v>
      </c>
      <c r="AP368">
        <f t="shared" si="94"/>
        <v>2.1726201654990562E-4</v>
      </c>
      <c r="AQ368">
        <f t="shared" si="88"/>
        <v>1.1380251421548211</v>
      </c>
      <c r="AZ368">
        <f t="shared" si="95"/>
        <v>2.1910844615002703E-4</v>
      </c>
      <c r="BA368">
        <f t="shared" si="89"/>
        <v>1.1910491179874247</v>
      </c>
      <c r="BE368">
        <f t="shared" si="83"/>
        <v>1.5772787343527215E-3</v>
      </c>
    </row>
    <row r="369" spans="1:57" x14ac:dyDescent="0.25">
      <c r="A369" s="1">
        <v>38366</v>
      </c>
      <c r="B369">
        <v>742.63</v>
      </c>
      <c r="C369">
        <v>6.9112</v>
      </c>
      <c r="F369" s="2">
        <f t="shared" si="80"/>
        <v>-7.231776058445106E-3</v>
      </c>
      <c r="G369">
        <f t="shared" si="90"/>
        <v>2.3557617860338825E-4</v>
      </c>
      <c r="H369">
        <f t="shared" si="84"/>
        <v>8.1314733626526543</v>
      </c>
      <c r="K369">
        <f t="shared" si="81"/>
        <v>-1.619246247854609E-3</v>
      </c>
      <c r="L369">
        <f t="shared" si="91"/>
        <v>3.3267909189986674E-4</v>
      </c>
      <c r="M369">
        <f t="shared" si="85"/>
        <v>8.0004508764787925</v>
      </c>
      <c r="P369" s="1"/>
      <c r="U369">
        <f t="shared" si="92"/>
        <v>3.3187916512352335E-4</v>
      </c>
      <c r="V369">
        <f t="shared" si="86"/>
        <v>7.8531564033967953</v>
      </c>
      <c r="AE369">
        <f t="shared" si="93"/>
        <v>3.3276755164208291E-4</v>
      </c>
      <c r="AF369">
        <f t="shared" si="87"/>
        <v>7.8509038409489902</v>
      </c>
      <c r="AK369">
        <f t="shared" si="82"/>
        <v>6.9438321084886741E-5</v>
      </c>
      <c r="AP369">
        <f t="shared" si="94"/>
        <v>3.4429707731294427E-4</v>
      </c>
      <c r="AQ369">
        <f t="shared" si="88"/>
        <v>7.9663902809420488</v>
      </c>
      <c r="AZ369">
        <f t="shared" si="95"/>
        <v>3.4824534878417538E-4</v>
      </c>
      <c r="BA369">
        <f t="shared" si="89"/>
        <v>7.9550742462847879</v>
      </c>
      <c r="BE369">
        <f t="shared" si="83"/>
        <v>2.9555829344020538E-6</v>
      </c>
    </row>
    <row r="370" spans="1:57" x14ac:dyDescent="0.25">
      <c r="A370" s="1">
        <v>38373</v>
      </c>
      <c r="B370">
        <v>735.1</v>
      </c>
      <c r="C370">
        <v>6.9382000000000001</v>
      </c>
      <c r="F370" s="2">
        <f t="shared" si="80"/>
        <v>-1.019139514645153E-2</v>
      </c>
      <c r="G370">
        <f t="shared" si="90"/>
        <v>2.1969538235360039E-4</v>
      </c>
      <c r="H370">
        <f t="shared" si="84"/>
        <v>7.9505024697753806</v>
      </c>
      <c r="K370">
        <f t="shared" si="81"/>
        <v>3.8990908207629776E-3</v>
      </c>
      <c r="L370">
        <f t="shared" si="91"/>
        <v>3.0046438875993756E-4</v>
      </c>
      <c r="M370">
        <f t="shared" si="85"/>
        <v>8.0595832774093044</v>
      </c>
      <c r="P370" s="1"/>
      <c r="U370">
        <f t="shared" si="92"/>
        <v>3.1681141770326598E-4</v>
      </c>
      <c r="V370">
        <f t="shared" si="86"/>
        <v>7.7293604494448385</v>
      </c>
      <c r="AE370">
        <f t="shared" si="93"/>
        <v>3.1849796291864331E-4</v>
      </c>
      <c r="AF370">
        <f t="shared" si="87"/>
        <v>7.7257871025737161</v>
      </c>
      <c r="AK370">
        <f t="shared" si="82"/>
        <v>1.2752247624572399E-4</v>
      </c>
      <c r="AP370">
        <f t="shared" si="94"/>
        <v>3.0339295471737957E-4</v>
      </c>
      <c r="AQ370">
        <f t="shared" si="88"/>
        <v>8.0503720806983114</v>
      </c>
      <c r="AZ370">
        <f t="shared" si="95"/>
        <v>3.0670831065605578E-4</v>
      </c>
      <c r="BA370">
        <f t="shared" si="89"/>
        <v>8.0400454172984386</v>
      </c>
      <c r="BE370">
        <f t="shared" si="83"/>
        <v>1.4433587665415932E-5</v>
      </c>
    </row>
    <row r="371" spans="1:57" x14ac:dyDescent="0.25">
      <c r="A371" s="1">
        <v>38380</v>
      </c>
      <c r="B371">
        <v>735.32</v>
      </c>
      <c r="C371">
        <v>6.9791999999999996</v>
      </c>
      <c r="F371" s="2">
        <f t="shared" si="80"/>
        <v>2.9923423462898784E-4</v>
      </c>
      <c r="G371">
        <f t="shared" si="90"/>
        <v>2.0965877040777348E-4</v>
      </c>
      <c r="H371">
        <f t="shared" si="84"/>
        <v>8.4696021713695124</v>
      </c>
      <c r="K371">
        <f t="shared" si="81"/>
        <v>5.8919221418724096E-3</v>
      </c>
      <c r="L371">
        <f t="shared" si="91"/>
        <v>2.7262189439168394E-4</v>
      </c>
      <c r="M371">
        <f t="shared" si="85"/>
        <v>8.0800881198432091</v>
      </c>
      <c r="P371" s="1"/>
      <c r="U371">
        <f t="shared" si="92"/>
        <v>3.1204817430593979E-4</v>
      </c>
      <c r="V371">
        <f t="shared" si="86"/>
        <v>8.0720660307609577</v>
      </c>
      <c r="AE371">
        <f t="shared" si="93"/>
        <v>3.1390540357794657E-4</v>
      </c>
      <c r="AF371">
        <f t="shared" si="87"/>
        <v>8.0661336311751501</v>
      </c>
      <c r="AK371">
        <f t="shared" si="82"/>
        <v>6.4313283342920602E-7</v>
      </c>
      <c r="AP371">
        <f t="shared" si="94"/>
        <v>2.7138371720788741E-4</v>
      </c>
      <c r="AQ371">
        <f t="shared" si="88"/>
        <v>8.0840592346587172</v>
      </c>
      <c r="AZ371">
        <f t="shared" si="95"/>
        <v>2.7418872034648491E-4</v>
      </c>
      <c r="BA371">
        <f t="shared" si="89"/>
        <v>8.0750849763011523</v>
      </c>
      <c r="BE371">
        <f t="shared" si="83"/>
        <v>3.3547119190724723E-5</v>
      </c>
    </row>
    <row r="372" spans="1:57" x14ac:dyDescent="0.25">
      <c r="A372" s="1">
        <v>38387</v>
      </c>
      <c r="B372">
        <v>755.57</v>
      </c>
      <c r="C372">
        <v>7.0488999999999997</v>
      </c>
      <c r="F372" s="2">
        <f t="shared" si="80"/>
        <v>2.7166652677626774E-2</v>
      </c>
      <c r="G372">
        <f t="shared" si="90"/>
        <v>1.9149983365909003E-4</v>
      </c>
      <c r="H372">
        <f t="shared" si="84"/>
        <v>4.706693284946172</v>
      </c>
      <c r="K372">
        <f t="shared" si="81"/>
        <v>9.9372792565177656E-3</v>
      </c>
      <c r="L372">
        <f t="shared" si="91"/>
        <v>2.4940134447550742E-4</v>
      </c>
      <c r="M372">
        <f t="shared" si="85"/>
        <v>7.9005009162423558</v>
      </c>
      <c r="P372" s="1"/>
      <c r="U372">
        <f t="shared" si="92"/>
        <v>2.9292464187473507E-4</v>
      </c>
      <c r="V372">
        <f t="shared" si="86"/>
        <v>5.616083629644117</v>
      </c>
      <c r="AE372">
        <f t="shared" si="93"/>
        <v>2.9583951491454725E-4</v>
      </c>
      <c r="AF372">
        <f t="shared" si="87"/>
        <v>5.6310063429303447</v>
      </c>
      <c r="AK372">
        <f t="shared" si="82"/>
        <v>6.7940835162520156E-4</v>
      </c>
      <c r="AP372">
        <f t="shared" si="94"/>
        <v>2.4721386019077102E-4</v>
      </c>
      <c r="AQ372">
        <f t="shared" si="88"/>
        <v>7.9058069975334142</v>
      </c>
      <c r="AZ372">
        <f t="shared" si="95"/>
        <v>2.4962185262241587E-4</v>
      </c>
      <c r="BA372">
        <f t="shared" si="89"/>
        <v>7.8999669236003731</v>
      </c>
      <c r="BE372">
        <f t="shared" si="83"/>
        <v>9.6773349051273091E-5</v>
      </c>
    </row>
    <row r="373" spans="1:57" x14ac:dyDescent="0.25">
      <c r="A373" s="1">
        <v>38394</v>
      </c>
      <c r="B373">
        <v>766.82</v>
      </c>
      <c r="C373">
        <v>7.0720000000000001</v>
      </c>
      <c r="F373" s="2">
        <f t="shared" si="80"/>
        <v>1.4779661959499911E-2</v>
      </c>
      <c r="G373">
        <f t="shared" si="90"/>
        <v>2.3885579617623269E-4</v>
      </c>
      <c r="H373">
        <f t="shared" si="84"/>
        <v>7.4251305308191684</v>
      </c>
      <c r="K373">
        <f t="shared" si="81"/>
        <v>3.2717490536516899E-3</v>
      </c>
      <c r="L373">
        <f t="shared" si="91"/>
        <v>2.3469721194192258E-4</v>
      </c>
      <c r="M373">
        <f t="shared" si="85"/>
        <v>8.311605177917647</v>
      </c>
      <c r="P373" s="1"/>
      <c r="U373">
        <f t="shared" si="92"/>
        <v>3.8554835155606734E-4</v>
      </c>
      <c r="V373">
        <f t="shared" si="86"/>
        <v>7.2942784133760084</v>
      </c>
      <c r="AE373">
        <f t="shared" si="93"/>
        <v>3.8272045138503918E-4</v>
      </c>
      <c r="AF373">
        <f t="shared" si="87"/>
        <v>7.2974538720658364</v>
      </c>
      <c r="AK373">
        <f t="shared" si="82"/>
        <v>1.8710059883412088E-4</v>
      </c>
      <c r="AP373">
        <f t="shared" si="94"/>
        <v>2.3344519298069714E-4</v>
      </c>
      <c r="AQ373">
        <f t="shared" si="88"/>
        <v>8.3167094593306778</v>
      </c>
      <c r="AZ373">
        <f t="shared" si="95"/>
        <v>2.3561833048728873E-4</v>
      </c>
      <c r="BA373">
        <f t="shared" si="89"/>
        <v>8.3078664522198427</v>
      </c>
      <c r="BE373">
        <f t="shared" si="83"/>
        <v>1.0060406657605839E-5</v>
      </c>
    </row>
    <row r="374" spans="1:57" x14ac:dyDescent="0.25">
      <c r="A374" s="1">
        <v>38401</v>
      </c>
      <c r="B374">
        <v>758.02</v>
      </c>
      <c r="C374">
        <v>6.9665999999999997</v>
      </c>
      <c r="F374" s="2">
        <f t="shared" si="80"/>
        <v>-1.1542322733235603E-2</v>
      </c>
      <c r="G374">
        <f t="shared" si="90"/>
        <v>2.3708665254609036E-4</v>
      </c>
      <c r="H374">
        <f t="shared" si="84"/>
        <v>7.7851586090375839</v>
      </c>
      <c r="K374">
        <f t="shared" si="81"/>
        <v>-1.5016024456463961E-2</v>
      </c>
      <c r="L374">
        <f t="shared" si="91"/>
        <v>2.1283474304584275E-4</v>
      </c>
      <c r="M374">
        <f t="shared" si="85"/>
        <v>7.3955763941357908</v>
      </c>
      <c r="P374" s="1"/>
      <c r="U374">
        <f t="shared" si="92"/>
        <v>3.8510218839303106E-4</v>
      </c>
      <c r="V374">
        <f t="shared" si="86"/>
        <v>7.5160541403699561</v>
      </c>
      <c r="AE374">
        <f t="shared" si="93"/>
        <v>3.8234583122925391E-4</v>
      </c>
      <c r="AF374">
        <f t="shared" si="87"/>
        <v>7.5207433869163793</v>
      </c>
      <c r="AK374">
        <f t="shared" si="82"/>
        <v>1.5985841082718854E-4</v>
      </c>
      <c r="AP374">
        <f t="shared" si="94"/>
        <v>2.1428191760498454E-4</v>
      </c>
      <c r="AQ374">
        <f t="shared" si="88"/>
        <v>7.3959547718673075</v>
      </c>
      <c r="AZ374">
        <f t="shared" si="95"/>
        <v>2.1612637933145202E-4</v>
      </c>
      <c r="BA374">
        <f t="shared" si="89"/>
        <v>7.3963641714112045</v>
      </c>
      <c r="BE374">
        <f t="shared" si="83"/>
        <v>2.2849221948719259E-4</v>
      </c>
    </row>
    <row r="375" spans="1:57" x14ac:dyDescent="0.25">
      <c r="A375" s="1">
        <v>38408</v>
      </c>
      <c r="B375">
        <v>769.89</v>
      </c>
      <c r="C375">
        <v>6.8422000000000001</v>
      </c>
      <c r="F375" s="2">
        <f t="shared" si="80"/>
        <v>1.5537876981256681E-2</v>
      </c>
      <c r="G375">
        <f t="shared" si="90"/>
        <v>2.2808717634321211E-4</v>
      </c>
      <c r="H375">
        <f t="shared" si="84"/>
        <v>7.327303058895831</v>
      </c>
      <c r="K375">
        <f t="shared" si="81"/>
        <v>-1.8017983531747349E-2</v>
      </c>
      <c r="L375">
        <f t="shared" si="91"/>
        <v>2.1406905997311737E-4</v>
      </c>
      <c r="M375">
        <f t="shared" si="85"/>
        <v>6.9326558230274911</v>
      </c>
      <c r="P375" s="1"/>
      <c r="U375">
        <f t="shared" si="92"/>
        <v>3.7223449675486228E-4</v>
      </c>
      <c r="V375">
        <f t="shared" si="86"/>
        <v>7.2474017764332404</v>
      </c>
      <c r="AE375">
        <f t="shared" si="93"/>
        <v>3.7029585421732045E-4</v>
      </c>
      <c r="AF375">
        <f t="shared" si="87"/>
        <v>7.2492279146365881</v>
      </c>
      <c r="AK375">
        <f t="shared" si="82"/>
        <v>2.0841793488647311E-4</v>
      </c>
      <c r="AP375">
        <f t="shared" si="94"/>
        <v>2.1827426341568723E-4</v>
      </c>
      <c r="AQ375">
        <f t="shared" si="88"/>
        <v>6.9424196280627495</v>
      </c>
      <c r="AZ375">
        <f t="shared" si="95"/>
        <v>2.2016864193694593E-4</v>
      </c>
      <c r="BA375">
        <f t="shared" si="89"/>
        <v>6.9465755643307663</v>
      </c>
      <c r="BE375">
        <f t="shared" si="83"/>
        <v>3.2825895897548393E-4</v>
      </c>
    </row>
    <row r="376" spans="1:57" x14ac:dyDescent="0.25">
      <c r="A376" s="1">
        <v>38415</v>
      </c>
      <c r="B376">
        <v>784.17</v>
      </c>
      <c r="C376">
        <v>6.8235000000000001</v>
      </c>
      <c r="F376" s="2">
        <f t="shared" si="80"/>
        <v>1.8378186079596077E-2</v>
      </c>
      <c r="G376">
        <f t="shared" si="90"/>
        <v>2.2924293749773528E-4</v>
      </c>
      <c r="H376">
        <f t="shared" si="84"/>
        <v>6.907366731083755</v>
      </c>
      <c r="K376">
        <f t="shared" si="81"/>
        <v>-2.7367806510995665E-3</v>
      </c>
      <c r="L376">
        <f t="shared" si="91"/>
        <v>2.248619157693239E-4</v>
      </c>
      <c r="M376">
        <f t="shared" si="85"/>
        <v>8.3667148615978739</v>
      </c>
      <c r="P376" s="1"/>
      <c r="U376">
        <f t="shared" si="92"/>
        <v>3.7758093632189575E-4</v>
      </c>
      <c r="V376">
        <f t="shared" si="86"/>
        <v>6.9871949529793786</v>
      </c>
      <c r="AE376">
        <f t="shared" si="93"/>
        <v>3.7532754203035892E-4</v>
      </c>
      <c r="AF376">
        <f t="shared" si="87"/>
        <v>6.9878102195596208</v>
      </c>
      <c r="AK376">
        <f t="shared" si="82"/>
        <v>2.9849459819172516E-4</v>
      </c>
      <c r="AP376">
        <f t="shared" si="94"/>
        <v>2.3052480650931801E-4</v>
      </c>
      <c r="AQ376">
        <f t="shared" si="88"/>
        <v>8.3426611379573998</v>
      </c>
      <c r="AZ376">
        <f t="shared" si="95"/>
        <v>2.326108231839146E-4</v>
      </c>
      <c r="BA376">
        <f t="shared" si="89"/>
        <v>8.3339442182989441</v>
      </c>
      <c r="BE376">
        <f t="shared" si="83"/>
        <v>8.0469536580003189E-6</v>
      </c>
    </row>
    <row r="377" spans="1:57" x14ac:dyDescent="0.25">
      <c r="A377" s="1">
        <v>38422</v>
      </c>
      <c r="B377">
        <v>771.22</v>
      </c>
      <c r="C377">
        <v>6.7436999999999996</v>
      </c>
      <c r="F377" s="2">
        <f t="shared" si="80"/>
        <v>-1.6652157009390652E-2</v>
      </c>
      <c r="G377">
        <f t="shared" si="90"/>
        <v>2.3864562100934202E-4</v>
      </c>
      <c r="H377">
        <f t="shared" si="84"/>
        <v>7.1785806385276816</v>
      </c>
      <c r="K377">
        <f t="shared" si="81"/>
        <v>-1.1763800971684163E-2</v>
      </c>
      <c r="L377">
        <f t="shared" si="91"/>
        <v>2.0364567152815998E-4</v>
      </c>
      <c r="M377">
        <f t="shared" si="85"/>
        <v>7.8195809564353587</v>
      </c>
      <c r="P377" s="1"/>
      <c r="U377">
        <f t="shared" si="92"/>
        <v>3.9608963177657623E-4</v>
      </c>
      <c r="V377">
        <f t="shared" si="86"/>
        <v>7.1337902727011944</v>
      </c>
      <c r="AE377">
        <f t="shared" si="93"/>
        <v>3.927277694528318E-4</v>
      </c>
      <c r="AF377">
        <f t="shared" si="87"/>
        <v>7.1363212444945168</v>
      </c>
      <c r="AK377">
        <f t="shared" si="82"/>
        <v>3.1518132525008358E-4</v>
      </c>
      <c r="AP377">
        <f t="shared" si="94"/>
        <v>2.1162273405878811E-4</v>
      </c>
      <c r="AQ377">
        <f t="shared" si="88"/>
        <v>7.8067727842754193</v>
      </c>
      <c r="AZ377">
        <f t="shared" si="95"/>
        <v>2.1339055145472337E-4</v>
      </c>
      <c r="BA377">
        <f t="shared" si="89"/>
        <v>7.8038713096681063</v>
      </c>
      <c r="BE377">
        <f t="shared" si="83"/>
        <v>1.4074822272768919E-4</v>
      </c>
    </row>
    <row r="378" spans="1:57" x14ac:dyDescent="0.25">
      <c r="A378" s="1">
        <v>38429</v>
      </c>
      <c r="B378">
        <v>764.26</v>
      </c>
      <c r="C378">
        <v>6.8479000000000001</v>
      </c>
      <c r="F378" s="2">
        <f t="shared" si="80"/>
        <v>-9.065631161099286E-3</v>
      </c>
      <c r="G378">
        <f t="shared" si="90"/>
        <v>2.4199448820732324E-4</v>
      </c>
      <c r="H378">
        <f t="shared" si="84"/>
        <v>7.9869776731410793</v>
      </c>
      <c r="K378">
        <f t="shared" si="81"/>
        <v>1.5333300204733441E-2</v>
      </c>
      <c r="L378">
        <f t="shared" si="91"/>
        <v>1.9727620367311242E-4</v>
      </c>
      <c r="M378">
        <f t="shared" si="85"/>
        <v>7.339124438273771</v>
      </c>
      <c r="P378" s="1"/>
      <c r="U378">
        <f t="shared" si="92"/>
        <v>4.0236296104472391E-4</v>
      </c>
      <c r="V378">
        <f t="shared" si="86"/>
        <v>7.6138984491813515</v>
      </c>
      <c r="AE378">
        <f t="shared" si="93"/>
        <v>3.9866080291822833E-4</v>
      </c>
      <c r="AF378">
        <f t="shared" si="87"/>
        <v>7.6212452464154792</v>
      </c>
      <c r="AK378">
        <f t="shared" si="82"/>
        <v>1.0336424978111384E-4</v>
      </c>
      <c r="AP378">
        <f t="shared" si="94"/>
        <v>2.0820172454412151E-4</v>
      </c>
      <c r="AQ378">
        <f t="shared" si="88"/>
        <v>7.3477612947800015</v>
      </c>
      <c r="AZ378">
        <f t="shared" si="95"/>
        <v>2.0990152774170791E-4</v>
      </c>
      <c r="BA378">
        <f t="shared" si="89"/>
        <v>7.3487749400678872</v>
      </c>
      <c r="BE378">
        <f t="shared" si="83"/>
        <v>2.3205542634695476E-4</v>
      </c>
    </row>
    <row r="379" spans="1:57" x14ac:dyDescent="0.25">
      <c r="A379" s="1">
        <v>38436</v>
      </c>
      <c r="B379">
        <v>770.48</v>
      </c>
      <c r="C379">
        <v>7.0411999999999999</v>
      </c>
      <c r="F379" s="2">
        <f t="shared" si="80"/>
        <v>8.1056518436840794E-3</v>
      </c>
      <c r="G379">
        <f t="shared" si="90"/>
        <v>2.2814723466896245E-4</v>
      </c>
      <c r="H379">
        <f t="shared" si="84"/>
        <v>8.0975404619858278</v>
      </c>
      <c r="K379">
        <f t="shared" si="81"/>
        <v>2.7836574260599451E-2</v>
      </c>
      <c r="L379">
        <f t="shared" si="91"/>
        <v>2.0096892065901367E-4</v>
      </c>
      <c r="M379">
        <f t="shared" si="85"/>
        <v>4.6566652654171339</v>
      </c>
      <c r="P379" s="1"/>
      <c r="U379">
        <f t="shared" si="92"/>
        <v>3.7886940357084405E-4</v>
      </c>
      <c r="V379">
        <f t="shared" si="86"/>
        <v>7.7049041147813178</v>
      </c>
      <c r="AE379">
        <f t="shared" si="93"/>
        <v>3.7663782093178911E-4</v>
      </c>
      <c r="AF379">
        <f t="shared" si="87"/>
        <v>7.7097841555727085</v>
      </c>
      <c r="AK379">
        <f t="shared" si="82"/>
        <v>4.9062487607813758E-5</v>
      </c>
      <c r="AP379">
        <f t="shared" si="94"/>
        <v>2.1422158191292958E-4</v>
      </c>
      <c r="AQ379">
        <f t="shared" si="88"/>
        <v>4.8313343773284512</v>
      </c>
      <c r="AZ379">
        <f t="shared" si="95"/>
        <v>2.1601078904113802E-4</v>
      </c>
      <c r="BA379">
        <f t="shared" si="89"/>
        <v>4.8529777389790096</v>
      </c>
      <c r="BE379">
        <f t="shared" si="83"/>
        <v>7.6932117729397291E-4</v>
      </c>
    </row>
    <row r="380" spans="1:57" x14ac:dyDescent="0.25">
      <c r="A380" s="1">
        <v>38443</v>
      </c>
      <c r="B380">
        <v>778.64</v>
      </c>
      <c r="C380">
        <v>7.1025</v>
      </c>
      <c r="F380" s="2">
        <f t="shared" si="80"/>
        <v>1.0535110865629263E-2</v>
      </c>
      <c r="G380">
        <f t="shared" si="90"/>
        <v>2.140715033992398E-4</v>
      </c>
      <c r="H380">
        <f t="shared" si="84"/>
        <v>7.9307355690896095</v>
      </c>
      <c r="K380">
        <f t="shared" si="81"/>
        <v>8.6682245565256871E-3</v>
      </c>
      <c r="L380">
        <f t="shared" si="91"/>
        <v>2.5698410046200962E-4</v>
      </c>
      <c r="M380">
        <f t="shared" si="85"/>
        <v>7.9741120384081601</v>
      </c>
      <c r="P380" s="1"/>
      <c r="U380">
        <f t="shared" si="92"/>
        <v>3.5722738327207044E-4</v>
      </c>
      <c r="V380">
        <f t="shared" si="86"/>
        <v>7.626443613375999</v>
      </c>
      <c r="AE380">
        <f t="shared" si="93"/>
        <v>3.5631112634122302E-4</v>
      </c>
      <c r="AF380">
        <f t="shared" si="87"/>
        <v>7.6282128675112055</v>
      </c>
      <c r="AK380">
        <f t="shared" si="82"/>
        <v>8.8998865442050222E-5</v>
      </c>
      <c r="AP380">
        <f t="shared" si="94"/>
        <v>2.6816791757515012E-4</v>
      </c>
      <c r="AQ380">
        <f t="shared" si="88"/>
        <v>7.9437066631389817</v>
      </c>
      <c r="AZ380">
        <f t="shared" si="95"/>
        <v>2.708462062267163E-4</v>
      </c>
      <c r="BA380">
        <f t="shared" si="89"/>
        <v>7.9365395415847164</v>
      </c>
      <c r="BE380">
        <f t="shared" si="83"/>
        <v>7.3415592047596672E-5</v>
      </c>
    </row>
    <row r="381" spans="1:57" x14ac:dyDescent="0.25">
      <c r="A381" s="1">
        <v>38450</v>
      </c>
      <c r="B381">
        <v>791.09</v>
      </c>
      <c r="C381">
        <v>7.0869999999999997</v>
      </c>
      <c r="F381" s="2">
        <f t="shared" si="80"/>
        <v>1.5862933202244158E-2</v>
      </c>
      <c r="G381">
        <f t="shared" si="90"/>
        <v>2.0513948299619853E-4</v>
      </c>
      <c r="H381">
        <f t="shared" si="84"/>
        <v>7.2651786779443093</v>
      </c>
      <c r="K381">
        <f t="shared" si="81"/>
        <v>-2.1847149180870802E-3</v>
      </c>
      <c r="L381">
        <f t="shared" si="91"/>
        <v>2.3923531159715438E-4</v>
      </c>
      <c r="M381">
        <f t="shared" si="85"/>
        <v>8.3181119415596747</v>
      </c>
      <c r="P381" s="1"/>
      <c r="U381">
        <f t="shared" si="92"/>
        <v>3.4616352172368538E-4</v>
      </c>
      <c r="V381">
        <f t="shared" si="86"/>
        <v>7.2416808409512807</v>
      </c>
      <c r="AE381">
        <f t="shared" si="93"/>
        <v>3.4588749254196817E-4</v>
      </c>
      <c r="AF381">
        <f t="shared" si="87"/>
        <v>7.2418984504273567</v>
      </c>
      <c r="AK381">
        <f t="shared" si="82"/>
        <v>2.1790906634831374E-4</v>
      </c>
      <c r="AP381">
        <f t="shared" si="94"/>
        <v>2.4828212510215537E-4</v>
      </c>
      <c r="AQ381">
        <f t="shared" si="88"/>
        <v>8.2817208422550657</v>
      </c>
      <c r="AZ381">
        <f t="shared" si="95"/>
        <v>2.5064707642736162E-4</v>
      </c>
      <c r="BA381">
        <f t="shared" si="89"/>
        <v>8.2724220493390135</v>
      </c>
      <c r="BE381">
        <f t="shared" si="83"/>
        <v>5.2196236155433562E-6</v>
      </c>
    </row>
    <row r="382" spans="1:57" x14ac:dyDescent="0.25">
      <c r="A382" s="1">
        <v>38457</v>
      </c>
      <c r="B382">
        <v>784.29</v>
      </c>
      <c r="C382">
        <v>7.0990000000000002</v>
      </c>
      <c r="F382" s="2">
        <f t="shared" si="80"/>
        <v>-8.632891406275163E-3</v>
      </c>
      <c r="G382">
        <f t="shared" si="90"/>
        <v>2.0916806332619498E-4</v>
      </c>
      <c r="H382">
        <f t="shared" si="84"/>
        <v>8.1160713841233747</v>
      </c>
      <c r="K382">
        <f t="shared" si="81"/>
        <v>1.6918092291300225E-3</v>
      </c>
      <c r="L382">
        <f t="shared" si="91"/>
        <v>2.1635098743947893E-4</v>
      </c>
      <c r="M382">
        <f t="shared" si="85"/>
        <v>8.4253790129866992</v>
      </c>
      <c r="P382" s="1"/>
      <c r="U382">
        <f t="shared" si="92"/>
        <v>3.5774612440403692E-4</v>
      </c>
      <c r="V382">
        <f t="shared" si="86"/>
        <v>7.7273637823170924</v>
      </c>
      <c r="AE382">
        <f t="shared" si="93"/>
        <v>3.56723424888402E-4</v>
      </c>
      <c r="AF382">
        <f t="shared" si="87"/>
        <v>7.7296293590284444</v>
      </c>
      <c r="AK382">
        <f t="shared" si="82"/>
        <v>9.4752338199982793E-5</v>
      </c>
      <c r="AP382">
        <f t="shared" si="94"/>
        <v>2.2576810341919508E-4</v>
      </c>
      <c r="AQ382">
        <f t="shared" si="88"/>
        <v>8.3833244845971731</v>
      </c>
      <c r="AZ382">
        <f t="shared" si="95"/>
        <v>2.2776499954797817E-4</v>
      </c>
      <c r="BA382">
        <f t="shared" si="89"/>
        <v>8.3746296221342629</v>
      </c>
      <c r="BE382">
        <f t="shared" si="83"/>
        <v>2.5340646989644271E-6</v>
      </c>
    </row>
    <row r="383" spans="1:57" x14ac:dyDescent="0.25">
      <c r="A383" s="1">
        <v>38464</v>
      </c>
      <c r="B383">
        <v>785.96</v>
      </c>
      <c r="C383">
        <v>7.0034999999999998</v>
      </c>
      <c r="F383" s="2">
        <f t="shared" si="80"/>
        <v>2.1270506347881028E-3</v>
      </c>
      <c r="G383">
        <f t="shared" si="90"/>
        <v>1.975015513192553E-4</v>
      </c>
      <c r="H383">
        <f t="shared" si="84"/>
        <v>8.5068562258830482</v>
      </c>
      <c r="K383">
        <f t="shared" si="81"/>
        <v>-1.3543904960284589E-2</v>
      </c>
      <c r="L383">
        <f t="shared" si="91"/>
        <v>1.9551375467484147E-4</v>
      </c>
      <c r="M383">
        <f t="shared" si="85"/>
        <v>7.601647310605018</v>
      </c>
      <c r="P383" s="1"/>
      <c r="U383">
        <f t="shared" si="92"/>
        <v>3.4123825006657156E-4</v>
      </c>
      <c r="V383">
        <f t="shared" si="86"/>
        <v>7.9696710354797542</v>
      </c>
      <c r="AE383">
        <f t="shared" si="93"/>
        <v>3.412008755644765E-4</v>
      </c>
      <c r="AF383">
        <f t="shared" si="87"/>
        <v>7.9697791152767987</v>
      </c>
      <c r="AK383">
        <f t="shared" si="82"/>
        <v>1.0523903185483542E-6</v>
      </c>
      <c r="AP383">
        <f t="shared" si="94"/>
        <v>2.0734672798217635E-4</v>
      </c>
      <c r="AQ383">
        <f t="shared" si="88"/>
        <v>7.5964291894651153</v>
      </c>
      <c r="AZ383">
        <f t="shared" si="95"/>
        <v>2.0903342460522345E-4</v>
      </c>
      <c r="BA383">
        <f t="shared" si="89"/>
        <v>7.5954660106362253</v>
      </c>
      <c r="BE383">
        <f t="shared" si="83"/>
        <v>1.8615435911160493E-4</v>
      </c>
    </row>
    <row r="384" spans="1:57" x14ac:dyDescent="0.25">
      <c r="A384" s="1">
        <v>38471</v>
      </c>
      <c r="B384">
        <v>749.54</v>
      </c>
      <c r="C384">
        <v>7.1304999999999996</v>
      </c>
      <c r="F384" s="2">
        <f t="shared" si="80"/>
        <v>-4.744621551780414E-2</v>
      </c>
      <c r="G384">
        <f t="shared" si="90"/>
        <v>1.8078029454716133E-4</v>
      </c>
      <c r="H384">
        <f t="shared" si="84"/>
        <v>-3.8341432796631878</v>
      </c>
      <c r="K384">
        <f t="shared" si="81"/>
        <v>1.7971334097720199E-2</v>
      </c>
      <c r="L384">
        <f t="shared" si="91"/>
        <v>1.9433505747579085E-4</v>
      </c>
      <c r="M384">
        <f t="shared" si="85"/>
        <v>6.8840092040004741</v>
      </c>
      <c r="P384" s="1"/>
      <c r="U384">
        <f t="shared" si="92"/>
        <v>3.1745991143793746E-4</v>
      </c>
      <c r="V384">
        <f t="shared" si="86"/>
        <v>0.96404833553960678</v>
      </c>
      <c r="AE384">
        <f t="shared" si="93"/>
        <v>3.1882829707171679E-4</v>
      </c>
      <c r="AF384">
        <f t="shared" si="87"/>
        <v>0.99018166024127829</v>
      </c>
      <c r="AK384">
        <f t="shared" si="82"/>
        <v>2.3568505694232323E-3</v>
      </c>
      <c r="AP384">
        <f t="shared" si="94"/>
        <v>2.0883130377280049E-4</v>
      </c>
      <c r="AQ384">
        <f t="shared" si="88"/>
        <v>6.9274299772951391</v>
      </c>
      <c r="AZ384">
        <f t="shared" si="95"/>
        <v>2.1053159991930688E-4</v>
      </c>
      <c r="BA384">
        <f t="shared" si="89"/>
        <v>6.9318112681871336</v>
      </c>
      <c r="BE384">
        <f t="shared" si="83"/>
        <v>3.1938691848137527E-4</v>
      </c>
    </row>
    <row r="385" spans="1:57" x14ac:dyDescent="0.25">
      <c r="A385" s="1">
        <v>38478</v>
      </c>
      <c r="B385">
        <v>766.255</v>
      </c>
      <c r="C385">
        <v>7.1487999999999996</v>
      </c>
      <c r="F385" s="2">
        <f t="shared" si="80"/>
        <v>2.2055327483421872E-2</v>
      </c>
      <c r="G385">
        <f t="shared" si="90"/>
        <v>3.6017491372787819E-4</v>
      </c>
      <c r="H385">
        <f t="shared" si="84"/>
        <v>6.5783617755672896</v>
      </c>
      <c r="K385">
        <f t="shared" si="81"/>
        <v>2.5631522580051732E-3</v>
      </c>
      <c r="L385">
        <f t="shared" si="91"/>
        <v>2.0689015474646501E-4</v>
      </c>
      <c r="M385">
        <f t="shared" si="85"/>
        <v>8.4515677878879565</v>
      </c>
      <c r="P385" s="1"/>
      <c r="U385">
        <f t="shared" si="92"/>
        <v>6.2763112347899138E-4</v>
      </c>
      <c r="V385">
        <f t="shared" si="86"/>
        <v>6.5985207441573843</v>
      </c>
      <c r="AE385">
        <f t="shared" si="93"/>
        <v>6.1008319293400632E-4</v>
      </c>
      <c r="AF385">
        <f t="shared" si="87"/>
        <v>6.6045854934813466</v>
      </c>
      <c r="AK385">
        <f t="shared" si="82"/>
        <v>4.3907588332273666E-4</v>
      </c>
      <c r="AP385">
        <f t="shared" si="94"/>
        <v>2.2271864267673939E-4</v>
      </c>
      <c r="AQ385">
        <f t="shared" si="88"/>
        <v>8.3801032976976568</v>
      </c>
      <c r="AZ385">
        <f t="shared" si="95"/>
        <v>2.2464102893500661E-4</v>
      </c>
      <c r="BA385">
        <f t="shared" si="89"/>
        <v>8.3717613109756481</v>
      </c>
      <c r="BE385">
        <f t="shared" si="83"/>
        <v>6.0674410204157329E-6</v>
      </c>
    </row>
    <row r="386" spans="1:57" x14ac:dyDescent="0.25">
      <c r="A386" s="1">
        <v>38485</v>
      </c>
      <c r="B386">
        <v>775.20299999999997</v>
      </c>
      <c r="C386">
        <v>7.2880000000000003</v>
      </c>
      <c r="F386" s="2">
        <f t="shared" si="80"/>
        <v>1.1609918023495498E-2</v>
      </c>
      <c r="G386">
        <f t="shared" si="90"/>
        <v>3.7111542149337692E-4</v>
      </c>
      <c r="H386">
        <f t="shared" si="84"/>
        <v>7.5357945367741461</v>
      </c>
      <c r="K386">
        <f t="shared" si="81"/>
        <v>1.9284649504967503E-2</v>
      </c>
      <c r="L386">
        <f t="shared" si="91"/>
        <v>1.8733819924182765E-4</v>
      </c>
      <c r="M386">
        <f t="shared" si="85"/>
        <v>6.5974275124079425</v>
      </c>
      <c r="P386" s="1"/>
      <c r="U386">
        <f t="shared" si="92"/>
        <v>6.2250609560666884E-4</v>
      </c>
      <c r="V386">
        <f t="shared" si="86"/>
        <v>7.1652288216452282</v>
      </c>
      <c r="AE386">
        <f t="shared" si="93"/>
        <v>6.0567634636159509E-4</v>
      </c>
      <c r="AF386">
        <f t="shared" si="87"/>
        <v>7.1866198724086532</v>
      </c>
      <c r="AK386">
        <f t="shared" si="82"/>
        <v>1.104333675046296E-4</v>
      </c>
      <c r="AP386">
        <f t="shared" si="94"/>
        <v>2.052121639270459E-4</v>
      </c>
      <c r="AQ386">
        <f t="shared" si="88"/>
        <v>6.6792066049850991</v>
      </c>
      <c r="AZ386">
        <f t="shared" si="95"/>
        <v>2.0684283302233768E-4</v>
      </c>
      <c r="BA386">
        <f t="shared" si="89"/>
        <v>6.6855789060251833</v>
      </c>
      <c r="BE386">
        <f t="shared" si="83"/>
        <v>3.6805328434702186E-4</v>
      </c>
    </row>
    <row r="387" spans="1:57" x14ac:dyDescent="0.25">
      <c r="A387" s="1">
        <v>38492</v>
      </c>
      <c r="B387">
        <v>784.58500000000004</v>
      </c>
      <c r="C387">
        <v>7.3007999999999997</v>
      </c>
      <c r="F387" s="2">
        <f t="shared" si="80"/>
        <v>1.2029985032670162E-2</v>
      </c>
      <c r="G387">
        <f t="shared" si="90"/>
        <v>3.5063810797134217E-4</v>
      </c>
      <c r="H387">
        <f t="shared" si="84"/>
        <v>7.5430211248330608</v>
      </c>
      <c r="K387">
        <f t="shared" si="81"/>
        <v>1.7547712333438026E-3</v>
      </c>
      <c r="L387">
        <f t="shared" si="91"/>
        <v>2.053518372931505E-4</v>
      </c>
      <c r="M387">
        <f t="shared" si="85"/>
        <v>8.4757909103235836</v>
      </c>
      <c r="P387" s="1"/>
      <c r="U387">
        <f t="shared" si="92"/>
        <v>5.6671830200912584E-4</v>
      </c>
      <c r="V387">
        <f t="shared" si="86"/>
        <v>7.2202822807592568</v>
      </c>
      <c r="AE387">
        <f t="shared" si="93"/>
        <v>5.5360453109468165E-4</v>
      </c>
      <c r="AF387">
        <f t="shared" si="87"/>
        <v>7.237644948338926</v>
      </c>
      <c r="AK387">
        <f t="shared" si="82"/>
        <v>1.1943856381218316E-4</v>
      </c>
      <c r="AP387">
        <f t="shared" si="94"/>
        <v>2.2423318903585338E-4</v>
      </c>
      <c r="AQ387">
        <f t="shared" si="88"/>
        <v>8.3890917935287082</v>
      </c>
      <c r="AZ387">
        <f t="shared" si="95"/>
        <v>2.2617149761603383E-4</v>
      </c>
      <c r="BA387">
        <f t="shared" si="89"/>
        <v>8.3806024622374959</v>
      </c>
      <c r="BE387">
        <f t="shared" si="83"/>
        <v>2.7384841417779643E-6</v>
      </c>
    </row>
    <row r="388" spans="1:57" x14ac:dyDescent="0.25">
      <c r="A388" s="1">
        <v>38499</v>
      </c>
      <c r="B388">
        <v>790.72400000000005</v>
      </c>
      <c r="C388">
        <v>7.3011999999999997</v>
      </c>
      <c r="F388" s="2">
        <f t="shared" ref="F388:F451" si="96">LN(B388/B387)</f>
        <v>7.794065897367696E-3</v>
      </c>
      <c r="G388">
        <f t="shared" si="90"/>
        <v>3.3279558353616865E-4</v>
      </c>
      <c r="H388">
        <f t="shared" si="84"/>
        <v>7.825445252602421</v>
      </c>
      <c r="K388">
        <f t="shared" ref="K388:K451" si="97">LN(C388/C387)</f>
        <v>5.4787015490956109E-5</v>
      </c>
      <c r="L388">
        <f t="shared" si="91"/>
        <v>1.8560933943070638E-4</v>
      </c>
      <c r="M388">
        <f t="shared" si="85"/>
        <v>8.5918502469776641</v>
      </c>
      <c r="P388" s="1"/>
      <c r="U388">
        <f t="shared" si="92"/>
        <v>5.2252730267136579E-4</v>
      </c>
      <c r="V388">
        <f t="shared" si="86"/>
        <v>7.4405763089701766</v>
      </c>
      <c r="AE388">
        <f t="shared" si="93"/>
        <v>5.1228296129866532E-4</v>
      </c>
      <c r="AF388">
        <f t="shared" si="87"/>
        <v>7.4580515730144086</v>
      </c>
      <c r="AK388">
        <f t="shared" ref="AK388:AK451" si="98">(F388-$AI$8)^2</f>
        <v>4.4794589581759023E-5</v>
      </c>
      <c r="AP388">
        <f t="shared" si="94"/>
        <v>2.0612240222317647E-4</v>
      </c>
      <c r="AQ388">
        <f t="shared" si="88"/>
        <v>8.487025817779708</v>
      </c>
      <c r="AZ388">
        <f t="shared" si="95"/>
        <v>2.0776131354001377E-4</v>
      </c>
      <c r="BA388">
        <f t="shared" si="89"/>
        <v>8.4791062208083243</v>
      </c>
      <c r="BE388">
        <f t="shared" ref="BE388:BE451" si="99">(K388-$BD$8)^2</f>
        <v>2.0383082413965739E-9</v>
      </c>
    </row>
    <row r="389" spans="1:57" x14ac:dyDescent="0.25">
      <c r="A389" s="1">
        <v>38506</v>
      </c>
      <c r="B389">
        <v>787.57899999999995</v>
      </c>
      <c r="C389">
        <v>7.4672999999999998</v>
      </c>
      <c r="F389" s="2">
        <f t="shared" si="96"/>
        <v>-3.9852983395007565E-3</v>
      </c>
      <c r="G389">
        <f t="shared" si="90"/>
        <v>3.0922292152603615E-4</v>
      </c>
      <c r="H389">
        <f t="shared" ref="H389:H452" si="100">-LN(G389)-(F389^2/G389)</f>
        <v>8.0300851577645904</v>
      </c>
      <c r="K389">
        <f t="shared" si="97"/>
        <v>2.2494769817829878E-2</v>
      </c>
      <c r="L389">
        <f t="shared" si="91"/>
        <v>1.6749352714585849E-4</v>
      </c>
      <c r="M389">
        <f t="shared" ref="M389:M452" si="101">-LN(L389)-(K389^2/L389)</f>
        <v>5.6734660048090593</v>
      </c>
      <c r="P389" s="1"/>
      <c r="U389">
        <f t="shared" si="92"/>
        <v>4.7404763804835402E-4</v>
      </c>
      <c r="V389">
        <f t="shared" ref="V389:V452" si="102">-LN(U389)-(F389^2/U389)</f>
        <v>7.6206985053975274</v>
      </c>
      <c r="AE389">
        <f t="shared" si="93"/>
        <v>4.6683434938690998E-4</v>
      </c>
      <c r="AF389">
        <f t="shared" ref="AF389:AF452" si="103">-LN(AE389)-(F389^2/AE389)</f>
        <v>7.6355141512413232</v>
      </c>
      <c r="AK389">
        <f t="shared" si="98"/>
        <v>2.5872362256716316E-5</v>
      </c>
      <c r="AP389">
        <f t="shared" si="94"/>
        <v>1.911639151524008E-4</v>
      </c>
      <c r="AQ389">
        <f t="shared" ref="AQ389:AQ452" si="104">-LN(AP389)-(K389^2/AP389)</f>
        <v>5.9153594997621699</v>
      </c>
      <c r="AZ389">
        <f t="shared" si="95"/>
        <v>1.9254827670007601E-4</v>
      </c>
      <c r="BA389">
        <f t="shared" ref="BA389:BA452" si="105">-LN(AZ389)-(K389^2/AZ389)</f>
        <v>5.9271750837744719</v>
      </c>
      <c r="BE389">
        <f t="shared" si="99"/>
        <v>5.0152864252183478E-4</v>
      </c>
    </row>
    <row r="390" spans="1:57" x14ac:dyDescent="0.25">
      <c r="A390" s="1">
        <v>38513</v>
      </c>
      <c r="B390">
        <v>799.59199999999998</v>
      </c>
      <c r="C390">
        <v>7.6105</v>
      </c>
      <c r="F390" s="2">
        <f t="shared" si="96"/>
        <v>1.5137914445047751E-2</v>
      </c>
      <c r="G390">
        <f t="shared" ref="G390:G453" si="106">$Q$5*G389+(1-$Q$5)*F389^2</f>
        <v>2.8380531460504605E-4</v>
      </c>
      <c r="H390">
        <f t="shared" si="100"/>
        <v>7.3597796337484072</v>
      </c>
      <c r="K390">
        <f t="shared" si="97"/>
        <v>1.8995384713262554E-2</v>
      </c>
      <c r="L390">
        <f t="shared" ref="L390:L453" si="107">$Q$6*L389+(1-$Q$6)*K389^2</f>
        <v>2.0053434641619173E-4</v>
      </c>
      <c r="M390">
        <f t="shared" si="101"/>
        <v>6.7152091100886375</v>
      </c>
      <c r="P390" s="1"/>
      <c r="U390">
        <f t="shared" ref="U390:U453" si="108">$Z$6*$Z$8+($Z$4*F389^2)+($Z$5*U389)</f>
        <v>4.2779682378896931E-4</v>
      </c>
      <c r="V390">
        <f t="shared" si="102"/>
        <v>7.2211956240723829</v>
      </c>
      <c r="AE390">
        <f t="shared" ref="AE390:AE453" si="109">$AI$6*$AI$9+$AI$4*F389^2+$AI$5*AE389</f>
        <v>4.2339159515119087E-4</v>
      </c>
      <c r="AF390">
        <f t="shared" si="103"/>
        <v>7.2259730815179717</v>
      </c>
      <c r="AK390">
        <f t="shared" si="98"/>
        <v>1.9702963693007047E-4</v>
      </c>
      <c r="AP390">
        <f t="shared" ref="AP390:AP453" si="110">$AU$6*$AU$8+($AU$4*K389^2)+($AU$5*AP389)</f>
        <v>2.2503892336032689E-4</v>
      </c>
      <c r="AQ390">
        <f t="shared" si="104"/>
        <v>6.7958494839292998</v>
      </c>
      <c r="AZ390">
        <f t="shared" ref="AZ390:AZ453" si="111">$BD$6*$BD$9+$BD$4*K389^2+$BD$5*AZ389</f>
        <v>2.2697428230010686E-4</v>
      </c>
      <c r="BA390">
        <f t="shared" si="105"/>
        <v>6.8009578749051549</v>
      </c>
      <c r="BE390">
        <f t="shared" si="99"/>
        <v>3.570380333696289E-4</v>
      </c>
    </row>
    <row r="391" spans="1:57" x14ac:dyDescent="0.25">
      <c r="A391" s="1">
        <v>38520</v>
      </c>
      <c r="B391">
        <v>808.62099999999998</v>
      </c>
      <c r="C391">
        <v>7.4954999999999998</v>
      </c>
      <c r="F391" s="2">
        <f t="shared" si="96"/>
        <v>1.1228730109493639E-2</v>
      </c>
      <c r="G391">
        <f t="shared" si="106"/>
        <v>2.7907005260527107E-4</v>
      </c>
      <c r="H391">
        <f t="shared" si="100"/>
        <v>7.7322458235124518</v>
      </c>
      <c r="K391">
        <f t="shared" si="97"/>
        <v>-1.5226032267352148E-2</v>
      </c>
      <c r="L391">
        <f t="shared" si="107"/>
        <v>2.1617922638735506E-4</v>
      </c>
      <c r="M391">
        <f t="shared" si="101"/>
        <v>7.3669960063305924</v>
      </c>
      <c r="P391" s="1"/>
      <c r="U391">
        <f t="shared" si="108"/>
        <v>4.2124429298028704E-4</v>
      </c>
      <c r="V391">
        <f t="shared" si="102"/>
        <v>7.4729834685700745</v>
      </c>
      <c r="AE391">
        <f t="shared" si="109"/>
        <v>4.1716625365368672E-4</v>
      </c>
      <c r="AF391">
        <f t="shared" si="103"/>
        <v>7.4797856026696428</v>
      </c>
      <c r="AK391">
        <f t="shared" si="98"/>
        <v>1.025670713994759E-4</v>
      </c>
      <c r="AP391">
        <f t="shared" si="110"/>
        <v>2.3929623827474681E-4</v>
      </c>
      <c r="AQ391">
        <f t="shared" si="104"/>
        <v>7.3690004976912356</v>
      </c>
      <c r="AZ391">
        <f t="shared" si="111"/>
        <v>2.4147272018656783E-4</v>
      </c>
      <c r="BA391">
        <f t="shared" si="105"/>
        <v>7.3686784847289113</v>
      </c>
      <c r="BE391">
        <f t="shared" si="99"/>
        <v>2.3488526172760259E-4</v>
      </c>
    </row>
    <row r="392" spans="1:57" x14ac:dyDescent="0.25">
      <c r="A392" s="1">
        <v>38527</v>
      </c>
      <c r="B392">
        <v>828.22799999999995</v>
      </c>
      <c r="C392">
        <v>7.7655000000000003</v>
      </c>
      <c r="F392" s="2">
        <f t="shared" si="96"/>
        <v>2.3958151115668191E-2</v>
      </c>
      <c r="G392">
        <f t="shared" si="106"/>
        <v>2.6581401705006385E-4</v>
      </c>
      <c r="H392">
        <f t="shared" si="100"/>
        <v>6.0733354355799918</v>
      </c>
      <c r="K392">
        <f t="shared" si="97"/>
        <v>3.5388005557696507E-2</v>
      </c>
      <c r="L392">
        <f t="shared" si="107"/>
        <v>2.1770699625527862E-4</v>
      </c>
      <c r="M392">
        <f t="shared" si="101"/>
        <v>2.6800834987893927</v>
      </c>
      <c r="P392" s="1"/>
      <c r="U392">
        <f t="shared" si="108"/>
        <v>4.0075982146865389E-4</v>
      </c>
      <c r="V392">
        <f t="shared" si="102"/>
        <v>6.3898864051156714</v>
      </c>
      <c r="AE392">
        <f t="shared" si="109"/>
        <v>3.9785862779791219E-4</v>
      </c>
      <c r="AF392">
        <f t="shared" si="103"/>
        <v>6.3867078841360208</v>
      </c>
      <c r="AK392">
        <f t="shared" si="98"/>
        <v>5.2244067760470162E-4</v>
      </c>
      <c r="AP392">
        <f t="shared" si="110"/>
        <v>2.3912578360949635E-4</v>
      </c>
      <c r="AQ392">
        <f t="shared" si="104"/>
        <v>3.1014823438299404</v>
      </c>
      <c r="AZ392">
        <f t="shared" si="111"/>
        <v>2.4130882323800985E-4</v>
      </c>
      <c r="BA392">
        <f t="shared" si="105"/>
        <v>3.1397722342518462</v>
      </c>
      <c r="BE392">
        <f t="shared" si="99"/>
        <v>1.2452479489027685E-3</v>
      </c>
    </row>
    <row r="393" spans="1:57" x14ac:dyDescent="0.25">
      <c r="A393" s="1">
        <v>38534</v>
      </c>
      <c r="B393">
        <v>830.149</v>
      </c>
      <c r="C393">
        <v>7.9260000000000002</v>
      </c>
      <c r="F393" s="2">
        <f t="shared" si="96"/>
        <v>2.3167239526366862E-3</v>
      </c>
      <c r="G393">
        <f t="shared" si="106"/>
        <v>2.9251737787507222E-4</v>
      </c>
      <c r="H393">
        <f t="shared" si="100"/>
        <v>8.1186381361595892</v>
      </c>
      <c r="K393">
        <f t="shared" si="97"/>
        <v>2.0457648740314655E-2</v>
      </c>
      <c r="L393">
        <f t="shared" si="107"/>
        <v>3.1868787334624765E-4</v>
      </c>
      <c r="M393">
        <f t="shared" si="101"/>
        <v>6.7380529616737093</v>
      </c>
      <c r="P393" s="1"/>
      <c r="U393">
        <f t="shared" si="108"/>
        <v>4.4971643595329578E-4</v>
      </c>
      <c r="V393">
        <f t="shared" si="102"/>
        <v>7.6949586625681805</v>
      </c>
      <c r="AE393">
        <f t="shared" si="109"/>
        <v>4.437539614914506E-4</v>
      </c>
      <c r="AF393">
        <f t="shared" si="103"/>
        <v>7.7081452770457508</v>
      </c>
      <c r="AK393">
        <f t="shared" si="98"/>
        <v>1.4775231176831655E-6</v>
      </c>
      <c r="AP393">
        <f t="shared" si="110"/>
        <v>3.3175408768322773E-4</v>
      </c>
      <c r="AQ393">
        <f t="shared" si="104"/>
        <v>6.7495936234588747</v>
      </c>
      <c r="AZ393">
        <f t="shared" si="111"/>
        <v>3.3548173118238048E-4</v>
      </c>
      <c r="BA393">
        <f t="shared" si="105"/>
        <v>6.7524372956739231</v>
      </c>
      <c r="BE393">
        <f t="shared" si="99"/>
        <v>4.1443652328076417E-4</v>
      </c>
    </row>
    <row r="394" spans="1:57" x14ac:dyDescent="0.25">
      <c r="A394" s="1">
        <v>38541</v>
      </c>
      <c r="B394">
        <v>832.23400000000004</v>
      </c>
      <c r="C394">
        <v>7.8765000000000001</v>
      </c>
      <c r="F394" s="2">
        <f t="shared" si="96"/>
        <v>2.5084485263497866E-3</v>
      </c>
      <c r="G394">
        <f t="shared" si="106"/>
        <v>2.6763614051008265E-4</v>
      </c>
      <c r="H394">
        <f t="shared" si="100"/>
        <v>8.2023714808673045</v>
      </c>
      <c r="K394">
        <f t="shared" si="97"/>
        <v>-6.2648520043566613E-3</v>
      </c>
      <c r="L394">
        <f t="shared" si="107"/>
        <v>3.2843138000540606E-4</v>
      </c>
      <c r="M394">
        <f t="shared" si="101"/>
        <v>7.9016801318059615</v>
      </c>
      <c r="P394" s="1"/>
      <c r="U394">
        <f t="shared" si="108"/>
        <v>4.0634514146199236E-4</v>
      </c>
      <c r="V394">
        <f t="shared" si="102"/>
        <v>7.7928225109595601</v>
      </c>
      <c r="AE394">
        <f t="shared" si="109"/>
        <v>4.0302052548282449E-4</v>
      </c>
      <c r="AF394">
        <f t="shared" si="103"/>
        <v>7.80091017838126</v>
      </c>
      <c r="AK394">
        <f t="shared" si="98"/>
        <v>1.980376939337823E-6</v>
      </c>
      <c r="AP394">
        <f t="shared" si="110"/>
        <v>3.310335477550998E-4</v>
      </c>
      <c r="AQ394">
        <f t="shared" si="104"/>
        <v>7.8947277138105507</v>
      </c>
      <c r="AZ394">
        <f t="shared" si="111"/>
        <v>3.3479241909282662E-4</v>
      </c>
      <c r="BA394">
        <f t="shared" si="105"/>
        <v>7.8847679052268616</v>
      </c>
      <c r="BE394">
        <f t="shared" si="99"/>
        <v>4.0510509062380164E-5</v>
      </c>
    </row>
    <row r="395" spans="1:57" x14ac:dyDescent="0.25">
      <c r="A395" s="1">
        <v>38548</v>
      </c>
      <c r="B395">
        <v>848.46100000000001</v>
      </c>
      <c r="C395">
        <v>7.8044000000000002</v>
      </c>
      <c r="F395" s="2">
        <f t="shared" si="96"/>
        <v>1.9310468875148982E-2</v>
      </c>
      <c r="G395">
        <f t="shared" si="106"/>
        <v>2.4499099345592451E-4</v>
      </c>
      <c r="H395">
        <f t="shared" si="100"/>
        <v>6.792215979716687</v>
      </c>
      <c r="K395">
        <f t="shared" si="97"/>
        <v>-9.1959655502799852E-3</v>
      </c>
      <c r="L395">
        <f t="shared" si="107"/>
        <v>3.00206130935761E-4</v>
      </c>
      <c r="M395">
        <f t="shared" si="101"/>
        <v>7.8293488265159201</v>
      </c>
      <c r="P395" s="1"/>
      <c r="U395">
        <f t="shared" si="108"/>
        <v>3.7099259731249255E-4</v>
      </c>
      <c r="V395">
        <f t="shared" si="102"/>
        <v>6.8942027108595907</v>
      </c>
      <c r="AE395">
        <f t="shared" si="109"/>
        <v>3.6975352491320736E-4</v>
      </c>
      <c r="AF395">
        <f t="shared" si="103"/>
        <v>6.8941799317737349</v>
      </c>
      <c r="AK395">
        <f t="shared" si="98"/>
        <v>3.3157784206160865E-4</v>
      </c>
      <c r="AP395">
        <f t="shared" si="110"/>
        <v>2.9597234435754186E-4</v>
      </c>
      <c r="AQ395">
        <f t="shared" si="104"/>
        <v>7.8395226330647851</v>
      </c>
      <c r="AZ395">
        <f t="shared" si="111"/>
        <v>2.9918414481295132E-4</v>
      </c>
      <c r="BA395">
        <f t="shared" si="105"/>
        <v>7.8317966797224701</v>
      </c>
      <c r="BE395">
        <f t="shared" si="99"/>
        <v>8.6413760397596154E-5</v>
      </c>
    </row>
    <row r="396" spans="1:57" x14ac:dyDescent="0.25">
      <c r="A396" s="1">
        <v>38555</v>
      </c>
      <c r="B396">
        <v>852.51599999999996</v>
      </c>
      <c r="C396">
        <v>7.8205</v>
      </c>
      <c r="F396" s="2">
        <f t="shared" si="96"/>
        <v>4.7678571570043109E-3</v>
      </c>
      <c r="G396">
        <f t="shared" si="106"/>
        <v>2.5607366238621592E-4</v>
      </c>
      <c r="H396">
        <f t="shared" si="100"/>
        <v>8.1812722759107803</v>
      </c>
      <c r="K396">
        <f t="shared" si="97"/>
        <v>2.060813918552585E-3</v>
      </c>
      <c r="L396">
        <f t="shared" si="107"/>
        <v>2.7915889665974016E-4</v>
      </c>
      <c r="M396">
        <f t="shared" si="101"/>
        <v>8.1685160231719323</v>
      </c>
      <c r="P396" s="1"/>
      <c r="U396">
        <f t="shared" si="108"/>
        <v>3.9585405012734889E-4</v>
      </c>
      <c r="V396">
        <f t="shared" si="102"/>
        <v>7.7770386031079584</v>
      </c>
      <c r="AE396">
        <f t="shared" si="109"/>
        <v>3.9300002715875361E-4</v>
      </c>
      <c r="AF396">
        <f t="shared" si="103"/>
        <v>7.783857466559656</v>
      </c>
      <c r="AK396">
        <f t="shared" si="98"/>
        <v>1.3444449028674827E-5</v>
      </c>
      <c r="AP396">
        <f t="shared" si="110"/>
        <v>2.7167471171964672E-4</v>
      </c>
      <c r="AQ396">
        <f t="shared" si="104"/>
        <v>8.1952726235393847</v>
      </c>
      <c r="AZ396">
        <f t="shared" si="111"/>
        <v>2.7449745223466813E-4</v>
      </c>
      <c r="BA396">
        <f t="shared" si="105"/>
        <v>8.1850968356372213</v>
      </c>
      <c r="BE396">
        <f t="shared" si="99"/>
        <v>3.8450475345207214E-6</v>
      </c>
    </row>
    <row r="397" spans="1:57" x14ac:dyDescent="0.25">
      <c r="A397" s="1">
        <v>38562</v>
      </c>
      <c r="B397">
        <v>863.83699999999999</v>
      </c>
      <c r="C397">
        <v>7.7492999999999999</v>
      </c>
      <c r="F397" s="2">
        <f t="shared" si="96"/>
        <v>1.319211628860629E-2</v>
      </c>
      <c r="G397">
        <f t="shared" si="106"/>
        <v>2.3585491120986949E-4</v>
      </c>
      <c r="H397">
        <f t="shared" si="100"/>
        <v>7.6144166493081151</v>
      </c>
      <c r="K397">
        <f t="shared" si="97"/>
        <v>-9.1459744268786777E-3</v>
      </c>
      <c r="L397">
        <f t="shared" si="107"/>
        <v>2.5232655242717311E-4</v>
      </c>
      <c r="M397">
        <f t="shared" si="101"/>
        <v>7.9532761777655923</v>
      </c>
      <c r="P397" s="1"/>
      <c r="U397">
        <f t="shared" si="108"/>
        <v>3.6482045655760132E-4</v>
      </c>
      <c r="V397">
        <f t="shared" si="102"/>
        <v>7.439070757897011</v>
      </c>
      <c r="AE397">
        <f t="shared" si="109"/>
        <v>3.6380396554131227E-4</v>
      </c>
      <c r="AF397">
        <f t="shared" si="103"/>
        <v>7.4405280601419461</v>
      </c>
      <c r="AK397">
        <f t="shared" si="98"/>
        <v>1.461905017758527E-4</v>
      </c>
      <c r="AP397">
        <f t="shared" si="110"/>
        <v>2.4468004259137866E-4</v>
      </c>
      <c r="AQ397">
        <f t="shared" si="104"/>
        <v>7.9736888141581419</v>
      </c>
      <c r="AZ397">
        <f t="shared" si="111"/>
        <v>2.4705657324831194E-4</v>
      </c>
      <c r="BA397">
        <f t="shared" si="105"/>
        <v>7.9673114508185021</v>
      </c>
      <c r="BE397">
        <f t="shared" si="99"/>
        <v>8.5486834522669421E-5</v>
      </c>
    </row>
    <row r="398" spans="1:57" x14ac:dyDescent="0.25">
      <c r="A398" s="1">
        <v>38569</v>
      </c>
      <c r="B398">
        <v>860.88</v>
      </c>
      <c r="C398">
        <v>7.5557999999999996</v>
      </c>
      <c r="F398" s="2">
        <f t="shared" si="96"/>
        <v>-3.4289717064642155E-3</v>
      </c>
      <c r="G398">
        <f t="shared" si="106"/>
        <v>2.3049801998201326E-4</v>
      </c>
      <c r="H398">
        <f t="shared" si="100"/>
        <v>8.324257665422639</v>
      </c>
      <c r="K398">
        <f t="shared" si="97"/>
        <v>-2.5287036447561927E-2</v>
      </c>
      <c r="L398">
        <f t="shared" si="107"/>
        <v>2.3586303258133366E-4</v>
      </c>
      <c r="M398">
        <f t="shared" si="101"/>
        <v>5.6412188829087224</v>
      </c>
      <c r="P398" s="1"/>
      <c r="U398">
        <f t="shared" si="108"/>
        <v>3.6162633242186042E-4</v>
      </c>
      <c r="V398">
        <f t="shared" si="102"/>
        <v>7.8923853081528357</v>
      </c>
      <c r="AE398">
        <f t="shared" si="109"/>
        <v>3.60718072832091E-4</v>
      </c>
      <c r="AF398">
        <f t="shared" si="103"/>
        <v>7.8948181972601761</v>
      </c>
      <c r="AK398">
        <f t="shared" si="98"/>
        <v>2.0522363865522481E-5</v>
      </c>
      <c r="AP398">
        <f t="shared" si="110"/>
        <v>2.3001880277362637E-4</v>
      </c>
      <c r="AQ398">
        <f t="shared" si="104"/>
        <v>5.5974280139497949</v>
      </c>
      <c r="AZ398">
        <f t="shared" si="111"/>
        <v>2.3214265182888681E-4</v>
      </c>
      <c r="BA398">
        <f t="shared" si="105"/>
        <v>5.6136702229337079</v>
      </c>
      <c r="BE398">
        <f t="shared" si="99"/>
        <v>6.4449830113711434E-4</v>
      </c>
    </row>
    <row r="399" spans="1:57" x14ac:dyDescent="0.25">
      <c r="A399" s="1">
        <v>38576</v>
      </c>
      <c r="B399">
        <v>866.85599999999999</v>
      </c>
      <c r="C399">
        <v>7.4749999999999996</v>
      </c>
      <c r="F399" s="2">
        <f t="shared" si="96"/>
        <v>6.9177511285413839E-3</v>
      </c>
      <c r="G399">
        <f t="shared" si="106"/>
        <v>2.1154443132842009E-4</v>
      </c>
      <c r="H399">
        <f t="shared" si="100"/>
        <v>8.2348569252154302</v>
      </c>
      <c r="K399">
        <f t="shared" si="97"/>
        <v>-1.0751360980968542E-2</v>
      </c>
      <c r="L399">
        <f t="shared" si="107"/>
        <v>2.7525295763176254E-4</v>
      </c>
      <c r="M399">
        <f t="shared" si="101"/>
        <v>7.7778726406386633</v>
      </c>
      <c r="P399" s="1"/>
      <c r="U399">
        <f t="shared" si="108"/>
        <v>3.3520363750208818E-4</v>
      </c>
      <c r="V399">
        <f t="shared" si="102"/>
        <v>7.8580075364580031</v>
      </c>
      <c r="AE399">
        <f t="shared" si="109"/>
        <v>3.3582589408569712E-4</v>
      </c>
      <c r="AF399">
        <f t="shared" si="103"/>
        <v>7.8564174343762065</v>
      </c>
      <c r="AK399">
        <f t="shared" si="98"/>
        <v>3.3832384930024688E-5</v>
      </c>
      <c r="AP399">
        <f t="shared" si="110"/>
        <v>2.6865940009556381E-4</v>
      </c>
      <c r="AQ399">
        <f t="shared" si="104"/>
        <v>7.791812220461364</v>
      </c>
      <c r="AZ399">
        <f t="shared" si="111"/>
        <v>2.7141096015997034E-4</v>
      </c>
      <c r="BA399">
        <f t="shared" si="105"/>
        <v>7.7859844043842195</v>
      </c>
      <c r="BE399">
        <f t="shared" si="99"/>
        <v>1.1775061671195719E-4</v>
      </c>
    </row>
    <row r="400" spans="1:57" x14ac:dyDescent="0.25">
      <c r="A400" s="1">
        <v>38583</v>
      </c>
      <c r="B400">
        <v>866.46699999999998</v>
      </c>
      <c r="C400">
        <v>7.6883999999999997</v>
      </c>
      <c r="F400" s="2">
        <f t="shared" si="96"/>
        <v>-4.4884883721135456E-4</v>
      </c>
      <c r="G400">
        <f t="shared" si="106"/>
        <v>1.9736095151442877E-4</v>
      </c>
      <c r="H400">
        <f t="shared" si="100"/>
        <v>8.5294554684980426</v>
      </c>
      <c r="K400">
        <f t="shared" si="97"/>
        <v>2.814858017408892E-2</v>
      </c>
      <c r="L400">
        <f t="shared" si="107"/>
        <v>2.5966947990020667E-4</v>
      </c>
      <c r="M400">
        <f t="shared" si="101"/>
        <v>5.204750588152451</v>
      </c>
      <c r="P400" s="1"/>
      <c r="U400">
        <f t="shared" si="108"/>
        <v>3.1887971640219657E-4</v>
      </c>
      <c r="V400">
        <f t="shared" si="102"/>
        <v>8.0500648000324322</v>
      </c>
      <c r="AE400">
        <f t="shared" si="109"/>
        <v>3.2039297116542018E-4</v>
      </c>
      <c r="AF400">
        <f t="shared" si="103"/>
        <v>8.0453334738975162</v>
      </c>
      <c r="AK400">
        <f t="shared" si="98"/>
        <v>2.4026199790207318E-6</v>
      </c>
      <c r="AP400">
        <f t="shared" si="110"/>
        <v>2.5235790484456726E-4</v>
      </c>
      <c r="AQ400">
        <f t="shared" si="104"/>
        <v>5.1449049529660282</v>
      </c>
      <c r="AZ400">
        <f t="shared" si="111"/>
        <v>2.5484348794620068E-4</v>
      </c>
      <c r="BA400">
        <f t="shared" si="105"/>
        <v>5.1657269239119294</v>
      </c>
      <c r="BE400">
        <f t="shared" si="99"/>
        <v>7.8672651614625547E-4</v>
      </c>
    </row>
    <row r="401" spans="1:57" x14ac:dyDescent="0.25">
      <c r="A401" s="1">
        <v>38590</v>
      </c>
      <c r="B401">
        <v>833.85900000000004</v>
      </c>
      <c r="C401">
        <v>7.5838999999999999</v>
      </c>
      <c r="F401" s="2">
        <f t="shared" si="96"/>
        <v>-3.8359700865977037E-2</v>
      </c>
      <c r="G401">
        <f t="shared" si="106"/>
        <v>1.8027730496837749E-4</v>
      </c>
      <c r="H401">
        <f t="shared" si="100"/>
        <v>0.45877419389657526</v>
      </c>
      <c r="K401">
        <f t="shared" si="97"/>
        <v>-1.3685120239058419E-2</v>
      </c>
      <c r="L401">
        <f t="shared" si="107"/>
        <v>3.1166019178715908E-4</v>
      </c>
      <c r="M401">
        <f t="shared" si="101"/>
        <v>7.4726781401612463</v>
      </c>
      <c r="P401" s="1"/>
      <c r="U401">
        <f t="shared" si="108"/>
        <v>2.9853092804098556E-4</v>
      </c>
      <c r="V401">
        <f t="shared" si="102"/>
        <v>3.1876112051862338</v>
      </c>
      <c r="AE401">
        <f t="shared" si="109"/>
        <v>3.0117363998225752E-4</v>
      </c>
      <c r="AF401">
        <f t="shared" si="103"/>
        <v>3.2220485505096885</v>
      </c>
      <c r="AK401">
        <f t="shared" si="98"/>
        <v>1.557161897299107E-3</v>
      </c>
      <c r="AP401">
        <f t="shared" si="110"/>
        <v>3.0066541305200924E-4</v>
      </c>
      <c r="AQ401">
        <f t="shared" si="104"/>
        <v>7.4866190476055507</v>
      </c>
      <c r="AZ401">
        <f t="shared" si="111"/>
        <v>3.0394975205833382E-4</v>
      </c>
      <c r="BA401">
        <f t="shared" si="105"/>
        <v>7.4824854066478501</v>
      </c>
      <c r="BE401">
        <f t="shared" si="99"/>
        <v>1.9002773809272212E-4</v>
      </c>
    </row>
    <row r="402" spans="1:57" x14ac:dyDescent="0.25">
      <c r="A402" s="1">
        <v>38597</v>
      </c>
      <c r="B402">
        <v>853.67200000000003</v>
      </c>
      <c r="C402">
        <v>7.3955000000000002</v>
      </c>
      <c r="F402" s="2">
        <f t="shared" si="96"/>
        <v>2.3482721753956864E-2</v>
      </c>
      <c r="G402">
        <f t="shared" si="106"/>
        <v>2.921574017605637E-4</v>
      </c>
      <c r="H402">
        <f t="shared" si="100"/>
        <v>6.2507482307494193</v>
      </c>
      <c r="K402">
        <f t="shared" si="97"/>
        <v>-2.5155872082493032E-2</v>
      </c>
      <c r="L402">
        <f t="shared" si="107"/>
        <v>2.9952050596447789E-4</v>
      </c>
      <c r="M402">
        <f t="shared" si="101"/>
        <v>6.0005578061537488</v>
      </c>
      <c r="P402" s="1"/>
      <c r="U402">
        <f t="shared" si="108"/>
        <v>4.9774714182270331E-4</v>
      </c>
      <c r="V402">
        <f t="shared" si="102"/>
        <v>6.4975501754982385</v>
      </c>
      <c r="AE402">
        <f t="shared" si="109"/>
        <v>4.8816558874763667E-4</v>
      </c>
      <c r="AF402">
        <f t="shared" si="103"/>
        <v>6.4952428356702736</v>
      </c>
      <c r="AK402">
        <f t="shared" si="98"/>
        <v>5.0093296968675217E-4</v>
      </c>
      <c r="AP402">
        <f t="shared" si="110"/>
        <v>2.848159042370424E-4</v>
      </c>
      <c r="AQ402">
        <f t="shared" si="104"/>
        <v>5.941818648046036</v>
      </c>
      <c r="AZ402">
        <f t="shared" si="111"/>
        <v>2.878542576730592E-4</v>
      </c>
      <c r="BA402">
        <f t="shared" si="105"/>
        <v>5.9546593816794191</v>
      </c>
      <c r="BE402">
        <f t="shared" si="99"/>
        <v>6.3785577333962866E-4</v>
      </c>
    </row>
    <row r="403" spans="1:57" x14ac:dyDescent="0.25">
      <c r="A403" s="1">
        <v>38604</v>
      </c>
      <c r="B403">
        <v>868.92600000000004</v>
      </c>
      <c r="C403">
        <v>7.4945000000000004</v>
      </c>
      <c r="F403" s="2">
        <f t="shared" si="96"/>
        <v>1.7710921217044557E-2</v>
      </c>
      <c r="G403">
        <f t="shared" si="106"/>
        <v>3.1462379156598299E-4</v>
      </c>
      <c r="H403">
        <f t="shared" si="100"/>
        <v>7.0671430839558047</v>
      </c>
      <c r="K403">
        <f t="shared" si="97"/>
        <v>1.3297711059225758E-2</v>
      </c>
      <c r="L403">
        <f t="shared" si="107"/>
        <v>3.3205146961949724E-4</v>
      </c>
      <c r="M403">
        <f t="shared" si="101"/>
        <v>7.4776853009238469</v>
      </c>
      <c r="P403" s="1"/>
      <c r="U403">
        <f t="shared" si="108"/>
        <v>5.2576639864547199E-4</v>
      </c>
      <c r="V403">
        <f t="shared" si="102"/>
        <v>6.9540449998266505</v>
      </c>
      <c r="AE403">
        <f t="shared" si="109"/>
        <v>5.1468212531974214E-4</v>
      </c>
      <c r="AF403">
        <f t="shared" si="103"/>
        <v>6.9625038737100482</v>
      </c>
      <c r="AK403">
        <f t="shared" si="98"/>
        <v>2.758831755799373E-4</v>
      </c>
      <c r="AP403">
        <f t="shared" si="110"/>
        <v>3.1247115061479227E-4</v>
      </c>
      <c r="AQ403">
        <f t="shared" si="104"/>
        <v>7.5050929856796111</v>
      </c>
      <c r="AZ403">
        <f t="shared" si="111"/>
        <v>3.1597586921579057E-4</v>
      </c>
      <c r="BA403">
        <f t="shared" si="105"/>
        <v>7.5002161545515129</v>
      </c>
      <c r="BE403">
        <f t="shared" si="99"/>
        <v>1.7418130234095723E-4</v>
      </c>
    </row>
    <row r="404" spans="1:57" x14ac:dyDescent="0.25">
      <c r="A404" s="1">
        <v>38611</v>
      </c>
      <c r="B404">
        <v>872.428</v>
      </c>
      <c r="C404">
        <v>7.6397000000000004</v>
      </c>
      <c r="F404" s="2">
        <f t="shared" si="96"/>
        <v>4.0221628930342075E-3</v>
      </c>
      <c r="G404">
        <f t="shared" si="106"/>
        <v>3.1454172978304985E-4</v>
      </c>
      <c r="H404">
        <f t="shared" si="100"/>
        <v>8.0129609013181415</v>
      </c>
      <c r="K404">
        <f t="shared" si="97"/>
        <v>1.9188917203239515E-2</v>
      </c>
      <c r="L404">
        <f t="shared" si="107"/>
        <v>3.1690123826507425E-4</v>
      </c>
      <c r="M404">
        <f t="shared" si="101"/>
        <v>6.8949983116905109</v>
      </c>
      <c r="P404" s="1"/>
      <c r="U404">
        <f t="shared" si="108"/>
        <v>5.1380821002929141E-4</v>
      </c>
      <c r="V404">
        <f t="shared" si="102"/>
        <v>7.5421744378654605</v>
      </c>
      <c r="AE404">
        <f t="shared" si="109"/>
        <v>5.0365631600534397E-4</v>
      </c>
      <c r="AF404">
        <f t="shared" si="103"/>
        <v>7.5614957333849393</v>
      </c>
      <c r="AK404">
        <f t="shared" si="98"/>
        <v>8.5320834292451313E-6</v>
      </c>
      <c r="AP404">
        <f t="shared" si="110"/>
        <v>2.934342235919623E-4</v>
      </c>
      <c r="AQ404">
        <f t="shared" si="104"/>
        <v>6.8790117981965029</v>
      </c>
      <c r="AZ404">
        <f t="shared" si="111"/>
        <v>2.9664016078648843E-4</v>
      </c>
      <c r="BA404">
        <f t="shared" si="105"/>
        <v>6.8817072119486786</v>
      </c>
      <c r="BE404">
        <f t="shared" si="99"/>
        <v>3.6438925519709339E-4</v>
      </c>
    </row>
    <row r="405" spans="1:57" x14ac:dyDescent="0.25">
      <c r="A405" s="1">
        <v>38618</v>
      </c>
      <c r="B405">
        <v>870.029</v>
      </c>
      <c r="C405">
        <v>7.7923999999999998</v>
      </c>
      <c r="F405" s="2">
        <f t="shared" si="96"/>
        <v>-2.7535847551058484E-3</v>
      </c>
      <c r="G405">
        <f t="shared" si="106"/>
        <v>2.8868883214902368E-4</v>
      </c>
      <c r="H405">
        <f t="shared" si="100"/>
        <v>8.1238967897814085</v>
      </c>
      <c r="K405">
        <f t="shared" si="97"/>
        <v>1.9790564333159122E-2</v>
      </c>
      <c r="L405">
        <f t="shared" si="107"/>
        <v>3.2190959204805045E-4</v>
      </c>
      <c r="M405">
        <f t="shared" si="101"/>
        <v>6.824542816571868</v>
      </c>
      <c r="P405" s="1"/>
      <c r="U405">
        <f t="shared" si="108"/>
        <v>4.6037396175418197E-4</v>
      </c>
      <c r="V405">
        <f t="shared" si="102"/>
        <v>7.6670017211166597</v>
      </c>
      <c r="AE405">
        <f t="shared" si="109"/>
        <v>4.5362002004405903E-4</v>
      </c>
      <c r="AF405">
        <f t="shared" si="103"/>
        <v>7.6815357359473522</v>
      </c>
      <c r="AK405">
        <f t="shared" si="98"/>
        <v>1.4859287373472615E-5</v>
      </c>
      <c r="AP405">
        <f t="shared" si="110"/>
        <v>2.954025998254951E-4</v>
      </c>
      <c r="AQ405">
        <f t="shared" si="104"/>
        <v>6.8012980301161194</v>
      </c>
      <c r="AZ405">
        <f t="shared" si="111"/>
        <v>2.9864746002592916E-4</v>
      </c>
      <c r="BA405">
        <f t="shared" si="105"/>
        <v>6.8047792475471418</v>
      </c>
      <c r="BE405">
        <f t="shared" si="99"/>
        <v>3.877208976073181E-4</v>
      </c>
    </row>
    <row r="406" spans="1:57" x14ac:dyDescent="0.25">
      <c r="A406" s="1">
        <v>38625</v>
      </c>
      <c r="B406">
        <v>896.28700000000003</v>
      </c>
      <c r="C406">
        <v>7.742</v>
      </c>
      <c r="F406" s="2">
        <f t="shared" si="96"/>
        <v>2.97341297594142E-2</v>
      </c>
      <c r="G406">
        <f t="shared" si="106"/>
        <v>2.6433126284517724E-4</v>
      </c>
      <c r="H406">
        <f t="shared" si="100"/>
        <v>4.8935707701761739</v>
      </c>
      <c r="K406">
        <f t="shared" si="97"/>
        <v>-6.488847569455598E-3</v>
      </c>
      <c r="L406">
        <f t="shared" si="107"/>
        <v>3.2871809824898916E-4</v>
      </c>
      <c r="M406">
        <f t="shared" si="101"/>
        <v>7.892221109099963</v>
      </c>
      <c r="P406" s="1"/>
      <c r="U406">
        <f t="shared" si="108"/>
        <v>4.1539058327051936E-4</v>
      </c>
      <c r="V406">
        <f t="shared" si="102"/>
        <v>5.6578885350473529</v>
      </c>
      <c r="AE406">
        <f t="shared" si="109"/>
        <v>4.1141425634438656E-4</v>
      </c>
      <c r="AF406">
        <f t="shared" si="103"/>
        <v>5.6469360923254399</v>
      </c>
      <c r="AK406">
        <f t="shared" si="98"/>
        <v>8.1984524698480265E-4</v>
      </c>
      <c r="AP406">
        <f t="shared" si="110"/>
        <v>2.9912986465505803E-4</v>
      </c>
      <c r="AQ406">
        <f t="shared" si="104"/>
        <v>7.9738740091367699</v>
      </c>
      <c r="AZ406">
        <f t="shared" si="111"/>
        <v>3.0244243850890637E-4</v>
      </c>
      <c r="BA406">
        <f t="shared" si="105"/>
        <v>7.9644025388338537</v>
      </c>
      <c r="BE406">
        <f t="shared" si="99"/>
        <v>4.3412051039041398E-5</v>
      </c>
    </row>
    <row r="407" spans="1:57" x14ac:dyDescent="0.25">
      <c r="A407" s="1">
        <v>38632</v>
      </c>
      <c r="B407">
        <v>888.13199999999995</v>
      </c>
      <c r="C407">
        <v>7.6959999999999997</v>
      </c>
      <c r="F407" s="2">
        <f t="shared" si="96"/>
        <v>-9.1402935921306785E-3</v>
      </c>
      <c r="G407">
        <f t="shared" si="106"/>
        <v>3.1803512374737968E-4</v>
      </c>
      <c r="H407">
        <f t="shared" si="100"/>
        <v>7.7906577221477749</v>
      </c>
      <c r="K407">
        <f t="shared" si="97"/>
        <v>-5.9593387920510209E-3</v>
      </c>
      <c r="L407">
        <f t="shared" si="107"/>
        <v>3.0074369521485521E-4</v>
      </c>
      <c r="M407">
        <f t="shared" si="101"/>
        <v>7.9911658382012769</v>
      </c>
      <c r="P407" s="1"/>
      <c r="U407">
        <f t="shared" si="108"/>
        <v>5.0719008542618525E-4</v>
      </c>
      <c r="V407">
        <f t="shared" si="102"/>
        <v>7.4219034880031911</v>
      </c>
      <c r="AE407">
        <f t="shared" si="109"/>
        <v>4.9760428499257491E-4</v>
      </c>
      <c r="AF407">
        <f t="shared" si="103"/>
        <v>7.4378110171456875</v>
      </c>
      <c r="AK407">
        <f t="shared" si="98"/>
        <v>1.0488798340709282E-4</v>
      </c>
      <c r="AP407">
        <f t="shared" si="110"/>
        <v>2.703740136356011E-4</v>
      </c>
      <c r="AQ407">
        <f t="shared" si="104"/>
        <v>8.0843539810177436</v>
      </c>
      <c r="AZ407">
        <f t="shared" si="111"/>
        <v>2.7321566363603192E-4</v>
      </c>
      <c r="BA407">
        <f t="shared" si="105"/>
        <v>8.075264900251895</v>
      </c>
      <c r="BE407">
        <f t="shared" si="99"/>
        <v>3.6714794556917007E-5</v>
      </c>
    </row>
    <row r="408" spans="1:57" x14ac:dyDescent="0.25">
      <c r="A408" s="1">
        <v>38639</v>
      </c>
      <c r="B408">
        <v>876.32500000000005</v>
      </c>
      <c r="C408">
        <v>7.8330000000000002</v>
      </c>
      <c r="F408" s="2">
        <f t="shared" si="96"/>
        <v>-1.3383353896278101E-2</v>
      </c>
      <c r="G408">
        <f t="shared" si="106"/>
        <v>2.9771681680850696E-4</v>
      </c>
      <c r="H408">
        <f t="shared" si="100"/>
        <v>7.5177418565591392</v>
      </c>
      <c r="K408">
        <f t="shared" si="97"/>
        <v>1.76448650216962E-2</v>
      </c>
      <c r="L408">
        <f t="shared" si="107"/>
        <v>2.7485634394792773E-4</v>
      </c>
      <c r="M408">
        <f t="shared" si="101"/>
        <v>7.0665202120884354</v>
      </c>
      <c r="P408" s="1"/>
      <c r="U408">
        <f t="shared" si="108"/>
        <v>4.6484294841730534E-4</v>
      </c>
      <c r="V408">
        <f t="shared" si="102"/>
        <v>7.2884890689045401</v>
      </c>
      <c r="AE408">
        <f t="shared" si="109"/>
        <v>4.5794195586464082E-4</v>
      </c>
      <c r="AF408">
        <f t="shared" si="103"/>
        <v>7.297639591281766</v>
      </c>
      <c r="AK408">
        <f t="shared" si="98"/>
        <v>2.0980200797861948E-4</v>
      </c>
      <c r="AP408">
        <f t="shared" si="110"/>
        <v>2.4646812304008237E-4</v>
      </c>
      <c r="AQ408">
        <f t="shared" si="104"/>
        <v>7.0450668202976816</v>
      </c>
      <c r="AZ408">
        <f t="shared" si="111"/>
        <v>2.4890664003654131E-4</v>
      </c>
      <c r="BA408">
        <f t="shared" si="105"/>
        <v>7.0475971710558882</v>
      </c>
      <c r="BE408">
        <f t="shared" si="99"/>
        <v>3.0782458200429399E-4</v>
      </c>
    </row>
    <row r="409" spans="1:57" x14ac:dyDescent="0.25">
      <c r="A409" s="1">
        <v>38646</v>
      </c>
      <c r="B409">
        <v>854.6</v>
      </c>
      <c r="C409">
        <v>7.9638999999999998</v>
      </c>
      <c r="F409" s="2">
        <f t="shared" si="96"/>
        <v>-2.5103503487500338E-2</v>
      </c>
      <c r="G409">
        <f t="shared" si="106"/>
        <v>2.8744003083601595E-4</v>
      </c>
      <c r="H409">
        <f t="shared" si="100"/>
        <v>5.9620880844540949</v>
      </c>
      <c r="K409">
        <f t="shared" si="97"/>
        <v>1.6573251233745603E-2</v>
      </c>
      <c r="L409">
        <f t="shared" si="107"/>
        <v>2.7841739648423952E-4</v>
      </c>
      <c r="M409">
        <f t="shared" si="101"/>
        <v>7.1998392376301483</v>
      </c>
      <c r="P409" s="1"/>
      <c r="U409">
        <f t="shared" si="108"/>
        <v>4.4421475284502223E-4</v>
      </c>
      <c r="V409">
        <f t="shared" si="102"/>
        <v>6.3005510206540425</v>
      </c>
      <c r="AE409">
        <f t="shared" si="109"/>
        <v>4.3859556295218992E-4</v>
      </c>
      <c r="AF409">
        <f t="shared" si="103"/>
        <v>6.2951059742691804</v>
      </c>
      <c r="AK409">
        <f t="shared" si="98"/>
        <v>6.8668595370986307E-4</v>
      </c>
      <c r="AP409">
        <f t="shared" si="110"/>
        <v>2.5216638694515914E-4</v>
      </c>
      <c r="AQ409">
        <f t="shared" si="104"/>
        <v>7.1961697591846558</v>
      </c>
      <c r="AZ409">
        <f t="shared" si="111"/>
        <v>2.546846696664541E-4</v>
      </c>
      <c r="BA409">
        <f t="shared" si="105"/>
        <v>7.1970030564651477</v>
      </c>
      <c r="BE409">
        <f t="shared" si="99"/>
        <v>2.7137015950925991E-4</v>
      </c>
    </row>
    <row r="410" spans="1:57" x14ac:dyDescent="0.25">
      <c r="A410" s="1">
        <v>38653</v>
      </c>
      <c r="B410">
        <v>862.66300000000001</v>
      </c>
      <c r="C410">
        <v>7.91</v>
      </c>
      <c r="F410" s="2">
        <f t="shared" si="96"/>
        <v>9.3905933473253291E-3</v>
      </c>
      <c r="G410">
        <f t="shared" si="106"/>
        <v>3.1713857174595951E-4</v>
      </c>
      <c r="H410">
        <f t="shared" si="100"/>
        <v>7.7781127154523748</v>
      </c>
      <c r="K410">
        <f t="shared" si="97"/>
        <v>-6.7910478392845305E-3</v>
      </c>
      <c r="L410">
        <f t="shared" si="107"/>
        <v>2.7805189707193038E-4</v>
      </c>
      <c r="M410">
        <f t="shared" si="101"/>
        <v>8.0218404686782225</v>
      </c>
      <c r="P410" s="1"/>
      <c r="U410">
        <f t="shared" si="108"/>
        <v>4.9351786147722925E-4</v>
      </c>
      <c r="V410">
        <f t="shared" si="102"/>
        <v>7.4352685237577898</v>
      </c>
      <c r="AE410">
        <f t="shared" si="109"/>
        <v>4.8489500715175054E-4</v>
      </c>
      <c r="AF410">
        <f t="shared" si="103"/>
        <v>7.4497176809416388</v>
      </c>
      <c r="AK410">
        <f t="shared" si="98"/>
        <v>6.8714210089216673E-5</v>
      </c>
      <c r="AP410">
        <f t="shared" si="110"/>
        <v>2.5345149262001642E-4</v>
      </c>
      <c r="AQ410">
        <f t="shared" si="104"/>
        <v>8.0983769314077847</v>
      </c>
      <c r="AZ410">
        <f t="shared" si="111"/>
        <v>2.5598138699254013E-4</v>
      </c>
      <c r="BA410">
        <f t="shared" si="105"/>
        <v>8.0902429945652479</v>
      </c>
      <c r="BE410">
        <f t="shared" si="99"/>
        <v>4.7485639566832962E-5</v>
      </c>
    </row>
    <row r="411" spans="1:57" x14ac:dyDescent="0.25">
      <c r="A411" s="1">
        <v>38660</v>
      </c>
      <c r="B411">
        <v>896.62400000000002</v>
      </c>
      <c r="C411">
        <v>8.1113999999999997</v>
      </c>
      <c r="F411" s="2">
        <f t="shared" si="96"/>
        <v>3.8612482595265257E-2</v>
      </c>
      <c r="G411">
        <f t="shared" si="106"/>
        <v>2.972998514352011E-4</v>
      </c>
      <c r="H411">
        <f t="shared" si="100"/>
        <v>3.1058868614623032</v>
      </c>
      <c r="K411">
        <f t="shared" si="97"/>
        <v>2.5142697836715092E-2</v>
      </c>
      <c r="L411">
        <f t="shared" si="107"/>
        <v>2.5541438911051912E-4</v>
      </c>
      <c r="M411">
        <f t="shared" si="101"/>
        <v>5.797605104171879</v>
      </c>
      <c r="P411" s="1"/>
      <c r="U411">
        <f t="shared" si="108"/>
        <v>4.5433627657587593E-4</v>
      </c>
      <c r="V411">
        <f t="shared" si="102"/>
        <v>4.4151304119414849</v>
      </c>
      <c r="AE411">
        <f t="shared" si="109"/>
        <v>4.4816169134494942E-4</v>
      </c>
      <c r="AF411">
        <f t="shared" si="103"/>
        <v>4.3836022206973473</v>
      </c>
      <c r="AK411">
        <f t="shared" si="98"/>
        <v>1.4070970822794933E-3</v>
      </c>
      <c r="AP411">
        <f t="shared" si="110"/>
        <v>2.3371638247758638E-4</v>
      </c>
      <c r="AQ411">
        <f t="shared" si="104"/>
        <v>5.6566057133230085</v>
      </c>
      <c r="AZ411">
        <f t="shared" si="111"/>
        <v>2.359114331181305E-4</v>
      </c>
      <c r="BA411">
        <f t="shared" si="105"/>
        <v>5.672424526498073</v>
      </c>
      <c r="BE411">
        <f t="shared" si="99"/>
        <v>6.2713998839218816E-4</v>
      </c>
    </row>
    <row r="412" spans="1:57" x14ac:dyDescent="0.25">
      <c r="A412" s="1">
        <v>38667</v>
      </c>
      <c r="B412">
        <v>914.09500000000003</v>
      </c>
      <c r="C412">
        <v>8.1524000000000001</v>
      </c>
      <c r="F412" s="2">
        <f t="shared" si="96"/>
        <v>1.9297905631232768E-2</v>
      </c>
      <c r="G412">
        <f t="shared" si="106"/>
        <v>4.0072601795351548E-4</v>
      </c>
      <c r="H412">
        <f t="shared" si="100"/>
        <v>6.8928964935617065</v>
      </c>
      <c r="K412">
        <f t="shared" si="97"/>
        <v>5.0418828138097567E-3</v>
      </c>
      <c r="L412">
        <f t="shared" si="107"/>
        <v>2.9218558387667561E-4</v>
      </c>
      <c r="M412">
        <f t="shared" si="101"/>
        <v>8.0511199024070876</v>
      </c>
      <c r="P412" s="1"/>
      <c r="U412">
        <f t="shared" si="108"/>
        <v>6.2808863247198511E-4</v>
      </c>
      <c r="V412">
        <f t="shared" si="102"/>
        <v>6.7799047297085711</v>
      </c>
      <c r="AE412">
        <f t="shared" si="109"/>
        <v>6.1135207998157986E-4</v>
      </c>
      <c r="AF412">
        <f t="shared" si="103"/>
        <v>6.7906809171506763</v>
      </c>
      <c r="AK412">
        <f t="shared" si="98"/>
        <v>3.3112046466922602E-4</v>
      </c>
      <c r="AP412">
        <f t="shared" si="110"/>
        <v>2.7099460645696905E-4</v>
      </c>
      <c r="AQ412">
        <f t="shared" si="104"/>
        <v>8.1196068859721695</v>
      </c>
      <c r="AZ412">
        <f t="shared" si="111"/>
        <v>2.7379437914069665E-4</v>
      </c>
      <c r="BA412">
        <f t="shared" si="105"/>
        <v>8.1102876514546605</v>
      </c>
      <c r="BE412">
        <f t="shared" si="99"/>
        <v>2.4422851726067544E-5</v>
      </c>
    </row>
    <row r="413" spans="1:57" x14ac:dyDescent="0.25">
      <c r="A413" s="1">
        <v>38674</v>
      </c>
      <c r="B413">
        <v>918.97900000000004</v>
      </c>
      <c r="C413">
        <v>8.1476000000000006</v>
      </c>
      <c r="F413" s="2">
        <f t="shared" si="96"/>
        <v>5.3287663859345035E-3</v>
      </c>
      <c r="G413">
        <f t="shared" si="106"/>
        <v>3.9827239438267612E-4</v>
      </c>
      <c r="H413">
        <f t="shared" si="100"/>
        <v>7.7570770667017133</v>
      </c>
      <c r="K413">
        <f t="shared" si="97"/>
        <v>-5.8895707223892359E-4</v>
      </c>
      <c r="L413">
        <f t="shared" si="107"/>
        <v>2.661484089099774E-4</v>
      </c>
      <c r="M413">
        <f t="shared" si="101"/>
        <v>8.2301531794958951</v>
      </c>
      <c r="P413" s="1"/>
      <c r="U413">
        <f t="shared" si="108"/>
        <v>6.061500261409662E-4</v>
      </c>
      <c r="V413">
        <f t="shared" si="102"/>
        <v>7.361536956989319</v>
      </c>
      <c r="AE413">
        <f t="shared" si="109"/>
        <v>5.9100288234537697E-4</v>
      </c>
      <c r="AF413">
        <f t="shared" si="103"/>
        <v>7.3856429414939342</v>
      </c>
      <c r="AK413">
        <f t="shared" si="98"/>
        <v>1.7872403238535676E-5</v>
      </c>
      <c r="AP413">
        <f t="shared" si="110"/>
        <v>2.4605360042032179E-4</v>
      </c>
      <c r="AQ413">
        <f t="shared" si="104"/>
        <v>8.3085514226324495</v>
      </c>
      <c r="AZ413">
        <f t="shared" si="111"/>
        <v>2.4844317843190797E-4</v>
      </c>
      <c r="BA413">
        <f t="shared" si="105"/>
        <v>8.298900220675419</v>
      </c>
      <c r="BE413">
        <f t="shared" si="99"/>
        <v>4.7457179489302466E-7</v>
      </c>
    </row>
    <row r="414" spans="1:57" x14ac:dyDescent="0.25">
      <c r="A414" s="1">
        <v>38681</v>
      </c>
      <c r="B414">
        <v>919.65</v>
      </c>
      <c r="C414">
        <v>8.0816999999999997</v>
      </c>
      <c r="F414" s="2">
        <f t="shared" si="96"/>
        <v>7.2989170712435699E-4</v>
      </c>
      <c r="G414">
        <f t="shared" si="106"/>
        <v>3.6622300148515487E-4</v>
      </c>
      <c r="H414">
        <f t="shared" si="100"/>
        <v>7.9108134237936429</v>
      </c>
      <c r="K414">
        <f t="shared" si="97"/>
        <v>-8.121158915383184E-3</v>
      </c>
      <c r="L414">
        <f t="shared" si="107"/>
        <v>2.4020527123054888E-4</v>
      </c>
      <c r="M414">
        <f t="shared" si="101"/>
        <v>8.0594464502396548</v>
      </c>
      <c r="P414" s="1"/>
      <c r="U414">
        <f t="shared" si="108"/>
        <v>5.377246854887703E-4</v>
      </c>
      <c r="V414">
        <f t="shared" si="102"/>
        <v>7.5271731322116402</v>
      </c>
      <c r="AE414">
        <f t="shared" si="109"/>
        <v>5.2691304129491036E-4</v>
      </c>
      <c r="AF414">
        <f t="shared" si="103"/>
        <v>7.5474639677824591</v>
      </c>
      <c r="AK414">
        <f t="shared" si="98"/>
        <v>1.3786232220178087E-7</v>
      </c>
      <c r="AP414">
        <f t="shared" si="110"/>
        <v>2.2355952321355987E-4</v>
      </c>
      <c r="AQ414">
        <f t="shared" si="104"/>
        <v>8.1108187088879493</v>
      </c>
      <c r="AZ414">
        <f t="shared" si="111"/>
        <v>2.2556883517120736E-4</v>
      </c>
      <c r="BA414">
        <f t="shared" si="105"/>
        <v>8.1044989562736927</v>
      </c>
      <c r="BE414">
        <f t="shared" si="99"/>
        <v>6.7586379290536465E-5</v>
      </c>
    </row>
    <row r="415" spans="1:57" x14ac:dyDescent="0.25">
      <c r="A415" s="1">
        <v>38688</v>
      </c>
      <c r="B415">
        <v>933.69299999999998</v>
      </c>
      <c r="C415">
        <v>8.0447000000000006</v>
      </c>
      <c r="F415" s="2">
        <f t="shared" si="96"/>
        <v>1.515452753024199E-2</v>
      </c>
      <c r="G415">
        <f t="shared" si="106"/>
        <v>3.3453635399336004E-4</v>
      </c>
      <c r="H415">
        <f t="shared" si="100"/>
        <v>7.3162635151304025</v>
      </c>
      <c r="K415">
        <f t="shared" si="97"/>
        <v>-4.5887569358035894E-3</v>
      </c>
      <c r="L415">
        <f t="shared" si="107"/>
        <v>2.2319767629084934E-4</v>
      </c>
      <c r="M415">
        <f t="shared" si="101"/>
        <v>8.3131117462937425</v>
      </c>
      <c r="P415" s="1"/>
      <c r="U415">
        <f t="shared" si="108"/>
        <v>4.7764799265031323E-4</v>
      </c>
      <c r="V415">
        <f t="shared" si="102"/>
        <v>7.1658228012048921</v>
      </c>
      <c r="AE415">
        <f t="shared" si="109"/>
        <v>4.7053060141647417E-4</v>
      </c>
      <c r="AF415">
        <f t="shared" si="103"/>
        <v>7.1735629114927484</v>
      </c>
      <c r="AK415">
        <f t="shared" si="98"/>
        <v>1.974962995272558E-4</v>
      </c>
      <c r="AP415">
        <f t="shared" si="110"/>
        <v>2.1129194440321699E-4</v>
      </c>
      <c r="AQ415">
        <f t="shared" si="104"/>
        <v>8.3626129051786737</v>
      </c>
      <c r="AZ415">
        <f t="shared" si="111"/>
        <v>2.1308300994565688E-4</v>
      </c>
      <c r="BA415">
        <f t="shared" si="105"/>
        <v>8.3550095611984911</v>
      </c>
      <c r="BE415">
        <f t="shared" si="99"/>
        <v>2.1983828718204794E-5</v>
      </c>
    </row>
    <row r="416" spans="1:57" x14ac:dyDescent="0.25">
      <c r="A416" s="1">
        <v>38695</v>
      </c>
      <c r="B416">
        <v>943.16099999999994</v>
      </c>
      <c r="C416">
        <v>7.9766000000000004</v>
      </c>
      <c r="F416" s="2">
        <f t="shared" si="96"/>
        <v>1.008930936072653E-2</v>
      </c>
      <c r="G416">
        <f t="shared" si="106"/>
        <v>3.2544891091735337E-4</v>
      </c>
      <c r="H416">
        <f t="shared" si="100"/>
        <v>7.7175242868932061</v>
      </c>
      <c r="K416">
        <f t="shared" si="97"/>
        <v>-8.5012339994026895E-3</v>
      </c>
      <c r="L416">
        <f t="shared" si="107"/>
        <v>2.0346802588157875E-4</v>
      </c>
      <c r="M416">
        <f t="shared" si="101"/>
        <v>8.1448059292328985</v>
      </c>
      <c r="P416" s="1"/>
      <c r="U416">
        <f t="shared" si="108"/>
        <v>4.6210852242081979E-4</v>
      </c>
      <c r="V416">
        <f t="shared" si="102"/>
        <v>7.4594288540606666</v>
      </c>
      <c r="AE416">
        <f t="shared" si="109"/>
        <v>4.5588156693884916E-4</v>
      </c>
      <c r="AF416">
        <f t="shared" si="103"/>
        <v>7.4699866959351526</v>
      </c>
      <c r="AK416">
        <f t="shared" si="98"/>
        <v>8.0786292065587747E-5</v>
      </c>
      <c r="AP416">
        <f t="shared" si="110"/>
        <v>1.9726772562865603E-4</v>
      </c>
      <c r="AQ416">
        <f t="shared" si="104"/>
        <v>8.164588862442395</v>
      </c>
      <c r="AZ416">
        <f t="shared" si="111"/>
        <v>1.9880926214952934E-4</v>
      </c>
      <c r="BA416">
        <f t="shared" si="105"/>
        <v>8.1596454967529084</v>
      </c>
      <c r="BE416">
        <f t="shared" si="99"/>
        <v>7.3980102009660071E-5</v>
      </c>
    </row>
    <row r="417" spans="1:57" x14ac:dyDescent="0.25">
      <c r="A417" s="1">
        <v>38702</v>
      </c>
      <c r="B417">
        <v>943.57500000000005</v>
      </c>
      <c r="C417">
        <v>7.8795999999999999</v>
      </c>
      <c r="F417" s="2">
        <f t="shared" si="96"/>
        <v>4.3885313752901222E-4</v>
      </c>
      <c r="G417">
        <f t="shared" si="106"/>
        <v>3.0606947993848442E-4</v>
      </c>
      <c r="H417">
        <f t="shared" si="100"/>
        <v>8.0910691801680272</v>
      </c>
      <c r="K417">
        <f t="shared" si="97"/>
        <v>-1.2235114347195564E-2</v>
      </c>
      <c r="L417">
        <f t="shared" si="107"/>
        <v>1.9066274621093899E-4</v>
      </c>
      <c r="M417">
        <f t="shared" si="101"/>
        <v>7.7798587815377891</v>
      </c>
      <c r="P417" s="1"/>
      <c r="U417">
        <f t="shared" si="108"/>
        <v>4.3063280793388724E-4</v>
      </c>
      <c r="V417">
        <f t="shared" si="102"/>
        <v>7.7498075543444465</v>
      </c>
      <c r="AE417">
        <f t="shared" si="109"/>
        <v>4.2625126870221173E-4</v>
      </c>
      <c r="AF417">
        <f t="shared" si="103"/>
        <v>7.7600297253702823</v>
      </c>
      <c r="AK417">
        <f t="shared" si="98"/>
        <v>4.3868994084227608E-7</v>
      </c>
      <c r="AP417">
        <f t="shared" si="110"/>
        <v>1.9055668298583589E-4</v>
      </c>
      <c r="AQ417">
        <f t="shared" si="104"/>
        <v>7.7799782139301294</v>
      </c>
      <c r="AZ417">
        <f t="shared" si="111"/>
        <v>1.9196761153331287E-4</v>
      </c>
      <c r="BA417">
        <f t="shared" si="105"/>
        <v>7.7783751406247372</v>
      </c>
      <c r="BE417">
        <f t="shared" si="99"/>
        <v>1.5215343358279294E-4</v>
      </c>
    </row>
    <row r="418" spans="1:57" x14ac:dyDescent="0.25">
      <c r="A418" s="1">
        <v>38709</v>
      </c>
      <c r="B418">
        <v>958.43899999999996</v>
      </c>
      <c r="C418">
        <v>7.9615999999999998</v>
      </c>
      <c r="F418" s="2">
        <f t="shared" si="96"/>
        <v>1.5630066449319118E-2</v>
      </c>
      <c r="G418">
        <f t="shared" si="106"/>
        <v>2.7956559347270838E-4</v>
      </c>
      <c r="H418">
        <f t="shared" si="100"/>
        <v>7.3084215247814255</v>
      </c>
      <c r="K418">
        <f t="shared" si="97"/>
        <v>1.035284352255037E-2</v>
      </c>
      <c r="L418">
        <f t="shared" si="107"/>
        <v>1.8666444936870597E-4</v>
      </c>
      <c r="M418">
        <f t="shared" si="101"/>
        <v>8.0120052155050985</v>
      </c>
      <c r="P418" s="1"/>
      <c r="U418">
        <f t="shared" si="108"/>
        <v>3.8997085959266615E-4</v>
      </c>
      <c r="V418">
        <f t="shared" si="102"/>
        <v>7.2229840987080554</v>
      </c>
      <c r="AE418">
        <f t="shared" si="109"/>
        <v>3.8795820506799691E-4</v>
      </c>
      <c r="AF418">
        <f t="shared" si="103"/>
        <v>7.2249085727784967</v>
      </c>
      <c r="AK418">
        <f t="shared" si="98"/>
        <v>2.1108825479611813E-4</v>
      </c>
      <c r="AP418">
        <f t="shared" si="110"/>
        <v>1.9215585616509255E-4</v>
      </c>
      <c r="AQ418">
        <f t="shared" si="104"/>
        <v>7.9994202487290407</v>
      </c>
      <c r="AZ418">
        <f t="shared" si="111"/>
        <v>1.9357502913084951E-4</v>
      </c>
      <c r="BA418">
        <f t="shared" si="105"/>
        <v>7.9961511829776635</v>
      </c>
      <c r="BE418">
        <f t="shared" si="99"/>
        <v>1.0512214049878939E-4</v>
      </c>
    </row>
    <row r="419" spans="1:57" x14ac:dyDescent="0.25">
      <c r="A419" s="1">
        <v>38716</v>
      </c>
      <c r="B419">
        <v>960.00800000000004</v>
      </c>
      <c r="C419">
        <v>7.9413999999999998</v>
      </c>
      <c r="F419" s="2">
        <f t="shared" si="96"/>
        <v>1.6356984058699009E-3</v>
      </c>
      <c r="G419">
        <f t="shared" si="106"/>
        <v>2.7650978105095837E-4</v>
      </c>
      <c r="H419">
        <f t="shared" si="100"/>
        <v>8.1835883608302513</v>
      </c>
      <c r="K419">
        <f t="shared" si="97"/>
        <v>-2.5404025484040316E-3</v>
      </c>
      <c r="L419">
        <f t="shared" si="107"/>
        <v>1.7890662934650937E-4</v>
      </c>
      <c r="M419">
        <f t="shared" si="101"/>
        <v>8.5925738123171502</v>
      </c>
      <c r="P419" s="1"/>
      <c r="U419">
        <f t="shared" si="108"/>
        <v>3.9251518235989245E-4</v>
      </c>
      <c r="V419">
        <f t="shared" si="102"/>
        <v>7.8361190198414317</v>
      </c>
      <c r="AE419">
        <f t="shared" si="109"/>
        <v>3.9020362821959515E-4</v>
      </c>
      <c r="AF419">
        <f t="shared" si="103"/>
        <v>7.8419851313127351</v>
      </c>
      <c r="AK419">
        <f t="shared" si="98"/>
        <v>2.8569938003263348E-7</v>
      </c>
      <c r="AP419">
        <f t="shared" si="110"/>
        <v>1.8958702136262395E-4</v>
      </c>
      <c r="AQ419">
        <f t="shared" si="104"/>
        <v>8.5366218804524738</v>
      </c>
      <c r="AZ419">
        <f t="shared" si="111"/>
        <v>1.9094937445921225E-4</v>
      </c>
      <c r="BA419">
        <f t="shared" si="105"/>
        <v>8.5297045441463748</v>
      </c>
      <c r="BE419">
        <f t="shared" si="99"/>
        <v>6.9713804826563506E-6</v>
      </c>
    </row>
    <row r="420" spans="1:57" x14ac:dyDescent="0.25">
      <c r="A420" s="1">
        <v>38723</v>
      </c>
      <c r="B420">
        <v>972.89300000000003</v>
      </c>
      <c r="C420">
        <v>7.6604000000000001</v>
      </c>
      <c r="F420" s="2">
        <f t="shared" si="96"/>
        <v>1.3332489210936486E-2</v>
      </c>
      <c r="G420">
        <f t="shared" si="106"/>
        <v>2.5278235103715541E-4</v>
      </c>
      <c r="H420">
        <f t="shared" si="100"/>
        <v>7.5797867784366311</v>
      </c>
      <c r="K420">
        <f t="shared" si="97"/>
        <v>-3.6025380423942377E-2</v>
      </c>
      <c r="L420">
        <f t="shared" si="107"/>
        <v>1.6207462927997818E-4</v>
      </c>
      <c r="M420">
        <f t="shared" si="101"/>
        <v>0.71985838497992027</v>
      </c>
      <c r="P420" s="1"/>
      <c r="U420">
        <f t="shared" si="108"/>
        <v>3.5914566046710782E-4</v>
      </c>
      <c r="V420">
        <f t="shared" si="102"/>
        <v>7.4368433048281242</v>
      </c>
      <c r="AE420">
        <f t="shared" si="109"/>
        <v>3.5874743465839632E-4</v>
      </c>
      <c r="AF420">
        <f t="shared" si="103"/>
        <v>7.4374033294088733</v>
      </c>
      <c r="AK420">
        <f t="shared" si="98"/>
        <v>1.4960468368463775E-4</v>
      </c>
      <c r="AP420">
        <f t="shared" si="110"/>
        <v>1.7834833698728822E-4</v>
      </c>
      <c r="AQ420">
        <f t="shared" si="104"/>
        <v>1.3548438163677909</v>
      </c>
      <c r="AZ420">
        <f t="shared" si="111"/>
        <v>1.7951165992596686E-4</v>
      </c>
      <c r="BA420">
        <f t="shared" si="105"/>
        <v>1.3955002767617124</v>
      </c>
      <c r="BE420">
        <f t="shared" si="99"/>
        <v>1.3050383886632102E-3</v>
      </c>
    </row>
    <row r="421" spans="1:57" x14ac:dyDescent="0.25">
      <c r="A421" s="1">
        <v>38730</v>
      </c>
      <c r="B421">
        <v>967.25900000000001</v>
      </c>
      <c r="C421">
        <v>7.6814</v>
      </c>
      <c r="F421" s="2">
        <f t="shared" si="96"/>
        <v>-5.8078087041916948E-3</v>
      </c>
      <c r="G421">
        <f t="shared" si="106"/>
        <v>2.4628133917667134E-4</v>
      </c>
      <c r="H421">
        <f t="shared" si="100"/>
        <v>8.1720762244303131</v>
      </c>
      <c r="K421">
        <f t="shared" si="97"/>
        <v>2.7376205028729612E-3</v>
      </c>
      <c r="L421">
        <f t="shared" si="107"/>
        <v>2.7292803944175403E-4</v>
      </c>
      <c r="M421">
        <f t="shared" si="101"/>
        <v>8.178842528344676</v>
      </c>
      <c r="P421" s="1"/>
      <c r="U421">
        <f t="shared" si="108"/>
        <v>3.575292618887541E-4</v>
      </c>
      <c r="V421">
        <f t="shared" si="102"/>
        <v>7.8419496239135986</v>
      </c>
      <c r="AE421">
        <f t="shared" si="109"/>
        <v>3.5708567455630192E-4</v>
      </c>
      <c r="AF421">
        <f t="shared" si="103"/>
        <v>7.8430738985247386</v>
      </c>
      <c r="AK421">
        <f t="shared" si="98"/>
        <v>4.7734261232068909E-5</v>
      </c>
      <c r="AP421">
        <f t="shared" si="110"/>
        <v>2.866315197873968E-4</v>
      </c>
      <c r="AQ421">
        <f t="shared" si="104"/>
        <v>8.1311660295804504</v>
      </c>
      <c r="AZ421">
        <f t="shared" si="111"/>
        <v>2.8957701467182317E-4</v>
      </c>
      <c r="BA421">
        <f t="shared" si="105"/>
        <v>8.1212081893640065</v>
      </c>
      <c r="BE421">
        <f t="shared" si="99"/>
        <v>6.9573866970270805E-6</v>
      </c>
    </row>
    <row r="422" spans="1:57" x14ac:dyDescent="0.25">
      <c r="A422" s="1">
        <v>38737</v>
      </c>
      <c r="B422">
        <v>935.87400000000002</v>
      </c>
      <c r="C422">
        <v>7.6553000000000004</v>
      </c>
      <c r="F422" s="2">
        <f t="shared" si="96"/>
        <v>-3.2985446235725455E-2</v>
      </c>
      <c r="G422">
        <f t="shared" si="106"/>
        <v>2.2786406160125037E-4</v>
      </c>
      <c r="H422">
        <f t="shared" si="100"/>
        <v>3.6118106150431117</v>
      </c>
      <c r="K422">
        <f t="shared" si="97"/>
        <v>-3.4036037995556806E-3</v>
      </c>
      <c r="L422">
        <f t="shared" si="107"/>
        <v>2.4702082616818316E-4</v>
      </c>
      <c r="M422">
        <f t="shared" si="101"/>
        <v>8.2591409766755675</v>
      </c>
      <c r="P422" s="1"/>
      <c r="U422">
        <f t="shared" si="108"/>
        <v>3.3507512148099096E-4</v>
      </c>
      <c r="V422">
        <f t="shared" si="102"/>
        <v>4.7540043676191015</v>
      </c>
      <c r="AE422">
        <f t="shared" si="109"/>
        <v>3.3587591911657958E-4</v>
      </c>
      <c r="AF422">
        <f t="shared" si="103"/>
        <v>4.75935919451884</v>
      </c>
      <c r="AK422">
        <f t="shared" si="98"/>
        <v>1.1618987606779626E-3</v>
      </c>
      <c r="AP422">
        <f t="shared" si="110"/>
        <v>2.5709780131596055E-4</v>
      </c>
      <c r="AQ422">
        <f t="shared" si="104"/>
        <v>8.220995193980345</v>
      </c>
      <c r="AZ422">
        <f t="shared" si="111"/>
        <v>2.5958465963254844E-4</v>
      </c>
      <c r="BA422">
        <f t="shared" si="105"/>
        <v>8.2118005353830608</v>
      </c>
      <c r="BE422">
        <f t="shared" si="99"/>
        <v>1.2274781616269445E-5</v>
      </c>
    </row>
    <row r="423" spans="1:57" x14ac:dyDescent="0.25">
      <c r="A423" s="1">
        <v>38744</v>
      </c>
      <c r="B423">
        <v>959.35</v>
      </c>
      <c r="C423">
        <v>7.6280999999999999</v>
      </c>
      <c r="F423" s="2">
        <f t="shared" si="96"/>
        <v>2.4775119772595593E-2</v>
      </c>
      <c r="G423">
        <f t="shared" si="106"/>
        <v>3.0239730485884838E-4</v>
      </c>
      <c r="H423">
        <f t="shared" si="100"/>
        <v>6.0739671385419864</v>
      </c>
      <c r="K423">
        <f t="shared" si="97"/>
        <v>-3.559421165117752E-3</v>
      </c>
      <c r="L423">
        <f t="shared" si="107"/>
        <v>2.2404143872312146E-4</v>
      </c>
      <c r="M423">
        <f t="shared" si="101"/>
        <v>8.3471298160493035</v>
      </c>
      <c r="P423" s="1"/>
      <c r="U423">
        <f t="shared" si="108"/>
        <v>4.7139214257482809E-4</v>
      </c>
      <c r="V423">
        <f t="shared" si="102"/>
        <v>6.3577057025421952</v>
      </c>
      <c r="AE423">
        <f t="shared" si="109"/>
        <v>4.6377717921678222E-4</v>
      </c>
      <c r="AF423">
        <f t="shared" si="103"/>
        <v>6.3526118084694074</v>
      </c>
      <c r="AK423">
        <f t="shared" si="98"/>
        <v>5.6045495725955163E-4</v>
      </c>
      <c r="AP423">
        <f t="shared" si="110"/>
        <v>2.335324356850919E-4</v>
      </c>
      <c r="AQ423">
        <f t="shared" si="104"/>
        <v>8.3079381049263947</v>
      </c>
      <c r="AZ423">
        <f t="shared" si="111"/>
        <v>2.3564193095839081E-4</v>
      </c>
      <c r="BA423">
        <f t="shared" si="105"/>
        <v>8.2994313379088727</v>
      </c>
      <c r="BE423">
        <f t="shared" si="99"/>
        <v>1.3390884928111419E-5</v>
      </c>
    </row>
    <row r="424" spans="1:57" x14ac:dyDescent="0.25">
      <c r="A424" s="1">
        <v>38751</v>
      </c>
      <c r="B424">
        <v>963.13800000000003</v>
      </c>
      <c r="C424">
        <v>7.7130000000000001</v>
      </c>
      <c r="F424" s="2">
        <f t="shared" si="96"/>
        <v>3.9407319079261486E-3</v>
      </c>
      <c r="G424">
        <f t="shared" si="106"/>
        <v>3.2938056467170593E-4</v>
      </c>
      <c r="H424">
        <f t="shared" si="100"/>
        <v>7.9711495544600268</v>
      </c>
      <c r="K424">
        <f t="shared" si="97"/>
        <v>1.1068419703395163E-2</v>
      </c>
      <c r="L424">
        <f t="shared" si="107"/>
        <v>2.0341081377154636E-4</v>
      </c>
      <c r="M424">
        <f t="shared" si="101"/>
        <v>7.8980046322903501</v>
      </c>
      <c r="P424" s="1"/>
      <c r="U424">
        <f t="shared" si="108"/>
        <v>5.1335237999155538E-4</v>
      </c>
      <c r="V424">
        <f t="shared" si="102"/>
        <v>7.5442971549326234</v>
      </c>
      <c r="AE424">
        <f t="shared" si="109"/>
        <v>5.0328248432096189E-4</v>
      </c>
      <c r="AF424">
        <f t="shared" si="103"/>
        <v>7.5635027802776928</v>
      </c>
      <c r="AK424">
        <f t="shared" si="98"/>
        <v>8.0629990123220859E-6</v>
      </c>
      <c r="AP424">
        <f t="shared" si="110"/>
        <v>2.1453126852059918E-4</v>
      </c>
      <c r="AQ424">
        <f t="shared" si="104"/>
        <v>7.87599650809838</v>
      </c>
      <c r="AZ424">
        <f t="shared" si="111"/>
        <v>2.1632712166196817E-4</v>
      </c>
      <c r="BA424">
        <f t="shared" si="105"/>
        <v>7.8724009739169407</v>
      </c>
      <c r="BE424">
        <f t="shared" si="99"/>
        <v>1.2030766452698697E-4</v>
      </c>
    </row>
    <row r="425" spans="1:57" x14ac:dyDescent="0.25">
      <c r="A425" s="1">
        <v>38758</v>
      </c>
      <c r="B425">
        <v>968.56799999999998</v>
      </c>
      <c r="C425">
        <v>7.8108000000000004</v>
      </c>
      <c r="F425" s="2">
        <f t="shared" si="96"/>
        <v>5.6219883378195341E-3</v>
      </c>
      <c r="G425">
        <f t="shared" si="106"/>
        <v>3.0218571336187294E-4</v>
      </c>
      <c r="H425">
        <f t="shared" si="100"/>
        <v>7.9998749820219075</v>
      </c>
      <c r="K425">
        <f t="shared" si="97"/>
        <v>1.2600174432342803E-2</v>
      </c>
      <c r="L425">
        <f t="shared" si="107"/>
        <v>1.9551460980584746E-4</v>
      </c>
      <c r="M425">
        <f t="shared" si="101"/>
        <v>7.7278420387181486</v>
      </c>
      <c r="P425" s="1"/>
      <c r="U425">
        <f t="shared" si="108"/>
        <v>4.599058436227786E-4</v>
      </c>
      <c r="V425">
        <f t="shared" si="102"/>
        <v>7.6157643778372544</v>
      </c>
      <c r="AE425">
        <f t="shared" si="109"/>
        <v>4.5322418492394064E-4</v>
      </c>
      <c r="AF425">
        <f t="shared" si="103"/>
        <v>7.6293860964374556</v>
      </c>
      <c r="AK425">
        <f t="shared" si="98"/>
        <v>2.0437618829900122E-5</v>
      </c>
      <c r="AP425">
        <f t="shared" si="110"/>
        <v>2.0911579499405868E-4</v>
      </c>
      <c r="AQ425">
        <f t="shared" si="104"/>
        <v>7.7134047985634977</v>
      </c>
      <c r="AZ425">
        <f t="shared" si="111"/>
        <v>2.1081552721373257E-4</v>
      </c>
      <c r="BA425">
        <f t="shared" si="105"/>
        <v>7.7114307750731728</v>
      </c>
      <c r="BE425">
        <f t="shared" si="99"/>
        <v>1.562559947989042E-4</v>
      </c>
    </row>
    <row r="426" spans="1:57" x14ac:dyDescent="0.25">
      <c r="A426" s="1">
        <v>38765</v>
      </c>
      <c r="B426">
        <v>982.88499999999999</v>
      </c>
      <c r="C426">
        <v>7.8547000000000002</v>
      </c>
      <c r="F426" s="2">
        <f t="shared" si="96"/>
        <v>1.4673432443822073E-2</v>
      </c>
      <c r="G426">
        <f t="shared" si="106"/>
        <v>2.7874035238997579E-4</v>
      </c>
      <c r="H426">
        <f t="shared" si="100"/>
        <v>7.4127919200821184</v>
      </c>
      <c r="K426">
        <f t="shared" si="97"/>
        <v>5.6046873597920066E-3</v>
      </c>
      <c r="L426">
        <f t="shared" si="107"/>
        <v>1.9192766343563975E-4</v>
      </c>
      <c r="M426">
        <f t="shared" si="101"/>
        <v>8.3947234701730693</v>
      </c>
      <c r="P426" s="1"/>
      <c r="U426">
        <f t="shared" si="108"/>
        <v>4.1853246680301643E-4</v>
      </c>
      <c r="V426">
        <f t="shared" si="102"/>
        <v>7.2643166237761054</v>
      </c>
      <c r="AE426">
        <f t="shared" si="109"/>
        <v>4.1440045198672945E-4</v>
      </c>
      <c r="AF426">
        <f t="shared" si="103"/>
        <v>7.2691087974446527</v>
      </c>
      <c r="AK426">
        <f t="shared" si="98"/>
        <v>1.8420576861254465E-4</v>
      </c>
      <c r="AP426">
        <f t="shared" si="110"/>
        <v>2.0802224583034329E-4</v>
      </c>
      <c r="AQ426">
        <f t="shared" si="104"/>
        <v>8.3268599503914977</v>
      </c>
      <c r="AZ426">
        <f t="shared" si="111"/>
        <v>2.0969659065609198E-4</v>
      </c>
      <c r="BA426">
        <f t="shared" si="105"/>
        <v>8.3200490161048641</v>
      </c>
      <c r="BE426">
        <f t="shared" si="99"/>
        <v>3.0302302476479389E-5</v>
      </c>
    </row>
    <row r="427" spans="1:57" x14ac:dyDescent="0.25">
      <c r="A427" s="1">
        <v>38772</v>
      </c>
      <c r="B427">
        <v>1010.741</v>
      </c>
      <c r="C427">
        <v>7.9336000000000002</v>
      </c>
      <c r="F427" s="2">
        <f t="shared" si="96"/>
        <v>2.7946879708560225E-2</v>
      </c>
      <c r="G427">
        <f t="shared" si="106"/>
        <v>2.7324415112467014E-4</v>
      </c>
      <c r="H427">
        <f t="shared" si="100"/>
        <v>5.3467923983225791</v>
      </c>
      <c r="K427">
        <f t="shared" si="97"/>
        <v>9.9948261457813541E-3</v>
      </c>
      <c r="L427">
        <f t="shared" si="107"/>
        <v>1.7626083742988937E-4</v>
      </c>
      <c r="M427">
        <f t="shared" si="101"/>
        <v>8.0767915439403044</v>
      </c>
      <c r="P427" s="1"/>
      <c r="U427">
        <f t="shared" si="108"/>
        <v>4.1163216316505454E-4</v>
      </c>
      <c r="V427">
        <f t="shared" si="102"/>
        <v>5.897987171154214</v>
      </c>
      <c r="AE427">
        <f t="shared" si="109"/>
        <v>4.0788687568501879E-4</v>
      </c>
      <c r="AF427">
        <f t="shared" si="103"/>
        <v>5.8897052521175581</v>
      </c>
      <c r="AK427">
        <f t="shared" si="98"/>
        <v>7.2069106316506885E-4</v>
      </c>
      <c r="AP427">
        <f t="shared" si="110"/>
        <v>1.9555902068943816E-4</v>
      </c>
      <c r="AQ427">
        <f t="shared" si="104"/>
        <v>8.0288227504631564</v>
      </c>
      <c r="AZ427">
        <f t="shared" si="111"/>
        <v>1.9702024306591113E-4</v>
      </c>
      <c r="BA427">
        <f t="shared" si="105"/>
        <v>8.0251670945701914</v>
      </c>
      <c r="BE427">
        <f t="shared" si="99"/>
        <v>9.79088778580168E-5</v>
      </c>
    </row>
    <row r="428" spans="1:57" x14ac:dyDescent="0.25">
      <c r="A428" s="1">
        <v>38779</v>
      </c>
      <c r="B428">
        <v>1010.051</v>
      </c>
      <c r="C428">
        <v>7.8517999999999999</v>
      </c>
      <c r="F428" s="2">
        <f t="shared" si="96"/>
        <v>-6.8290059225817768E-4</v>
      </c>
      <c r="G428">
        <f t="shared" si="106"/>
        <v>3.1724305486148551E-4</v>
      </c>
      <c r="H428">
        <f t="shared" si="100"/>
        <v>8.0543723246121601</v>
      </c>
      <c r="K428">
        <f t="shared" si="97"/>
        <v>-1.03641000174849E-2</v>
      </c>
      <c r="L428">
        <f t="shared" si="107"/>
        <v>1.6880742221595139E-4</v>
      </c>
      <c r="M428">
        <f t="shared" si="101"/>
        <v>8.0504377509008123</v>
      </c>
      <c r="P428" s="1"/>
      <c r="U428">
        <f t="shared" si="108"/>
        <v>4.8898918970526387E-4</v>
      </c>
      <c r="V428">
        <f t="shared" si="102"/>
        <v>7.6222164670281565</v>
      </c>
      <c r="AE428">
        <f t="shared" si="109"/>
        <v>4.8050600419055395E-4</v>
      </c>
      <c r="AF428">
        <f t="shared" si="103"/>
        <v>7.6397002878377895</v>
      </c>
      <c r="AK428">
        <f t="shared" si="98"/>
        <v>3.182978760448182E-6</v>
      </c>
      <c r="AP428">
        <f t="shared" si="110"/>
        <v>1.9168307054982114E-4</v>
      </c>
      <c r="AQ428">
        <f t="shared" si="104"/>
        <v>7.999291344896525</v>
      </c>
      <c r="AZ428">
        <f t="shared" si="111"/>
        <v>1.9306987213339651E-4</v>
      </c>
      <c r="BA428">
        <f t="shared" si="105"/>
        <v>7.9961076475737496</v>
      </c>
      <c r="BE428">
        <f t="shared" si="99"/>
        <v>1.0949602136927043E-4</v>
      </c>
    </row>
    <row r="429" spans="1:57" x14ac:dyDescent="0.25">
      <c r="A429" s="1">
        <v>38786</v>
      </c>
      <c r="B429">
        <v>1009.428</v>
      </c>
      <c r="C429">
        <v>7.8764000000000003</v>
      </c>
      <c r="F429" s="2">
        <f t="shared" si="96"/>
        <v>-6.1699083750171369E-4</v>
      </c>
      <c r="G429">
        <f t="shared" si="106"/>
        <v>2.8979471185650089E-4</v>
      </c>
      <c r="H429">
        <f t="shared" si="100"/>
        <v>8.1450241642116463</v>
      </c>
      <c r="K429">
        <f t="shared" si="97"/>
        <v>3.1281418165845869E-3</v>
      </c>
      <c r="L429">
        <f t="shared" si="107"/>
        <v>1.6281527014577599E-4</v>
      </c>
      <c r="M429">
        <f t="shared" si="101"/>
        <v>8.6627938604665609</v>
      </c>
      <c r="P429" s="1"/>
      <c r="U429">
        <f t="shared" si="108"/>
        <v>4.3776075253483494E-4</v>
      </c>
      <c r="V429">
        <f t="shared" si="102"/>
        <v>7.7329684217591064</v>
      </c>
      <c r="AE429">
        <f t="shared" si="109"/>
        <v>4.3247558031556159E-4</v>
      </c>
      <c r="AF429">
        <f t="shared" si="103"/>
        <v>7.7451044655469508</v>
      </c>
      <c r="AK429">
        <f t="shared" si="98"/>
        <v>2.952144927189381E-6</v>
      </c>
      <c r="AP429">
        <f t="shared" si="110"/>
        <v>1.8922502631002117E-4</v>
      </c>
      <c r="AQ429">
        <f t="shared" si="104"/>
        <v>8.5208612834273527</v>
      </c>
      <c r="AZ429">
        <f t="shared" si="111"/>
        <v>1.9056129523094129E-4</v>
      </c>
      <c r="BA429">
        <f t="shared" si="105"/>
        <v>8.5141869245369417</v>
      </c>
      <c r="BE429">
        <f t="shared" si="99"/>
        <v>9.1700386880472509E-6</v>
      </c>
    </row>
    <row r="430" spans="1:57" x14ac:dyDescent="0.25">
      <c r="A430" s="1">
        <v>38793</v>
      </c>
      <c r="B430">
        <v>1034.057</v>
      </c>
      <c r="C430">
        <v>7.6494</v>
      </c>
      <c r="F430" s="2">
        <f t="shared" si="96"/>
        <v>2.4106066501869645E-2</v>
      </c>
      <c r="G430">
        <f t="shared" si="106"/>
        <v>2.647173130485422E-4</v>
      </c>
      <c r="H430">
        <f t="shared" si="100"/>
        <v>6.0416669455275507</v>
      </c>
      <c r="K430">
        <f t="shared" si="97"/>
        <v>-2.9243733298883599E-2</v>
      </c>
      <c r="L430">
        <f t="shared" si="107"/>
        <v>1.4787901976197261E-4</v>
      </c>
      <c r="M430">
        <f t="shared" si="101"/>
        <v>3.0360378401242967</v>
      </c>
      <c r="P430" s="1"/>
      <c r="U430">
        <f t="shared" si="108"/>
        <v>3.958308496993731E-4</v>
      </c>
      <c r="V430">
        <f t="shared" si="102"/>
        <v>6.3664660989301431</v>
      </c>
      <c r="AE430">
        <f t="shared" si="109"/>
        <v>3.9308700051447472E-4</v>
      </c>
      <c r="AF430">
        <f t="shared" si="103"/>
        <v>6.3631746870848023</v>
      </c>
      <c r="AK430">
        <f t="shared" si="98"/>
        <v>5.2922434906768157E-4</v>
      </c>
      <c r="AP430">
        <f t="shared" si="110"/>
        <v>1.7835779987923191E-4</v>
      </c>
      <c r="AQ430">
        <f t="shared" si="104"/>
        <v>3.8368855065832559</v>
      </c>
      <c r="AZ430">
        <f t="shared" si="111"/>
        <v>1.7950485438494E-4</v>
      </c>
      <c r="BA430">
        <f t="shared" si="105"/>
        <v>3.8611143787586153</v>
      </c>
      <c r="BE430">
        <f t="shared" si="99"/>
        <v>8.6105084826513449E-4</v>
      </c>
    </row>
    <row r="431" spans="1:57" x14ac:dyDescent="0.25">
      <c r="A431" s="1">
        <v>38800</v>
      </c>
      <c r="B431">
        <v>1063.742</v>
      </c>
      <c r="C431">
        <v>7.7637</v>
      </c>
      <c r="F431" s="2">
        <f t="shared" si="96"/>
        <v>2.8302980020916014E-2</v>
      </c>
      <c r="G431">
        <f t="shared" si="106"/>
        <v>2.9213172673929363E-4</v>
      </c>
      <c r="H431">
        <f t="shared" si="100"/>
        <v>5.3961911211649038</v>
      </c>
      <c r="K431">
        <f t="shared" si="97"/>
        <v>1.4831811293877716E-2</v>
      </c>
      <c r="L431">
        <f t="shared" si="107"/>
        <v>2.1691556589591409E-4</v>
      </c>
      <c r="M431">
        <f t="shared" si="101"/>
        <v>7.4218629570704291</v>
      </c>
      <c r="P431" s="1"/>
      <c r="U431">
        <f t="shared" si="108"/>
        <v>4.467264456366143E-4</v>
      </c>
      <c r="V431">
        <f t="shared" si="102"/>
        <v>5.9203891651452372</v>
      </c>
      <c r="AE431">
        <f t="shared" si="109"/>
        <v>4.4082175922848302E-4</v>
      </c>
      <c r="AF431">
        <f t="shared" si="103"/>
        <v>5.9096758881126732</v>
      </c>
      <c r="AK431">
        <f t="shared" si="98"/>
        <v>7.3993738767477225E-4</v>
      </c>
      <c r="AP431">
        <f t="shared" si="110"/>
        <v>2.4640179432181887E-4</v>
      </c>
      <c r="AQ431">
        <f t="shared" si="104"/>
        <v>7.4157669130028996</v>
      </c>
      <c r="AZ431">
        <f t="shared" si="111"/>
        <v>2.486664073347931E-4</v>
      </c>
      <c r="BA431">
        <f t="shared" si="105"/>
        <v>7.4147487356658228</v>
      </c>
      <c r="BE431">
        <f t="shared" si="99"/>
        <v>2.1702818966591004E-4</v>
      </c>
    </row>
    <row r="432" spans="1:57" x14ac:dyDescent="0.25">
      <c r="A432" s="1">
        <v>38807</v>
      </c>
      <c r="B432">
        <v>1059.9449999999999</v>
      </c>
      <c r="C432">
        <v>7.7870999999999997</v>
      </c>
      <c r="F432" s="2">
        <f t="shared" si="96"/>
        <v>-3.5758603277682021E-3</v>
      </c>
      <c r="G432">
        <f t="shared" si="106"/>
        <v>3.3622967160713737E-4</v>
      </c>
      <c r="H432">
        <f t="shared" si="100"/>
        <v>7.9596861960806287</v>
      </c>
      <c r="K432">
        <f t="shared" si="97"/>
        <v>3.0094937445340145E-3</v>
      </c>
      <c r="L432">
        <f t="shared" si="107"/>
        <v>2.1721492145901515E-4</v>
      </c>
      <c r="M432">
        <f t="shared" si="101"/>
        <v>8.3929270004033061</v>
      </c>
      <c r="P432" s="1"/>
      <c r="U432">
        <f t="shared" si="108"/>
        <v>5.2064377781117462E-4</v>
      </c>
      <c r="V432">
        <f t="shared" si="102"/>
        <v>7.5358849275033783</v>
      </c>
      <c r="AE432">
        <f t="shared" si="109"/>
        <v>5.1026733060227658E-4</v>
      </c>
      <c r="AF432">
        <f t="shared" si="103"/>
        <v>7.5555168153541494</v>
      </c>
      <c r="AK432">
        <f t="shared" si="98"/>
        <v>2.1874798507687693E-5</v>
      </c>
      <c r="AP432">
        <f t="shared" si="110"/>
        <v>2.4380768619733728E-4</v>
      </c>
      <c r="AQ432">
        <f t="shared" si="104"/>
        <v>8.2819824674755882</v>
      </c>
      <c r="AZ432">
        <f t="shared" si="111"/>
        <v>2.4604711367758893E-4</v>
      </c>
      <c r="BA432">
        <f t="shared" si="105"/>
        <v>8.2731772842297655</v>
      </c>
      <c r="BE432">
        <f t="shared" si="99"/>
        <v>8.4655341671431516E-6</v>
      </c>
    </row>
    <row r="433" spans="1:57" x14ac:dyDescent="0.25">
      <c r="A433" s="1">
        <v>38814</v>
      </c>
      <c r="B433">
        <v>1055.7080000000001</v>
      </c>
      <c r="C433">
        <v>7.7323000000000004</v>
      </c>
      <c r="F433" s="2">
        <f t="shared" si="96"/>
        <v>-4.0053880901655117E-3</v>
      </c>
      <c r="G433">
        <f t="shared" si="106"/>
        <v>3.082037105267633E-4</v>
      </c>
      <c r="H433">
        <f t="shared" si="100"/>
        <v>8.0326959273860545</v>
      </c>
      <c r="K433">
        <f t="shared" si="97"/>
        <v>-7.062158041946434E-3</v>
      </c>
      <c r="L433">
        <f t="shared" si="107"/>
        <v>1.9689800274646911E-4</v>
      </c>
      <c r="M433">
        <f t="shared" si="101"/>
        <v>8.2795256700937916</v>
      </c>
      <c r="P433" s="1"/>
      <c r="U433">
        <f t="shared" si="108"/>
        <v>4.654695845190724E-4</v>
      </c>
      <c r="V433">
        <f t="shared" si="102"/>
        <v>7.6379972462200891</v>
      </c>
      <c r="AE433">
        <f t="shared" si="109"/>
        <v>4.5857262583212514E-4</v>
      </c>
      <c r="AF433">
        <f t="shared" si="103"/>
        <v>7.6524069445150911</v>
      </c>
      <c r="AK433">
        <f t="shared" si="98"/>
        <v>2.6077138414382018E-5</v>
      </c>
      <c r="AP433">
        <f t="shared" si="110"/>
        <v>2.2253100102452981E-4</v>
      </c>
      <c r="AQ433">
        <f t="shared" si="104"/>
        <v>8.1863222111211851</v>
      </c>
      <c r="AZ433">
        <f t="shared" si="111"/>
        <v>2.244308113300818E-4</v>
      </c>
      <c r="BA433">
        <f t="shared" si="105"/>
        <v>8.1797183594273726</v>
      </c>
      <c r="BE433">
        <f t="shared" si="99"/>
        <v>5.1295571623273979E-5</v>
      </c>
    </row>
    <row r="434" spans="1:57" x14ac:dyDescent="0.25">
      <c r="A434" s="1">
        <v>38821</v>
      </c>
      <c r="B434">
        <v>1052.0260000000001</v>
      </c>
      <c r="C434">
        <v>7.6813000000000002</v>
      </c>
      <c r="F434" s="2">
        <f t="shared" si="96"/>
        <v>-3.4938030561820423E-3</v>
      </c>
      <c r="G434">
        <f t="shared" si="106"/>
        <v>2.8288832690719063E-4</v>
      </c>
      <c r="H434">
        <f t="shared" si="100"/>
        <v>8.1273082420573459</v>
      </c>
      <c r="K434">
        <f t="shared" si="97"/>
        <v>-6.6175567182366023E-3</v>
      </c>
      <c r="L434">
        <f t="shared" si="107"/>
        <v>1.8254796553383596E-4</v>
      </c>
      <c r="M434">
        <f t="shared" si="101"/>
        <v>8.368604168314361</v>
      </c>
      <c r="P434" s="1"/>
      <c r="U434">
        <f t="shared" si="108"/>
        <v>4.208014411674286E-4</v>
      </c>
      <c r="V434">
        <f t="shared" si="102"/>
        <v>7.7443413491197033</v>
      </c>
      <c r="AE434">
        <f t="shared" si="109"/>
        <v>4.1664050995736417E-4</v>
      </c>
      <c r="AF434">
        <f t="shared" si="103"/>
        <v>7.7539889716968204</v>
      </c>
      <c r="AK434">
        <f t="shared" si="98"/>
        <v>2.111395994769235E-5</v>
      </c>
      <c r="AP434">
        <f t="shared" si="110"/>
        <v>2.0899665225738325E-4</v>
      </c>
      <c r="AQ434">
        <f t="shared" si="104"/>
        <v>8.263657594908592</v>
      </c>
      <c r="AZ434">
        <f t="shared" si="111"/>
        <v>2.1067426364798411E-4</v>
      </c>
      <c r="BA434">
        <f t="shared" si="105"/>
        <v>8.2573311996001966</v>
      </c>
      <c r="BE434">
        <f t="shared" si="99"/>
        <v>4.5124690184077814E-5</v>
      </c>
    </row>
    <row r="435" spans="1:57" x14ac:dyDescent="0.25">
      <c r="A435" s="1">
        <v>38828</v>
      </c>
      <c r="B435">
        <v>1062.7950000000001</v>
      </c>
      <c r="C435">
        <v>7.5555000000000003</v>
      </c>
      <c r="F435" s="2">
        <f t="shared" si="96"/>
        <v>1.0184401499437645E-2</v>
      </c>
      <c r="G435">
        <f t="shared" si="106"/>
        <v>2.5943406652276094E-4</v>
      </c>
      <c r="H435">
        <f t="shared" si="100"/>
        <v>7.8572068329079192</v>
      </c>
      <c r="K435">
        <f t="shared" si="97"/>
        <v>-1.6513028796545207E-2</v>
      </c>
      <c r="L435">
        <f t="shared" si="107"/>
        <v>1.6900491509984515E-4</v>
      </c>
      <c r="M435">
        <f t="shared" si="101"/>
        <v>7.0721378500170795</v>
      </c>
      <c r="P435" s="1"/>
      <c r="U435">
        <f t="shared" si="108"/>
        <v>3.8368913229074112E-4</v>
      </c>
      <c r="V435">
        <f t="shared" si="102"/>
        <v>7.5953495766403867</v>
      </c>
      <c r="AE435">
        <f t="shared" si="109"/>
        <v>3.8173462394474933E-4</v>
      </c>
      <c r="AF435">
        <f t="shared" si="103"/>
        <v>7.5990724844566779</v>
      </c>
      <c r="AK435">
        <f t="shared" si="98"/>
        <v>8.2504733592070846E-5</v>
      </c>
      <c r="AP435">
        <f t="shared" si="110"/>
        <v>1.9747413949727015E-4</v>
      </c>
      <c r="AQ435">
        <f t="shared" si="104"/>
        <v>7.1490632797147393</v>
      </c>
      <c r="AZ435">
        <f t="shared" si="111"/>
        <v>1.9895706834726756E-4</v>
      </c>
      <c r="BA435">
        <f t="shared" si="105"/>
        <v>7.1518739562443958</v>
      </c>
      <c r="BE435">
        <f t="shared" si="99"/>
        <v>2.7599055423325265E-4</v>
      </c>
    </row>
    <row r="436" spans="1:57" x14ac:dyDescent="0.25">
      <c r="A436" s="1">
        <v>38835</v>
      </c>
      <c r="B436">
        <v>1036.8699999999999</v>
      </c>
      <c r="C436">
        <v>7.3483000000000001</v>
      </c>
      <c r="F436" s="2">
        <f t="shared" si="96"/>
        <v>-2.4695670569539089E-2</v>
      </c>
      <c r="G436">
        <f t="shared" si="106"/>
        <v>2.4594179496610039E-4</v>
      </c>
      <c r="H436">
        <f t="shared" si="100"/>
        <v>5.8306576100013832</v>
      </c>
      <c r="K436">
        <f t="shared" si="97"/>
        <v>-2.7806780916178719E-2</v>
      </c>
      <c r="L436">
        <f t="shared" si="107"/>
        <v>1.7912396907899221E-4</v>
      </c>
      <c r="M436">
        <f t="shared" si="101"/>
        <v>4.310773585252532</v>
      </c>
      <c r="P436" s="1"/>
      <c r="U436">
        <f t="shared" si="108"/>
        <v>3.6674951718574251E-4</v>
      </c>
      <c r="V436">
        <f t="shared" si="102"/>
        <v>6.2479086277919667</v>
      </c>
      <c r="AE436">
        <f t="shared" si="109"/>
        <v>3.6572906586721849E-4</v>
      </c>
      <c r="AF436">
        <f t="shared" si="103"/>
        <v>6.2460550659079956</v>
      </c>
      <c r="AK436">
        <f t="shared" si="98"/>
        <v>6.6547800829020018E-4</v>
      </c>
      <c r="AP436">
        <f t="shared" si="110"/>
        <v>2.0894214067529825E-4</v>
      </c>
      <c r="AQ436">
        <f t="shared" si="104"/>
        <v>4.7728255241686011</v>
      </c>
      <c r="AZ436">
        <f t="shared" si="111"/>
        <v>2.1060793524333528E-4</v>
      </c>
      <c r="BA436">
        <f t="shared" si="105"/>
        <v>4.7941545788841706</v>
      </c>
      <c r="BE436">
        <f t="shared" si="99"/>
        <v>7.7878477328341552E-4</v>
      </c>
    </row>
    <row r="437" spans="1:57" x14ac:dyDescent="0.25">
      <c r="A437" s="1">
        <v>38842</v>
      </c>
      <c r="B437">
        <v>1055.452</v>
      </c>
      <c r="C437">
        <v>7.3140000000000001</v>
      </c>
      <c r="F437" s="2">
        <f t="shared" si="96"/>
        <v>1.7762551425574202E-2</v>
      </c>
      <c r="G437">
        <f t="shared" si="106"/>
        <v>2.77476294870648E-4</v>
      </c>
      <c r="H437">
        <f t="shared" si="100"/>
        <v>7.0527113139768298</v>
      </c>
      <c r="K437">
        <f t="shared" si="97"/>
        <v>-4.6786742283096592E-3</v>
      </c>
      <c r="L437">
        <f t="shared" si="107"/>
        <v>2.3710948364042154E-4</v>
      </c>
      <c r="M437">
        <f t="shared" si="101"/>
        <v>8.2546683774027159</v>
      </c>
      <c r="P437" s="1"/>
      <c r="U437">
        <f t="shared" si="108"/>
        <v>4.271525617772439E-4</v>
      </c>
      <c r="V437">
        <f t="shared" si="102"/>
        <v>7.019738065160543</v>
      </c>
      <c r="AE437">
        <f t="shared" si="109"/>
        <v>4.2235808523040385E-4</v>
      </c>
      <c r="AF437">
        <f t="shared" si="103"/>
        <v>7.0226410942773771</v>
      </c>
      <c r="AK437">
        <f t="shared" si="98"/>
        <v>2.776009690450028E-4</v>
      </c>
      <c r="AP437">
        <f t="shared" si="110"/>
        <v>2.6373821339136227E-4</v>
      </c>
      <c r="AQ437">
        <f t="shared" si="104"/>
        <v>8.1575546212737891</v>
      </c>
      <c r="AZ437">
        <f t="shared" si="111"/>
        <v>2.6631184827666157E-4</v>
      </c>
      <c r="BA437">
        <f t="shared" si="105"/>
        <v>8.1486457333500493</v>
      </c>
      <c r="BE437">
        <f t="shared" si="99"/>
        <v>2.2835102741964114E-5</v>
      </c>
    </row>
    <row r="438" spans="1:57" x14ac:dyDescent="0.25">
      <c r="A438" s="1">
        <v>38849</v>
      </c>
      <c r="B438">
        <v>1013.6849999999999</v>
      </c>
      <c r="C438">
        <v>7.2324999999999999</v>
      </c>
      <c r="F438" s="2">
        <f t="shared" si="96"/>
        <v>-4.0376905175046648E-2</v>
      </c>
      <c r="G438">
        <f t="shared" si="106"/>
        <v>2.8077171931795706E-4</v>
      </c>
      <c r="H438">
        <f t="shared" si="100"/>
        <v>2.3714918155408276</v>
      </c>
      <c r="K438">
        <f t="shared" si="97"/>
        <v>-1.1205561859036425E-2</v>
      </c>
      <c r="L438">
        <f t="shared" si="107"/>
        <v>2.1610332648630876E-4</v>
      </c>
      <c r="M438">
        <f t="shared" si="101"/>
        <v>7.8587141800751237</v>
      </c>
      <c r="P438" s="1"/>
      <c r="U438">
        <f t="shared" si="108"/>
        <v>4.333868065876476E-4</v>
      </c>
      <c r="V438">
        <f t="shared" si="102"/>
        <v>3.98212609952482</v>
      </c>
      <c r="AE438">
        <f t="shared" si="109"/>
        <v>4.2821870711838095E-4</v>
      </c>
      <c r="AF438">
        <f t="shared" si="103"/>
        <v>3.9487227101881426</v>
      </c>
      <c r="AK438">
        <f t="shared" si="98"/>
        <v>1.720432368169009E-3</v>
      </c>
      <c r="AP438">
        <f t="shared" si="110"/>
        <v>2.398513257212257E-4</v>
      </c>
      <c r="AQ438">
        <f t="shared" si="104"/>
        <v>7.811981098243578</v>
      </c>
      <c r="AZ438">
        <f t="shared" si="111"/>
        <v>2.4204934718699653E-4</v>
      </c>
      <c r="BA438">
        <f t="shared" si="105"/>
        <v>7.807612668293519</v>
      </c>
      <c r="BE438">
        <f t="shared" si="99"/>
        <v>1.2781425115047151E-4</v>
      </c>
    </row>
    <row r="439" spans="1:57" x14ac:dyDescent="0.25">
      <c r="A439" s="1">
        <v>38856</v>
      </c>
      <c r="B439">
        <v>951.59400000000005</v>
      </c>
      <c r="C439">
        <v>7.3250000000000002</v>
      </c>
      <c r="F439" s="2">
        <f t="shared" si="96"/>
        <v>-6.3209011762886708E-2</v>
      </c>
      <c r="G439">
        <f t="shared" si="106"/>
        <v>3.9770633983535284E-4</v>
      </c>
      <c r="H439">
        <f t="shared" si="100"/>
        <v>-2.2162568372979576</v>
      </c>
      <c r="K439">
        <f t="shared" si="97"/>
        <v>1.2708397034977992E-2</v>
      </c>
      <c r="L439">
        <f t="shared" si="107"/>
        <v>2.0726643927353609E-4</v>
      </c>
      <c r="M439">
        <f t="shared" si="101"/>
        <v>7.7022989534227229</v>
      </c>
      <c r="P439" s="1"/>
      <c r="U439">
        <f t="shared" si="108"/>
        <v>6.3139556125657917E-4</v>
      </c>
      <c r="V439">
        <f t="shared" si="102"/>
        <v>1.0397236315018876</v>
      </c>
      <c r="AE439">
        <f t="shared" si="109"/>
        <v>6.1420827941561411E-4</v>
      </c>
      <c r="AF439">
        <f t="shared" si="103"/>
        <v>0.89025085777605018</v>
      </c>
      <c r="AK439">
        <f t="shared" si="98"/>
        <v>4.1358020334471435E-3</v>
      </c>
      <c r="AP439">
        <f t="shared" si="110"/>
        <v>2.2991545989457953E-4</v>
      </c>
      <c r="AQ439">
        <f t="shared" si="104"/>
        <v>7.6753521861274541</v>
      </c>
      <c r="AZ439">
        <f t="shared" si="111"/>
        <v>2.3195588400881648E-4</v>
      </c>
      <c r="BA439">
        <f t="shared" si="105"/>
        <v>7.6726958089462265</v>
      </c>
      <c r="BE439">
        <f t="shared" si="99"/>
        <v>1.5897332389782644E-4</v>
      </c>
    </row>
    <row r="440" spans="1:57" x14ac:dyDescent="0.25">
      <c r="A440" s="1">
        <v>38863</v>
      </c>
      <c r="B440">
        <v>972.79399999999998</v>
      </c>
      <c r="C440">
        <v>7.3042999999999996</v>
      </c>
      <c r="F440" s="2">
        <f t="shared" si="96"/>
        <v>2.2033870191038477E-2</v>
      </c>
      <c r="G440">
        <f t="shared" si="106"/>
        <v>7.094406223638551E-4</v>
      </c>
      <c r="H440">
        <f t="shared" si="100"/>
        <v>6.5667038466117154</v>
      </c>
      <c r="K440">
        <f t="shared" si="97"/>
        <v>-2.8299390695052376E-3</v>
      </c>
      <c r="L440">
        <f t="shared" si="107"/>
        <v>2.0279980601929355E-4</v>
      </c>
      <c r="M440">
        <f t="shared" si="101"/>
        <v>8.463801288137768</v>
      </c>
      <c r="P440" s="1"/>
      <c r="U440">
        <f t="shared" si="108"/>
        <v>1.1404240870876675E-3</v>
      </c>
      <c r="V440">
        <f t="shared" si="102"/>
        <v>6.3506437664439037</v>
      </c>
      <c r="AE440">
        <f t="shared" si="109"/>
        <v>1.0926099066607656E-3</v>
      </c>
      <c r="AF440">
        <f t="shared" si="103"/>
        <v>6.374844982768427</v>
      </c>
      <c r="AK440">
        <f t="shared" si="98"/>
        <v>4.3817710562310162E-4</v>
      </c>
      <c r="AP440">
        <f t="shared" si="110"/>
        <v>2.2512941751987975E-4</v>
      </c>
      <c r="AQ440">
        <f t="shared" si="104"/>
        <v>8.3632620150180763</v>
      </c>
      <c r="AZ440">
        <f t="shared" si="111"/>
        <v>2.2709234750415086E-4</v>
      </c>
      <c r="BA440">
        <f t="shared" si="105"/>
        <v>8.3548881740996546</v>
      </c>
      <c r="BE440">
        <f t="shared" si="99"/>
        <v>8.5841599693927614E-6</v>
      </c>
    </row>
    <row r="441" spans="1:57" x14ac:dyDescent="0.25">
      <c r="A441" s="1">
        <v>38870</v>
      </c>
      <c r="B441">
        <v>954.69100000000003</v>
      </c>
      <c r="C441">
        <v>7.1298000000000004</v>
      </c>
      <c r="F441" s="2">
        <f t="shared" si="96"/>
        <v>-1.8784615515316322E-2</v>
      </c>
      <c r="G441">
        <f t="shared" si="106"/>
        <v>6.9003567855886543E-4</v>
      </c>
      <c r="H441">
        <f t="shared" si="100"/>
        <v>6.7673998113275591</v>
      </c>
      <c r="K441">
        <f t="shared" si="97"/>
        <v>-2.4180032291727185E-2</v>
      </c>
      <c r="L441">
        <f t="shared" si="107"/>
        <v>1.8378751485898071E-4</v>
      </c>
      <c r="M441">
        <f t="shared" si="101"/>
        <v>5.4204806591743644</v>
      </c>
      <c r="P441" s="1"/>
      <c r="U441">
        <f t="shared" si="108"/>
        <v>1.0419567675905433E-3</v>
      </c>
      <c r="V441">
        <f t="shared" si="102"/>
        <v>6.5280018312969563</v>
      </c>
      <c r="AE441">
        <f t="shared" si="109"/>
        <v>1.0011357611067367E-3</v>
      </c>
      <c r="AF441">
        <f t="shared" si="103"/>
        <v>6.5541586943328527</v>
      </c>
      <c r="AK441">
        <f t="shared" si="98"/>
        <v>3.9544525563238334E-4</v>
      </c>
      <c r="AP441">
        <f t="shared" si="110"/>
        <v>2.0729689811535687E-4</v>
      </c>
      <c r="AQ441">
        <f t="shared" si="104"/>
        <v>5.660891978064674</v>
      </c>
      <c r="AZ441">
        <f t="shared" si="111"/>
        <v>2.0896356334814322E-4</v>
      </c>
      <c r="BA441">
        <f t="shared" si="105"/>
        <v>5.675379796473969</v>
      </c>
      <c r="BE441">
        <f t="shared" si="99"/>
        <v>5.8951679433622657E-4</v>
      </c>
    </row>
    <row r="442" spans="1:57" x14ac:dyDescent="0.25">
      <c r="A442" s="1">
        <v>38877</v>
      </c>
      <c r="B442">
        <v>917.505</v>
      </c>
      <c r="C442">
        <v>7.2838000000000003</v>
      </c>
      <c r="F442" s="2">
        <f t="shared" si="96"/>
        <v>-3.972969840925053E-2</v>
      </c>
      <c r="G442">
        <f t="shared" si="106"/>
        <v>6.6081994151007606E-4</v>
      </c>
      <c r="H442">
        <f t="shared" si="100"/>
        <v>4.933407331863787</v>
      </c>
      <c r="K442">
        <f t="shared" si="97"/>
        <v>2.1369520505534007E-2</v>
      </c>
      <c r="L442">
        <f t="shared" si="107"/>
        <v>2.2291540080712468E-4</v>
      </c>
      <c r="M442">
        <f t="shared" si="101"/>
        <v>6.3601544895036337</v>
      </c>
      <c r="P442" s="1"/>
      <c r="U442">
        <f t="shared" si="108"/>
        <v>9.4192688612401438E-4</v>
      </c>
      <c r="V442">
        <f t="shared" si="102"/>
        <v>5.2918170236054314</v>
      </c>
      <c r="AE442">
        <f t="shared" si="109"/>
        <v>9.0786542526800386E-4</v>
      </c>
      <c r="AF442">
        <f t="shared" si="103"/>
        <v>5.2657768317096725</v>
      </c>
      <c r="AK442">
        <f t="shared" si="98"/>
        <v>1.6671614372819172E-3</v>
      </c>
      <c r="AP442">
        <f t="shared" si="110"/>
        <v>2.4526526107727454E-4</v>
      </c>
      <c r="AQ442">
        <f t="shared" si="104"/>
        <v>6.4512823970326014</v>
      </c>
      <c r="AZ442">
        <f t="shared" si="111"/>
        <v>2.4755454428283406E-4</v>
      </c>
      <c r="BA442">
        <f t="shared" si="105"/>
        <v>6.4592097589240307</v>
      </c>
      <c r="BE442">
        <f t="shared" si="99"/>
        <v>4.5239528277703835E-4</v>
      </c>
    </row>
    <row r="443" spans="1:57" x14ac:dyDescent="0.25">
      <c r="A443" s="1">
        <v>38884</v>
      </c>
      <c r="B443">
        <v>909.79200000000003</v>
      </c>
      <c r="C443">
        <v>7.3319999999999999</v>
      </c>
      <c r="F443" s="2">
        <f t="shared" si="96"/>
        <v>-8.4420275492628725E-3</v>
      </c>
      <c r="G443">
        <f t="shared" si="106"/>
        <v>7.4033145625521275E-4</v>
      </c>
      <c r="H443">
        <f t="shared" si="100"/>
        <v>7.1121477992911046</v>
      </c>
      <c r="K443">
        <f t="shared" si="97"/>
        <v>6.5956259300260093E-3</v>
      </c>
      <c r="L443">
        <f t="shared" si="107"/>
        <v>2.4572932103611488E-4</v>
      </c>
      <c r="M443">
        <f t="shared" si="101"/>
        <v>8.1342466130129889</v>
      </c>
      <c r="P443" s="1"/>
      <c r="U443">
        <f t="shared" si="108"/>
        <v>1.039898279280528E-3</v>
      </c>
      <c r="V443">
        <f t="shared" si="102"/>
        <v>6.8000989170584685</v>
      </c>
      <c r="AE443">
        <f t="shared" si="109"/>
        <v>1.0002923534658493E-3</v>
      </c>
      <c r="AF443">
        <f t="shared" si="103"/>
        <v>6.8362159684080543</v>
      </c>
      <c r="AK443">
        <f t="shared" si="98"/>
        <v>9.1072998620000831E-5</v>
      </c>
      <c r="AP443">
        <f t="shared" si="110"/>
        <v>2.6440131235321658E-4</v>
      </c>
      <c r="AQ443">
        <f t="shared" si="104"/>
        <v>8.0735112251922612</v>
      </c>
      <c r="AZ443">
        <f t="shared" si="111"/>
        <v>2.6701731075586129E-4</v>
      </c>
      <c r="BA443">
        <f t="shared" si="105"/>
        <v>8.0652777372164515</v>
      </c>
      <c r="BE443">
        <f t="shared" si="99"/>
        <v>4.2194005300417152E-5</v>
      </c>
    </row>
    <row r="444" spans="1:57" x14ac:dyDescent="0.25">
      <c r="A444" s="1">
        <v>38891</v>
      </c>
      <c r="B444">
        <v>928.72299999999996</v>
      </c>
      <c r="C444">
        <v>7.3712999999999997</v>
      </c>
      <c r="F444" s="2">
        <f t="shared" si="96"/>
        <v>2.0594522321059336E-2</v>
      </c>
      <c r="G444">
        <f t="shared" si="106"/>
        <v>6.823578495034464E-4</v>
      </c>
      <c r="H444">
        <f t="shared" si="100"/>
        <v>6.6683846007795804</v>
      </c>
      <c r="K444">
        <f t="shared" si="97"/>
        <v>5.345751442169101E-3</v>
      </c>
      <c r="L444">
        <f t="shared" si="107"/>
        <v>2.2599127150632595E-4</v>
      </c>
      <c r="M444">
        <f t="shared" si="101"/>
        <v>8.2685621358818242</v>
      </c>
      <c r="P444" s="1"/>
      <c r="U444">
        <f t="shared" si="108"/>
        <v>8.9892660851015652E-4</v>
      </c>
      <c r="V444">
        <f t="shared" si="102"/>
        <v>6.542486051915354</v>
      </c>
      <c r="AE444">
        <f t="shared" si="109"/>
        <v>8.6836876117739944E-4</v>
      </c>
      <c r="AF444">
        <f t="shared" si="103"/>
        <v>6.5604675532648766</v>
      </c>
      <c r="AK444">
        <f t="shared" si="98"/>
        <v>3.7999001023405961E-4</v>
      </c>
      <c r="AP444">
        <f t="shared" si="110"/>
        <v>2.4235343072573709E-4</v>
      </c>
      <c r="AQ444">
        <f t="shared" si="104"/>
        <v>8.2071986307480387</v>
      </c>
      <c r="AZ444">
        <f t="shared" si="111"/>
        <v>2.4461866695451537E-4</v>
      </c>
      <c r="BA444">
        <f t="shared" si="105"/>
        <v>8.1989871360349067</v>
      </c>
      <c r="BE444">
        <f t="shared" si="99"/>
        <v>2.7518593893732861E-5</v>
      </c>
    </row>
    <row r="445" spans="1:57" x14ac:dyDescent="0.25">
      <c r="A445" s="1">
        <v>38898</v>
      </c>
      <c r="B445">
        <v>956.48900000000003</v>
      </c>
      <c r="C445">
        <v>7.1988000000000003</v>
      </c>
      <c r="F445" s="2">
        <f t="shared" si="96"/>
        <v>2.9458764275856131E-2</v>
      </c>
      <c r="G445">
        <f t="shared" si="106"/>
        <v>6.5998307522348852E-4</v>
      </c>
      <c r="H445">
        <f t="shared" si="100"/>
        <v>6.0083856892524583</v>
      </c>
      <c r="K445">
        <f t="shared" si="97"/>
        <v>-2.3679735954716917E-2</v>
      </c>
      <c r="L445">
        <f t="shared" si="107"/>
        <v>2.067229702853277E-4</v>
      </c>
      <c r="M445">
        <f t="shared" si="101"/>
        <v>5.7716607769081145</v>
      </c>
      <c r="P445" s="1"/>
      <c r="U445">
        <f t="shared" si="108"/>
        <v>8.3535062751601214E-4</v>
      </c>
      <c r="V445">
        <f t="shared" si="102"/>
        <v>6.0487912990101584</v>
      </c>
      <c r="AE445">
        <f t="shared" si="109"/>
        <v>8.0884083774317042E-4</v>
      </c>
      <c r="AF445">
        <f t="shared" si="103"/>
        <v>6.0469917613280497</v>
      </c>
      <c r="AK445">
        <f t="shared" si="98"/>
        <v>8.0415202645502755E-4</v>
      </c>
      <c r="AP445">
        <f t="shared" si="110"/>
        <v>2.2312678566311107E-4</v>
      </c>
      <c r="AQ445">
        <f t="shared" si="104"/>
        <v>5.8947153552504954</v>
      </c>
      <c r="AZ445">
        <f t="shared" si="111"/>
        <v>2.2507639691273342E-4</v>
      </c>
      <c r="BA445">
        <f t="shared" si="105"/>
        <v>5.9077837015484498</v>
      </c>
      <c r="BE445">
        <f t="shared" si="99"/>
        <v>5.6547273372101723E-4</v>
      </c>
    </row>
    <row r="446" spans="1:57" x14ac:dyDescent="0.25">
      <c r="A446" s="1">
        <v>38905</v>
      </c>
      <c r="B446">
        <v>949.62400000000002</v>
      </c>
      <c r="C446">
        <v>7.1393000000000004</v>
      </c>
      <c r="F446" s="2">
        <f t="shared" si="96"/>
        <v>-7.2031717772337613E-3</v>
      </c>
      <c r="G446">
        <f t="shared" si="106"/>
        <v>6.7799180513107397E-4</v>
      </c>
      <c r="H446">
        <f t="shared" si="100"/>
        <v>7.219846874928356</v>
      </c>
      <c r="K446">
        <f t="shared" si="97"/>
        <v>-8.2996131352619171E-3</v>
      </c>
      <c r="L446">
        <f t="shared" si="107"/>
        <v>2.4127525480928174E-4</v>
      </c>
      <c r="M446">
        <f t="shared" si="101"/>
        <v>8.0440742416310478</v>
      </c>
      <c r="P446" s="1"/>
      <c r="U446">
        <f t="shared" si="108"/>
        <v>8.48428118269702E-4</v>
      </c>
      <c r="V446">
        <f t="shared" si="102"/>
        <v>7.0109701199493122</v>
      </c>
      <c r="AE446">
        <f t="shared" si="109"/>
        <v>8.211802567680733E-4</v>
      </c>
      <c r="AF446">
        <f t="shared" si="103"/>
        <v>7.0415836345767078</v>
      </c>
      <c r="AK446">
        <f t="shared" si="98"/>
        <v>6.8962422288580468E-5</v>
      </c>
      <c r="AP446">
        <f t="shared" si="110"/>
        <v>2.5591879827223678E-4</v>
      </c>
      <c r="AQ446">
        <f t="shared" si="104"/>
        <v>8.001488504134123</v>
      </c>
      <c r="AZ446">
        <f t="shared" si="111"/>
        <v>2.5840763405475249E-4</v>
      </c>
      <c r="BA446">
        <f t="shared" si="105"/>
        <v>7.994402803349554</v>
      </c>
      <c r="BE446">
        <f t="shared" si="99"/>
        <v>7.0552402874039832E-5</v>
      </c>
    </row>
    <row r="447" spans="1:57" x14ac:dyDescent="0.25">
      <c r="A447" s="1">
        <v>38912</v>
      </c>
      <c r="B447">
        <v>906.05499999999995</v>
      </c>
      <c r="C447">
        <v>7.2675000000000001</v>
      </c>
      <c r="F447" s="2">
        <f t="shared" si="96"/>
        <v>-4.6966106173389539E-2</v>
      </c>
      <c r="G447">
        <f t="shared" si="106"/>
        <v>6.2374041766868568E-4</v>
      </c>
      <c r="H447">
        <f t="shared" si="100"/>
        <v>3.8433449847398942</v>
      </c>
      <c r="K447">
        <f t="shared" si="97"/>
        <v>1.7797621121245201E-2</v>
      </c>
      <c r="L447">
        <f t="shared" si="107"/>
        <v>2.2444923857620457E-4</v>
      </c>
      <c r="M447">
        <f t="shared" si="101"/>
        <v>6.9906050611518005</v>
      </c>
      <c r="P447" s="1"/>
      <c r="U447">
        <f t="shared" si="108"/>
        <v>7.3941362570068686E-4</v>
      </c>
      <c r="V447">
        <f t="shared" si="102"/>
        <v>4.2264579510867435</v>
      </c>
      <c r="AE447">
        <f t="shared" si="109"/>
        <v>7.1885635763172982E-4</v>
      </c>
      <c r="AF447">
        <f t="shared" si="103"/>
        <v>4.1693428861169206</v>
      </c>
      <c r="AK447">
        <f t="shared" si="98"/>
        <v>2.3104649484628837E-3</v>
      </c>
      <c r="AP447">
        <f t="shared" si="110"/>
        <v>2.3778561159295097E-4</v>
      </c>
      <c r="AQ447">
        <f t="shared" si="104"/>
        <v>7.0120364374717328</v>
      </c>
      <c r="AZ447">
        <f t="shared" si="111"/>
        <v>2.3998267971590354E-4</v>
      </c>
      <c r="BA447">
        <f t="shared" si="105"/>
        <v>7.0150347268452018</v>
      </c>
      <c r="BE447">
        <f t="shared" si="99"/>
        <v>3.1320810669335601E-4</v>
      </c>
    </row>
    <row r="448" spans="1:57" x14ac:dyDescent="0.25">
      <c r="A448" s="1">
        <v>38919</v>
      </c>
      <c r="B448">
        <v>914.60199999999998</v>
      </c>
      <c r="C448">
        <v>7.2803000000000004</v>
      </c>
      <c r="F448" s="2">
        <f t="shared" si="96"/>
        <v>9.3889873676829931E-3</v>
      </c>
      <c r="G448">
        <f t="shared" si="106"/>
        <v>7.6082540249690724E-4</v>
      </c>
      <c r="H448">
        <f t="shared" si="100"/>
        <v>7.065241594312722</v>
      </c>
      <c r="K448">
        <f t="shared" si="97"/>
        <v>1.7597166998505138E-3</v>
      </c>
      <c r="L448">
        <f t="shared" si="107"/>
        <v>2.334586270464336E-4</v>
      </c>
      <c r="M448">
        <f t="shared" si="101"/>
        <v>8.3492416499491693</v>
      </c>
      <c r="P448" s="1"/>
      <c r="U448">
        <f t="shared" si="108"/>
        <v>9.6624134539228688E-4</v>
      </c>
      <c r="V448">
        <f t="shared" si="102"/>
        <v>6.8508639283293968</v>
      </c>
      <c r="AE448">
        <f t="shared" si="109"/>
        <v>9.3179163805428558E-4</v>
      </c>
      <c r="AF448">
        <f t="shared" si="103"/>
        <v>6.8837953282128836</v>
      </c>
      <c r="AK448">
        <f t="shared" si="98"/>
        <v>6.8687587441908527E-5</v>
      </c>
      <c r="AP448">
        <f t="shared" si="110"/>
        <v>2.4562135076686381E-4</v>
      </c>
      <c r="AQ448">
        <f t="shared" si="104"/>
        <v>8.2991122105155899</v>
      </c>
      <c r="AZ448">
        <f t="shared" si="111"/>
        <v>2.4794859251670443E-4</v>
      </c>
      <c r="BA448">
        <f t="shared" si="105"/>
        <v>8.2898002308555174</v>
      </c>
      <c r="BE448">
        <f t="shared" si="99"/>
        <v>2.754876477283284E-6</v>
      </c>
    </row>
    <row r="449" spans="1:57" x14ac:dyDescent="0.25">
      <c r="A449" s="1">
        <v>38926</v>
      </c>
      <c r="B449">
        <v>955.05499999999995</v>
      </c>
      <c r="C449">
        <v>7.2263000000000002</v>
      </c>
      <c r="F449" s="2">
        <f t="shared" si="96"/>
        <v>4.327993247556379E-2</v>
      </c>
      <c r="G449">
        <f t="shared" si="106"/>
        <v>7.0253910669904193E-4</v>
      </c>
      <c r="H449">
        <f t="shared" si="100"/>
        <v>4.5945485844615206</v>
      </c>
      <c r="K449">
        <f t="shared" si="97"/>
        <v>-7.4449215420051042E-3</v>
      </c>
      <c r="L449">
        <f t="shared" si="107"/>
        <v>2.1097450696298288E-4</v>
      </c>
      <c r="M449">
        <f t="shared" si="101"/>
        <v>8.2010549852657881</v>
      </c>
      <c r="P449" s="1"/>
      <c r="U449">
        <f t="shared" si="108"/>
        <v>8.4113473860303214E-4</v>
      </c>
      <c r="V449">
        <f t="shared" si="102"/>
        <v>4.8538235011273301</v>
      </c>
      <c r="AE449">
        <f t="shared" si="109"/>
        <v>8.1453671478604593E-4</v>
      </c>
      <c r="AF449">
        <f t="shared" si="103"/>
        <v>4.8132371271646228</v>
      </c>
      <c r="AK449">
        <f t="shared" si="98"/>
        <v>1.779046328190021E-3</v>
      </c>
      <c r="AP449">
        <f t="shared" si="110"/>
        <v>2.2345914760735935E-4</v>
      </c>
      <c r="AQ449">
        <f t="shared" si="104"/>
        <v>8.1582417225393193</v>
      </c>
      <c r="AZ449">
        <f t="shared" si="111"/>
        <v>2.2542188902384289E-4</v>
      </c>
      <c r="BA449">
        <f t="shared" si="105"/>
        <v>8.1516563048830672</v>
      </c>
      <c r="BE449">
        <f t="shared" si="99"/>
        <v>5.6924854847680611E-5</v>
      </c>
    </row>
    <row r="450" spans="1:57" x14ac:dyDescent="0.25">
      <c r="A450" s="1">
        <v>38933</v>
      </c>
      <c r="B450">
        <v>944.96500000000003</v>
      </c>
      <c r="C450">
        <v>7.1393000000000004</v>
      </c>
      <c r="F450" s="2">
        <f t="shared" si="96"/>
        <v>-1.062104067461518E-2</v>
      </c>
      <c r="G450">
        <f t="shared" si="106"/>
        <v>8.0397143834166191E-4</v>
      </c>
      <c r="H450">
        <f t="shared" si="100"/>
        <v>6.9856352311016643</v>
      </c>
      <c r="K450">
        <f t="shared" si="97"/>
        <v>-1.2112416279090746E-2</v>
      </c>
      <c r="L450">
        <f t="shared" si="107"/>
        <v>1.9579252521871745E-4</v>
      </c>
      <c r="M450">
        <f t="shared" si="101"/>
        <v>7.7891382059414216</v>
      </c>
      <c r="P450" s="1"/>
      <c r="U450">
        <f t="shared" si="108"/>
        <v>1.0006651717559059E-3</v>
      </c>
      <c r="V450">
        <f t="shared" si="102"/>
        <v>6.7943588091656446</v>
      </c>
      <c r="AE450">
        <f t="shared" si="109"/>
        <v>9.6439049319800292E-4</v>
      </c>
      <c r="AF450">
        <f t="shared" si="103"/>
        <v>6.8270424558392921</v>
      </c>
      <c r="AK450">
        <f t="shared" si="98"/>
        <v>1.3741068882893608E-4</v>
      </c>
      <c r="AP450">
        <f t="shared" si="110"/>
        <v>2.1025369224720114E-4</v>
      </c>
      <c r="AQ450">
        <f t="shared" si="104"/>
        <v>7.7694166172091688</v>
      </c>
      <c r="AZ450">
        <f t="shared" si="111"/>
        <v>2.119910757707047E-4</v>
      </c>
      <c r="BA450">
        <f t="shared" si="105"/>
        <v>7.7669059823181152</v>
      </c>
      <c r="BE450">
        <f t="shared" si="99"/>
        <v>1.4914151503663594E-4</v>
      </c>
    </row>
    <row r="451" spans="1:57" x14ac:dyDescent="0.25">
      <c r="A451" s="1">
        <v>38940</v>
      </c>
      <c r="B451">
        <v>937.12800000000004</v>
      </c>
      <c r="C451">
        <v>7.2282999999999999</v>
      </c>
      <c r="F451" s="2">
        <f t="shared" si="96"/>
        <v>-8.3280106722034737E-3</v>
      </c>
      <c r="G451">
        <f t="shared" si="106"/>
        <v>7.4408277839702996E-4</v>
      </c>
      <c r="H451">
        <f t="shared" si="100"/>
        <v>7.1101485287818704</v>
      </c>
      <c r="K451">
        <f t="shared" si="97"/>
        <v>1.2389144796346422E-2</v>
      </c>
      <c r="L451">
        <f t="shared" si="107"/>
        <v>1.910019644817565E-4</v>
      </c>
      <c r="M451">
        <f t="shared" si="101"/>
        <v>7.7596177865607983</v>
      </c>
      <c r="P451" s="1"/>
      <c r="U451">
        <f t="shared" si="108"/>
        <v>8.7291899950555512E-4</v>
      </c>
      <c r="V451">
        <f t="shared" si="102"/>
        <v>6.9642151015393674</v>
      </c>
      <c r="AE451">
        <f t="shared" si="109"/>
        <v>8.4465960660398405E-4</v>
      </c>
      <c r="AF451">
        <f t="shared" si="103"/>
        <v>6.99446594269022</v>
      </c>
      <c r="AK451">
        <f t="shared" si="98"/>
        <v>8.8909822774859852E-5</v>
      </c>
      <c r="AP451">
        <f t="shared" si="110"/>
        <v>2.0784876907810066E-4</v>
      </c>
      <c r="AQ451">
        <f t="shared" si="104"/>
        <v>7.7402258294169695</v>
      </c>
      <c r="AZ451">
        <f t="shared" si="111"/>
        <v>2.0953591049371236E-4</v>
      </c>
      <c r="BA451">
        <f t="shared" si="105"/>
        <v>7.7380874832263506</v>
      </c>
      <c r="BE451">
        <f t="shared" si="99"/>
        <v>1.5102468620081572E-4</v>
      </c>
    </row>
    <row r="452" spans="1:57" x14ac:dyDescent="0.25">
      <c r="A452" s="1">
        <v>38947</v>
      </c>
      <c r="B452">
        <v>978.14599999999996</v>
      </c>
      <c r="C452">
        <v>7.1733000000000002</v>
      </c>
      <c r="F452" s="2">
        <f t="shared" ref="F452:F515" si="112">LN(B452/B451)</f>
        <v>4.2839064047996374E-2</v>
      </c>
      <c r="G452">
        <f t="shared" si="106"/>
        <v>6.8561844534648845E-4</v>
      </c>
      <c r="H452">
        <f t="shared" si="100"/>
        <v>4.6085031200813598</v>
      </c>
      <c r="K452">
        <f t="shared" ref="K452:K515" si="113">LN(C452/C451)</f>
        <v>-7.6380773514665382E-3</v>
      </c>
      <c r="L452">
        <f t="shared" si="107"/>
        <v>1.8734075737203938E-4</v>
      </c>
      <c r="M452">
        <f t="shared" si="101"/>
        <v>8.2711690167676419</v>
      </c>
      <c r="P452" s="1"/>
      <c r="U452">
        <f t="shared" si="108"/>
        <v>7.6201636741039412E-4</v>
      </c>
      <c r="V452">
        <f t="shared" si="102"/>
        <v>4.7712144515571016</v>
      </c>
      <c r="AE452">
        <f t="shared" si="109"/>
        <v>7.405129025007121E-4</v>
      </c>
      <c r="AF452">
        <f t="shared" si="103"/>
        <v>4.7299049308572654</v>
      </c>
      <c r="AK452">
        <f t="shared" ref="AK452:AK515" si="114">(F452-$AI$8)^2</f>
        <v>1.7420501412976567E-3</v>
      </c>
      <c r="AP452">
        <f t="shared" si="110"/>
        <v>2.0651593232402931E-4</v>
      </c>
      <c r="AQ452">
        <f t="shared" si="104"/>
        <v>8.2026355378372351</v>
      </c>
      <c r="AZ452">
        <f t="shared" si="111"/>
        <v>2.081716136992333E-4</v>
      </c>
      <c r="BA452">
        <f t="shared" si="105"/>
        <v>8.1968971238316009</v>
      </c>
      <c r="BE452">
        <f t="shared" ref="BE452:BE515" si="115">(K452-$BD$8)^2</f>
        <v>5.9876829621657777E-5</v>
      </c>
    </row>
    <row r="453" spans="1:57" x14ac:dyDescent="0.25">
      <c r="A453" s="1">
        <v>38954</v>
      </c>
      <c r="B453">
        <v>972.58500000000004</v>
      </c>
      <c r="C453">
        <v>7.2610999999999999</v>
      </c>
      <c r="F453" s="2">
        <f t="shared" si="112"/>
        <v>-5.7014678745096045E-3</v>
      </c>
      <c r="G453">
        <f t="shared" si="106"/>
        <v>7.8522712284218098E-4</v>
      </c>
      <c r="H453">
        <f t="shared" ref="H453:H516" si="116">-LN(G453)-(F453^2/G453)</f>
        <v>7.1081396764716427</v>
      </c>
      <c r="K453">
        <f t="shared" si="113"/>
        <v>1.2165532736429951E-2</v>
      </c>
      <c r="L453">
        <f t="shared" si="107"/>
        <v>1.7474986502823706E-4</v>
      </c>
      <c r="M453">
        <f t="shared" ref="M453:M516" si="117">-LN(L453)-(K453^2/L453)</f>
        <v>7.8052290489509799</v>
      </c>
      <c r="P453" s="1"/>
      <c r="U453">
        <f t="shared" si="108"/>
        <v>9.3035648104466896E-4</v>
      </c>
      <c r="V453">
        <f t="shared" ref="V453:V516" si="118">-LN(U453)-(F453^2/U453)</f>
        <v>6.9450026458107885</v>
      </c>
      <c r="AE453">
        <f t="shared" si="109"/>
        <v>8.984714812354487E-4</v>
      </c>
      <c r="AF453">
        <f t="shared" ref="AF453:AF516" si="119">-LN(AE453)-(F453^2/AE453)</f>
        <v>6.9786355506644169</v>
      </c>
      <c r="AK453">
        <f t="shared" si="114"/>
        <v>4.6276152323840141E-5</v>
      </c>
      <c r="AP453">
        <f t="shared" si="110"/>
        <v>1.967860077868103E-4</v>
      </c>
      <c r="AQ453">
        <f t="shared" ref="AQ453:AQ516" si="120">-LN(AP453)-(K453^2/AP453)</f>
        <v>7.7813067328413092</v>
      </c>
      <c r="AZ453">
        <f t="shared" si="111"/>
        <v>1.9827212249694842E-4</v>
      </c>
      <c r="BA453">
        <f t="shared" ref="BA453:BA516" si="121">-LN(AZ453)-(K453^2/AZ453)</f>
        <v>7.7794203118735821</v>
      </c>
      <c r="BE453">
        <f t="shared" si="115"/>
        <v>1.4557865735974324E-4</v>
      </c>
    </row>
    <row r="454" spans="1:57" x14ac:dyDescent="0.25">
      <c r="A454" s="1">
        <v>38961</v>
      </c>
      <c r="B454">
        <v>997.56700000000001</v>
      </c>
      <c r="C454">
        <v>7.2587000000000002</v>
      </c>
      <c r="F454" s="2">
        <f t="shared" si="112"/>
        <v>2.5361839156053247E-2</v>
      </c>
      <c r="G454">
        <f t="shared" ref="G454:G517" si="122">$Q$5*G453+(1-$Q$5)*F453^2</f>
        <v>7.2000475244738771E-4</v>
      </c>
      <c r="H454">
        <f t="shared" si="116"/>
        <v>6.3428935235006749</v>
      </c>
      <c r="K454">
        <f t="shared" si="113"/>
        <v>-3.3058306889308022E-4</v>
      </c>
      <c r="L454">
        <f t="shared" ref="L454:L517" si="123">$Q$6*L453+(1-$Q$6)*K453^2</f>
        <v>1.7213900509815641E-4</v>
      </c>
      <c r="M454">
        <f t="shared" si="117"/>
        <v>8.6665733725784904</v>
      </c>
      <c r="P454" s="1"/>
      <c r="U454">
        <f t="shared" ref="U454:U517" si="124">$Z$6*$Z$8+($Z$4*F453^2)+($Z$5*U453)</f>
        <v>8.036076591907775E-4</v>
      </c>
      <c r="V454">
        <f t="shared" si="118"/>
        <v>6.3259803362112406</v>
      </c>
      <c r="AE454">
        <f t="shared" ref="AE454:AE517" si="125">$AI$6*$AI$9+$AI$4*F453^2+$AI$5*AE453</f>
        <v>7.7955148060168363E-4</v>
      </c>
      <c r="AF454">
        <f t="shared" si="119"/>
        <v>6.3316726396434806</v>
      </c>
      <c r="AK454">
        <f t="shared" si="114"/>
        <v>5.8857910401303223E-4</v>
      </c>
      <c r="AP454">
        <f t="shared" ref="AP454:AP517" si="126">$AU$6*$AU$8+($AU$4*K453^2)+($AU$5*AP453)</f>
        <v>1.97050399958731E-4</v>
      </c>
      <c r="AQ454">
        <f t="shared" si="120"/>
        <v>8.5314964194491445</v>
      </c>
      <c r="AZ454">
        <f t="shared" ref="AZ454:AZ517" si="127">$BD$6*$BD$9+$BD$4*K453^2+$BD$5*AZ453</f>
        <v>1.9853043214121302E-4</v>
      </c>
      <c r="BA454">
        <f t="shared" si="121"/>
        <v>8.5240176884561354</v>
      </c>
      <c r="BE454">
        <f t="shared" si="115"/>
        <v>1.8534549998380215E-7</v>
      </c>
    </row>
    <row r="455" spans="1:57" x14ac:dyDescent="0.25">
      <c r="A455" s="1">
        <v>38968</v>
      </c>
      <c r="B455">
        <v>999.07899999999995</v>
      </c>
      <c r="C455">
        <v>7.3611000000000004</v>
      </c>
      <c r="F455" s="2">
        <f t="shared" si="112"/>
        <v>1.5145401728926746E-3</v>
      </c>
      <c r="G455">
        <f t="shared" si="122"/>
        <v>7.1335169048617397E-4</v>
      </c>
      <c r="H455">
        <f t="shared" si="116"/>
        <v>7.2423204351259551</v>
      </c>
      <c r="K455">
        <f t="shared" si="113"/>
        <v>1.400862865294525E-2</v>
      </c>
      <c r="L455">
        <f t="shared" si="123"/>
        <v>1.5534831707302452E-4</v>
      </c>
      <c r="M455">
        <f t="shared" si="117"/>
        <v>7.5066041755211366</v>
      </c>
      <c r="P455" s="1"/>
      <c r="U455">
        <f t="shared" si="124"/>
        <v>7.8950155758395781E-4</v>
      </c>
      <c r="V455">
        <f t="shared" si="118"/>
        <v>7.1412033335246958</v>
      </c>
      <c r="AE455">
        <f t="shared" si="125"/>
        <v>7.6621740290655515E-4</v>
      </c>
      <c r="AF455">
        <f t="shared" si="119"/>
        <v>7.1710509036865178</v>
      </c>
      <c r="AK455">
        <f t="shared" si="114"/>
        <v>1.7085847685692011E-7</v>
      </c>
      <c r="AP455">
        <f t="shared" si="126"/>
        <v>1.8382069342626079E-4</v>
      </c>
      <c r="AQ455">
        <f t="shared" si="120"/>
        <v>7.5339785760523075</v>
      </c>
      <c r="AZ455">
        <f t="shared" si="127"/>
        <v>1.8507280961928027E-4</v>
      </c>
      <c r="BA455">
        <f t="shared" si="121"/>
        <v>7.5344127412068778</v>
      </c>
      <c r="BE455">
        <f t="shared" si="115"/>
        <v>1.9345176907100491E-4</v>
      </c>
    </row>
    <row r="456" spans="1:57" x14ac:dyDescent="0.25">
      <c r="A456" s="1">
        <v>38975</v>
      </c>
      <c r="B456">
        <v>1025.473</v>
      </c>
      <c r="C456">
        <v>7.2827000000000002</v>
      </c>
      <c r="F456" s="2">
        <f t="shared" si="112"/>
        <v>2.6075393944598686E-2</v>
      </c>
      <c r="G456">
        <f t="shared" si="122"/>
        <v>6.517393310648817E-4</v>
      </c>
      <c r="H456">
        <f t="shared" si="116"/>
        <v>6.292617237109849</v>
      </c>
      <c r="K456">
        <f t="shared" si="113"/>
        <v>-1.0707705524197928E-2</v>
      </c>
      <c r="L456">
        <f t="shared" si="123"/>
        <v>1.5933964859801377E-4</v>
      </c>
      <c r="M456">
        <f t="shared" si="117"/>
        <v>8.0249092156053425</v>
      </c>
      <c r="P456" s="1"/>
      <c r="U456">
        <f t="shared" si="124"/>
        <v>6.8392115528769914E-4</v>
      </c>
      <c r="V456">
        <f t="shared" si="118"/>
        <v>6.2935092130520403</v>
      </c>
      <c r="AE456">
        <f t="shared" si="125"/>
        <v>6.6696213852184547E-4</v>
      </c>
      <c r="AF456">
        <f t="shared" si="119"/>
        <v>6.293339846049733</v>
      </c>
      <c r="AK456">
        <f t="shared" si="114"/>
        <v>6.2371086939868605E-4</v>
      </c>
      <c r="AP456">
        <f t="shared" si="126"/>
        <v>1.9092736051480244E-4</v>
      </c>
      <c r="AQ456">
        <f t="shared" si="120"/>
        <v>7.9631013944559745</v>
      </c>
      <c r="AZ456">
        <f t="shared" si="127"/>
        <v>1.9228531083375147E-4</v>
      </c>
      <c r="BA456">
        <f t="shared" si="121"/>
        <v>7.9602551188337856</v>
      </c>
      <c r="BE456">
        <f t="shared" si="115"/>
        <v>1.1680508597685578E-4</v>
      </c>
    </row>
    <row r="457" spans="1:57" x14ac:dyDescent="0.25">
      <c r="A457" s="1">
        <v>38982</v>
      </c>
      <c r="B457">
        <v>1028.6880000000001</v>
      </c>
      <c r="C457">
        <v>7.2417999999999996</v>
      </c>
      <c r="F457" s="2">
        <f t="shared" si="112"/>
        <v>3.1302343147840582E-3</v>
      </c>
      <c r="G457">
        <f t="shared" si="122"/>
        <v>6.5418168873166641E-4</v>
      </c>
      <c r="H457">
        <f t="shared" si="116"/>
        <v>7.3171473823158761</v>
      </c>
      <c r="K457">
        <f t="shared" si="113"/>
        <v>-5.6318782891859589E-3</v>
      </c>
      <c r="L457">
        <f t="shared" si="123"/>
        <v>1.5497827018933486E-4</v>
      </c>
      <c r="M457">
        <f t="shared" si="117"/>
        <v>8.5675643508427459</v>
      </c>
      <c r="P457" s="1"/>
      <c r="U457">
        <f t="shared" si="124"/>
        <v>6.9695402845779575E-4</v>
      </c>
      <c r="V457">
        <f t="shared" si="118"/>
        <v>7.254732263252829</v>
      </c>
      <c r="AE457">
        <f t="shared" si="125"/>
        <v>6.7897122085030647E-4</v>
      </c>
      <c r="AF457">
        <f t="shared" si="119"/>
        <v>7.280500619767289</v>
      </c>
      <c r="AK457">
        <f t="shared" si="114"/>
        <v>4.1170213783254902E-6</v>
      </c>
      <c r="AP457">
        <f t="shared" si="126"/>
        <v>1.8927070746780511E-4</v>
      </c>
      <c r="AQ457">
        <f t="shared" si="120"/>
        <v>8.4047518942632724</v>
      </c>
      <c r="AZ457">
        <f t="shared" si="127"/>
        <v>1.9059420536741983E-4</v>
      </c>
      <c r="BA457">
        <f t="shared" si="121"/>
        <v>8.3989472988165836</v>
      </c>
      <c r="BE457">
        <f t="shared" si="115"/>
        <v>3.2853679485981463E-5</v>
      </c>
    </row>
    <row r="458" spans="1:57" x14ac:dyDescent="0.25">
      <c r="A458" s="1">
        <v>38989</v>
      </c>
      <c r="B458">
        <v>1039.3440000000001</v>
      </c>
      <c r="C458">
        <v>7.3308</v>
      </c>
      <c r="F458" s="2">
        <f t="shared" si="112"/>
        <v>1.0305541025613934E-2</v>
      </c>
      <c r="G458">
        <f t="shared" si="122"/>
        <v>5.9834660252247953E-4</v>
      </c>
      <c r="H458">
        <f t="shared" si="116"/>
        <v>7.2438442900382825</v>
      </c>
      <c r="K458">
        <f t="shared" si="113"/>
        <v>1.2214856179957653E-2</v>
      </c>
      <c r="L458">
        <f t="shared" si="123"/>
        <v>1.4294765215154732E-4</v>
      </c>
      <c r="M458">
        <f t="shared" si="117"/>
        <v>7.809274371520555</v>
      </c>
      <c r="P458" s="1"/>
      <c r="U458">
        <f t="shared" si="124"/>
        <v>6.0929582504422265E-4</v>
      </c>
      <c r="V458">
        <f t="shared" si="118"/>
        <v>7.2289002297560447</v>
      </c>
      <c r="AE458">
        <f t="shared" si="125"/>
        <v>5.9646928441336132E-4</v>
      </c>
      <c r="AF458">
        <f t="shared" si="119"/>
        <v>7.2464280833860144</v>
      </c>
      <c r="AK458">
        <f t="shared" si="114"/>
        <v>8.4720080283930358E-5</v>
      </c>
      <c r="AP458">
        <f t="shared" si="126"/>
        <v>1.8038862037096794E-4</v>
      </c>
      <c r="AQ458">
        <f t="shared" si="120"/>
        <v>7.7932788294521398</v>
      </c>
      <c r="AZ458">
        <f t="shared" si="127"/>
        <v>1.8155842164496865E-4</v>
      </c>
      <c r="BA458">
        <f t="shared" si="121"/>
        <v>7.7921440862036109</v>
      </c>
      <c r="BE458">
        <f t="shared" si="115"/>
        <v>1.4677132385423406E-4</v>
      </c>
    </row>
    <row r="459" spans="1:57" x14ac:dyDescent="0.25">
      <c r="A459" s="1">
        <v>38996</v>
      </c>
      <c r="B459">
        <v>1059.8230000000001</v>
      </c>
      <c r="C459">
        <v>7.3650000000000002</v>
      </c>
      <c r="F459" s="2">
        <f t="shared" si="112"/>
        <v>1.9512168145092303E-2</v>
      </c>
      <c r="G459">
        <f t="shared" si="122"/>
        <v>5.5570301773515639E-4</v>
      </c>
      <c r="H459">
        <f t="shared" si="116"/>
        <v>6.8101539302954404</v>
      </c>
      <c r="K459">
        <f t="shared" si="113"/>
        <v>4.6543994530090036E-3</v>
      </c>
      <c r="L459">
        <f t="shared" si="123"/>
        <v>1.4355816730026751E-4</v>
      </c>
      <c r="M459">
        <f t="shared" si="117"/>
        <v>8.6978667274218449</v>
      </c>
      <c r="P459" s="1"/>
      <c r="U459">
        <f t="shared" si="124"/>
        <v>5.5171489632862983E-4</v>
      </c>
      <c r="V459">
        <f t="shared" si="118"/>
        <v>6.8124040491149458</v>
      </c>
      <c r="AE459">
        <f t="shared" si="125"/>
        <v>5.4211699453837791E-4</v>
      </c>
      <c r="AF459">
        <f t="shared" si="119"/>
        <v>6.817736211049926</v>
      </c>
      <c r="AK459">
        <f t="shared" si="114"/>
        <v>3.3896412122210004E-4</v>
      </c>
      <c r="AP459">
        <f t="shared" si="126"/>
        <v>1.8386958653117443E-4</v>
      </c>
      <c r="AQ459">
        <f t="shared" si="120"/>
        <v>8.4834642578615238</v>
      </c>
      <c r="AZ459">
        <f t="shared" si="127"/>
        <v>1.8508848047478499E-4</v>
      </c>
      <c r="BA459">
        <f t="shared" si="121"/>
        <v>8.4776329084985562</v>
      </c>
      <c r="BE459">
        <f t="shared" si="115"/>
        <v>2.0743149708465115E-5</v>
      </c>
    </row>
    <row r="460" spans="1:57" x14ac:dyDescent="0.25">
      <c r="A460" s="1">
        <v>39003</v>
      </c>
      <c r="B460">
        <v>1092.117</v>
      </c>
      <c r="C460">
        <v>7.4103000000000003</v>
      </c>
      <c r="F460" s="2">
        <f t="shared" si="112"/>
        <v>3.001610139147121E-2</v>
      </c>
      <c r="G460">
        <f t="shared" si="122"/>
        <v>5.4054134485436584E-4</v>
      </c>
      <c r="H460">
        <f t="shared" si="116"/>
        <v>5.8561541761622866</v>
      </c>
      <c r="K460">
        <f t="shared" si="113"/>
        <v>6.1318744038323667E-3</v>
      </c>
      <c r="L460">
        <f t="shared" si="123"/>
        <v>1.3166082517212149E-4</v>
      </c>
      <c r="M460">
        <f t="shared" si="117"/>
        <v>8.6497000414592939</v>
      </c>
      <c r="P460" s="1"/>
      <c r="U460">
        <f t="shared" si="124"/>
        <v>5.4487778841429916E-4</v>
      </c>
      <c r="V460">
        <f t="shared" si="118"/>
        <v>5.8614289894312837</v>
      </c>
      <c r="AE460">
        <f t="shared" si="125"/>
        <v>5.353878236936502E-4</v>
      </c>
      <c r="AF460">
        <f t="shared" si="119"/>
        <v>5.8496898207070194</v>
      </c>
      <c r="AK460">
        <f t="shared" si="114"/>
        <v>8.3607210857120258E-4</v>
      </c>
      <c r="AP460">
        <f t="shared" si="126"/>
        <v>1.7509698322010984E-4</v>
      </c>
      <c r="AQ460">
        <f t="shared" si="120"/>
        <v>8.4354330747307973</v>
      </c>
      <c r="AZ460">
        <f t="shared" si="127"/>
        <v>1.7616466838246261E-4</v>
      </c>
      <c r="BA460">
        <f t="shared" si="121"/>
        <v>8.4306553757706713</v>
      </c>
      <c r="BE460">
        <f t="shared" si="115"/>
        <v>3.6384297282091287E-5</v>
      </c>
    </row>
    <row r="461" spans="1:57" x14ac:dyDescent="0.25">
      <c r="A461" s="1">
        <v>39010</v>
      </c>
      <c r="B461">
        <v>1094.22</v>
      </c>
      <c r="C461">
        <v>7.3019999999999996</v>
      </c>
      <c r="F461" s="2">
        <f t="shared" si="112"/>
        <v>1.9237662341886153E-3</v>
      </c>
      <c r="G461">
        <f t="shared" si="122"/>
        <v>5.7177176337416813E-4</v>
      </c>
      <c r="H461">
        <f t="shared" si="116"/>
        <v>7.4602980147559199</v>
      </c>
      <c r="K461">
        <f t="shared" si="113"/>
        <v>-1.4722641084980932E-2</v>
      </c>
      <c r="L461">
        <f t="shared" si="123"/>
        <v>1.2248015613334825E-4</v>
      </c>
      <c r="M461">
        <f t="shared" si="117"/>
        <v>7.2378368077793569</v>
      </c>
      <c r="P461" s="1"/>
      <c r="U461">
        <f t="shared" si="124"/>
        <v>6.156140884512485E-4</v>
      </c>
      <c r="V461">
        <f t="shared" si="118"/>
        <v>7.3868785879057466</v>
      </c>
      <c r="AE461">
        <f t="shared" si="125"/>
        <v>6.0156324130992761E-4</v>
      </c>
      <c r="AF461">
        <f t="shared" si="119"/>
        <v>7.4098267898935131</v>
      </c>
      <c r="AK461">
        <f t="shared" si="114"/>
        <v>6.7663188279320415E-7</v>
      </c>
      <c r="AP461">
        <f t="shared" si="126"/>
        <v>1.6943546371431589E-4</v>
      </c>
      <c r="AQ461">
        <f t="shared" si="120"/>
        <v>7.4037539602786078</v>
      </c>
      <c r="AZ461">
        <f t="shared" si="127"/>
        <v>1.7040112044071216E-4</v>
      </c>
      <c r="BA461">
        <f t="shared" si="121"/>
        <v>7.4053205367933268</v>
      </c>
      <c r="BE461">
        <f t="shared" si="115"/>
        <v>2.197087512024386E-4</v>
      </c>
    </row>
    <row r="462" spans="1:57" x14ac:dyDescent="0.25">
      <c r="A462" s="1">
        <v>39017</v>
      </c>
      <c r="B462">
        <v>1088.299</v>
      </c>
      <c r="C462">
        <v>7.2275</v>
      </c>
      <c r="F462" s="2">
        <f t="shared" si="112"/>
        <v>-5.4258538194858303E-3</v>
      </c>
      <c r="G462">
        <f t="shared" si="122"/>
        <v>5.2254906336952E-4</v>
      </c>
      <c r="H462">
        <f t="shared" si="116"/>
        <v>7.5004526811960215</v>
      </c>
      <c r="K462">
        <f t="shared" si="113"/>
        <v>-1.0255088325080982E-2</v>
      </c>
      <c r="L462">
        <f t="shared" si="123"/>
        <v>1.3168181604701783E-4</v>
      </c>
      <c r="M462">
        <f t="shared" si="117"/>
        <v>8.1364784530569185</v>
      </c>
      <c r="P462" s="1"/>
      <c r="U462">
        <f t="shared" si="124"/>
        <v>5.418453192330984E-4</v>
      </c>
      <c r="V462">
        <f t="shared" si="118"/>
        <v>7.4661973405790132</v>
      </c>
      <c r="AE462">
        <f t="shared" si="125"/>
        <v>5.3216764722455211E-4</v>
      </c>
      <c r="AF462">
        <f t="shared" si="119"/>
        <v>7.4832312864369763</v>
      </c>
      <c r="AK462">
        <f t="shared" si="114"/>
        <v>4.2602299261997863E-5</v>
      </c>
      <c r="AP462">
        <f t="shared" si="126"/>
        <v>1.8113295691591378E-4</v>
      </c>
      <c r="AQ462">
        <f t="shared" si="120"/>
        <v>8.035673476356072</v>
      </c>
      <c r="AZ462">
        <f t="shared" si="127"/>
        <v>1.8228390090197787E-4</v>
      </c>
      <c r="BA462">
        <f t="shared" si="121"/>
        <v>8.0330053954425242</v>
      </c>
      <c r="BE462">
        <f t="shared" si="115"/>
        <v>1.072265006629941E-4</v>
      </c>
    </row>
    <row r="463" spans="1:57" x14ac:dyDescent="0.25">
      <c r="A463" s="1">
        <v>39024</v>
      </c>
      <c r="B463">
        <v>1084.8620000000001</v>
      </c>
      <c r="C463">
        <v>7.1985000000000001</v>
      </c>
      <c r="F463" s="2">
        <f t="shared" si="112"/>
        <v>-3.1631368920413518E-3</v>
      </c>
      <c r="G463">
        <f t="shared" si="122"/>
        <v>4.7982171104716127E-4</v>
      </c>
      <c r="H463">
        <f t="shared" si="116"/>
        <v>7.6212435568161192</v>
      </c>
      <c r="K463">
        <f t="shared" si="113"/>
        <v>-4.0205239240912608E-3</v>
      </c>
      <c r="L463">
        <f t="shared" si="123"/>
        <v>1.2909386351873492E-4</v>
      </c>
      <c r="M463">
        <f t="shared" si="117"/>
        <v>8.8297548295733481</v>
      </c>
      <c r="P463" s="1"/>
      <c r="U463">
        <f t="shared" si="124"/>
        <v>4.8526097898166657E-4</v>
      </c>
      <c r="V463">
        <f t="shared" si="118"/>
        <v>7.6102050428017449</v>
      </c>
      <c r="AE463">
        <f t="shared" si="125"/>
        <v>4.7882204980870887E-4</v>
      </c>
      <c r="AF463">
        <f t="shared" si="119"/>
        <v>7.6232855969216411</v>
      </c>
      <c r="AK463">
        <f t="shared" si="114"/>
        <v>1.8184482692655656E-5</v>
      </c>
      <c r="AP463">
        <f t="shared" si="126"/>
        <v>1.8046979971417761E-4</v>
      </c>
      <c r="AQ463">
        <f t="shared" si="120"/>
        <v>8.5303774819090972</v>
      </c>
      <c r="AZ463">
        <f t="shared" si="127"/>
        <v>1.816072689219181E-4</v>
      </c>
      <c r="BA463">
        <f t="shared" si="121"/>
        <v>8.5246554441984195</v>
      </c>
      <c r="BE463">
        <f t="shared" si="115"/>
        <v>1.6978178800533037E-5</v>
      </c>
    </row>
    <row r="464" spans="1:57" x14ac:dyDescent="0.25">
      <c r="A464" s="1">
        <v>39031</v>
      </c>
      <c r="B464">
        <v>1099.3720000000001</v>
      </c>
      <c r="C464">
        <v>7.0834000000000001</v>
      </c>
      <c r="F464" s="2">
        <f t="shared" si="112"/>
        <v>1.3286317719635841E-2</v>
      </c>
      <c r="G464">
        <f t="shared" si="122"/>
        <v>4.3911266196792104E-4</v>
      </c>
      <c r="H464">
        <f t="shared" si="116"/>
        <v>7.3287478300974698</v>
      </c>
      <c r="K464">
        <f t="shared" si="113"/>
        <v>-1.6118652561541238E-2</v>
      </c>
      <c r="L464">
        <f t="shared" si="123"/>
        <v>1.1807158305798807E-4</v>
      </c>
      <c r="M464">
        <f t="shared" si="117"/>
        <v>6.8437665554933487</v>
      </c>
      <c r="P464" s="1"/>
      <c r="U464">
        <f t="shared" si="124"/>
        <v>4.3610975853967455E-4</v>
      </c>
      <c r="V464">
        <f t="shared" si="118"/>
        <v>7.3328418105250996</v>
      </c>
      <c r="AE464">
        <f t="shared" si="125"/>
        <v>4.3240956286548098E-4</v>
      </c>
      <c r="AF464">
        <f t="shared" si="119"/>
        <v>7.3378988399678899</v>
      </c>
      <c r="AK464">
        <f t="shared" si="114"/>
        <v>1.4847734082857358E-4</v>
      </c>
      <c r="AP464">
        <f t="shared" si="126"/>
        <v>1.7184157697746599E-4</v>
      </c>
      <c r="AQ464">
        <f t="shared" si="120"/>
        <v>7.1570161536275574</v>
      </c>
      <c r="AZ464">
        <f t="shared" si="127"/>
        <v>1.7283360203725653E-4</v>
      </c>
      <c r="BA464">
        <f t="shared" si="121"/>
        <v>7.1599379288412246</v>
      </c>
      <c r="BE464">
        <f t="shared" si="115"/>
        <v>2.6304257090114288E-4</v>
      </c>
    </row>
    <row r="465" spans="1:57" x14ac:dyDescent="0.25">
      <c r="A465" s="1">
        <v>39038</v>
      </c>
      <c r="B465">
        <v>1098.817</v>
      </c>
      <c r="C465">
        <v>7.0754000000000001</v>
      </c>
      <c r="F465" s="2">
        <f t="shared" si="112"/>
        <v>-5.0496114009593719E-4</v>
      </c>
      <c r="G465">
        <f t="shared" si="122"/>
        <v>4.1635984529569335E-4</v>
      </c>
      <c r="H465">
        <f t="shared" si="116"/>
        <v>7.783348242107536</v>
      </c>
      <c r="K465">
        <f t="shared" si="113"/>
        <v>-1.1300393891185416E-3</v>
      </c>
      <c r="L465">
        <f t="shared" si="123"/>
        <v>1.3190583022616107E-4</v>
      </c>
      <c r="M465">
        <f t="shared" si="117"/>
        <v>8.9237412315581555</v>
      </c>
      <c r="P465" s="1"/>
      <c r="U465">
        <f t="shared" si="124"/>
        <v>4.2032430450834163E-4</v>
      </c>
      <c r="V465">
        <f t="shared" si="118"/>
        <v>7.7738773505367078</v>
      </c>
      <c r="AE465">
        <f t="shared" si="125"/>
        <v>4.1730671588834615E-4</v>
      </c>
      <c r="AF465">
        <f t="shared" si="119"/>
        <v>7.7810780496293566</v>
      </c>
      <c r="AK465">
        <f t="shared" si="114"/>
        <v>2.5797210518625314E-6</v>
      </c>
      <c r="AP465">
        <f t="shared" si="126"/>
        <v>1.8699700772450821E-4</v>
      </c>
      <c r="AQ465">
        <f t="shared" si="120"/>
        <v>8.5775890151441274</v>
      </c>
      <c r="AZ465">
        <f t="shared" si="127"/>
        <v>1.8823522737218621E-4</v>
      </c>
      <c r="BA465">
        <f t="shared" si="121"/>
        <v>8.5710341612386411</v>
      </c>
      <c r="BE465">
        <f t="shared" si="115"/>
        <v>1.5128361189149882E-6</v>
      </c>
    </row>
    <row r="466" spans="1:57" x14ac:dyDescent="0.25">
      <c r="A466" s="1">
        <v>39045</v>
      </c>
      <c r="B466">
        <v>1089.7539999999999</v>
      </c>
      <c r="C466">
        <v>6.9027000000000003</v>
      </c>
      <c r="F466" s="2">
        <f t="shared" si="112"/>
        <v>-8.2821638463994058E-3</v>
      </c>
      <c r="G466">
        <f t="shared" si="122"/>
        <v>3.8030482972306633E-4</v>
      </c>
      <c r="H466">
        <f t="shared" si="116"/>
        <v>7.6941709777633642</v>
      </c>
      <c r="K466">
        <f t="shared" si="113"/>
        <v>-2.4711339622153342E-2</v>
      </c>
      <c r="L466">
        <f t="shared" si="123"/>
        <v>1.1915600931952429E-4</v>
      </c>
      <c r="M466">
        <f t="shared" si="117"/>
        <v>3.9102803670136757</v>
      </c>
      <c r="P466" s="1"/>
      <c r="U466">
        <f t="shared" si="124"/>
        <v>3.8154514884817397E-4</v>
      </c>
      <c r="V466">
        <f t="shared" si="118"/>
        <v>7.6915012346593361</v>
      </c>
      <c r="AE466">
        <f t="shared" si="125"/>
        <v>3.8063379223785985E-4</v>
      </c>
      <c r="AF466">
        <f t="shared" si="119"/>
        <v>7.6934622363195553</v>
      </c>
      <c r="AK466">
        <f t="shared" si="114"/>
        <v>8.8047326877274833E-5</v>
      </c>
      <c r="AP466">
        <f t="shared" si="126"/>
        <v>1.7577854059418896E-4</v>
      </c>
      <c r="AQ466">
        <f t="shared" si="120"/>
        <v>5.1723103608178942</v>
      </c>
      <c r="AZ466">
        <f t="shared" si="127"/>
        <v>1.7683237582369614E-4</v>
      </c>
      <c r="BA466">
        <f t="shared" si="121"/>
        <v>5.1870362253334603</v>
      </c>
      <c r="BE466">
        <f t="shared" si="115"/>
        <v>6.1559933064510872E-4</v>
      </c>
    </row>
    <row r="467" spans="1:57" x14ac:dyDescent="0.25">
      <c r="A467" s="1">
        <v>39052</v>
      </c>
      <c r="B467">
        <v>1059.837</v>
      </c>
      <c r="C467">
        <v>6.7638999999999996</v>
      </c>
      <c r="F467" s="2">
        <f t="shared" si="112"/>
        <v>-2.7836859981571805E-2</v>
      </c>
      <c r="G467">
        <f t="shared" si="122"/>
        <v>3.5329545941229645E-4</v>
      </c>
      <c r="H467">
        <f t="shared" si="116"/>
        <v>5.7548836574668361</v>
      </c>
      <c r="K467">
        <f t="shared" si="113"/>
        <v>-2.0312992635802239E-2</v>
      </c>
      <c r="L467">
        <f t="shared" si="123"/>
        <v>1.6712753077291893E-4</v>
      </c>
      <c r="M467">
        <f t="shared" si="117"/>
        <v>6.2278742673229246</v>
      </c>
      <c r="P467" s="1"/>
      <c r="U467">
        <f t="shared" si="124"/>
        <v>3.5984120813718209E-4</v>
      </c>
      <c r="V467">
        <f t="shared" si="118"/>
        <v>5.776423490448809</v>
      </c>
      <c r="AE467">
        <f t="shared" si="125"/>
        <v>3.5998576547231114E-4</v>
      </c>
      <c r="AF467">
        <f t="shared" si="119"/>
        <v>5.7768865834805139</v>
      </c>
      <c r="AK467">
        <f t="shared" si="114"/>
        <v>8.3741072893513948E-4</v>
      </c>
      <c r="AP467">
        <f t="shared" si="126"/>
        <v>2.2208091857826655E-4</v>
      </c>
      <c r="AQ467">
        <f t="shared" si="120"/>
        <v>6.5545078152820322</v>
      </c>
      <c r="AZ467">
        <f t="shared" si="127"/>
        <v>2.2390003736910818E-4</v>
      </c>
      <c r="BA467">
        <f t="shared" si="121"/>
        <v>6.5614452982049505</v>
      </c>
      <c r="BE467">
        <f t="shared" si="115"/>
        <v>4.1668760007687367E-4</v>
      </c>
    </row>
    <row r="468" spans="1:57" x14ac:dyDescent="0.25">
      <c r="A468" s="1">
        <v>39059</v>
      </c>
      <c r="B468">
        <v>1095.931</v>
      </c>
      <c r="C468">
        <v>6.8655999999999997</v>
      </c>
      <c r="F468" s="2">
        <f t="shared" si="112"/>
        <v>3.3489107624919016E-2</v>
      </c>
      <c r="G468">
        <f t="shared" si="122"/>
        <v>3.8982621667454735E-4</v>
      </c>
      <c r="H468">
        <f t="shared" si="116"/>
        <v>4.9728343886800204</v>
      </c>
      <c r="K468">
        <f t="shared" si="113"/>
        <v>1.492378847946569E-2</v>
      </c>
      <c r="L468">
        <f t="shared" si="123"/>
        <v>1.9108820651914533E-4</v>
      </c>
      <c r="M468">
        <f t="shared" si="117"/>
        <v>7.3972431969480894</v>
      </c>
      <c r="P468" s="1"/>
      <c r="U468">
        <f t="shared" si="124"/>
        <v>4.4571110417993855E-4</v>
      </c>
      <c r="V468">
        <f t="shared" si="118"/>
        <v>5.1995900946414615</v>
      </c>
      <c r="AE468">
        <f t="shared" si="125"/>
        <v>4.4038949043003373E-4</v>
      </c>
      <c r="AF468">
        <f t="shared" si="119"/>
        <v>5.1811954908258411</v>
      </c>
      <c r="AK468">
        <f t="shared" si="114"/>
        <v>1.0489772168093266E-3</v>
      </c>
      <c r="AP468">
        <f t="shared" si="126"/>
        <v>2.4160700354590518E-4</v>
      </c>
      <c r="AQ468">
        <f t="shared" si="120"/>
        <v>7.4063727459681106</v>
      </c>
      <c r="AZ468">
        <f t="shared" si="127"/>
        <v>2.4376619013025987E-4</v>
      </c>
      <c r="BA468">
        <f t="shared" si="121"/>
        <v>7.4056408433888343</v>
      </c>
      <c r="BE468">
        <f t="shared" si="115"/>
        <v>2.1974664257419019E-4</v>
      </c>
    </row>
    <row r="469" spans="1:57" x14ac:dyDescent="0.25">
      <c r="A469" s="1">
        <v>39066</v>
      </c>
      <c r="B469">
        <v>1139.0530000000001</v>
      </c>
      <c r="C469">
        <v>6.9200999999999997</v>
      </c>
      <c r="F469" s="2">
        <f t="shared" si="112"/>
        <v>3.8592985088497907E-2</v>
      </c>
      <c r="G469">
        <f t="shared" si="122"/>
        <v>4.5322668419563937E-4</v>
      </c>
      <c r="H469">
        <f t="shared" si="116"/>
        <v>4.4128630606344235</v>
      </c>
      <c r="K469">
        <f t="shared" si="113"/>
        <v>7.9067851370943059E-3</v>
      </c>
      <c r="L469">
        <f t="shared" si="123"/>
        <v>1.9417552510901334E-4</v>
      </c>
      <c r="M469">
        <f t="shared" si="117"/>
        <v>8.2247854687929465</v>
      </c>
      <c r="P469" s="1"/>
      <c r="U469">
        <f t="shared" si="124"/>
        <v>5.668316480999633E-4</v>
      </c>
      <c r="V469">
        <f t="shared" si="118"/>
        <v>4.8478276456682021</v>
      </c>
      <c r="AE469">
        <f t="shared" si="125"/>
        <v>5.5407434253388981E-4</v>
      </c>
      <c r="AF469">
        <f t="shared" si="119"/>
        <v>4.8100913695718761</v>
      </c>
      <c r="AK469">
        <f t="shared" si="114"/>
        <v>1.405634709064551E-3</v>
      </c>
      <c r="AP469">
        <f t="shared" si="126"/>
        <v>2.4017028639264739E-4</v>
      </c>
      <c r="AQ469">
        <f t="shared" si="120"/>
        <v>8.0738585054152026</v>
      </c>
      <c r="AZ469">
        <f t="shared" si="127"/>
        <v>2.4232646492070795E-4</v>
      </c>
      <c r="BA469">
        <f t="shared" si="121"/>
        <v>8.0672369963603554</v>
      </c>
      <c r="BE469">
        <f t="shared" si="115"/>
        <v>6.0946914642033887E-5</v>
      </c>
    </row>
    <row r="470" spans="1:57" x14ac:dyDescent="0.25">
      <c r="A470" s="1">
        <v>39073</v>
      </c>
      <c r="B470">
        <v>1141.4849999999999</v>
      </c>
      <c r="C470">
        <v>6.8452999999999999</v>
      </c>
      <c r="F470" s="2">
        <f t="shared" si="112"/>
        <v>2.1328308687896588E-3</v>
      </c>
      <c r="G470">
        <f t="shared" si="122"/>
        <v>5.4301153320096866E-4</v>
      </c>
      <c r="H470">
        <f t="shared" si="116"/>
        <v>7.5100027040039476</v>
      </c>
      <c r="K470">
        <f t="shared" si="113"/>
        <v>-1.0867935000811749E-2</v>
      </c>
      <c r="L470">
        <f t="shared" si="123"/>
        <v>1.8132522805610821E-4</v>
      </c>
      <c r="M470">
        <f t="shared" si="117"/>
        <v>7.9638361805330087</v>
      </c>
      <c r="P470" s="1"/>
      <c r="U470">
        <f t="shared" si="124"/>
        <v>7.1991636945120273E-4</v>
      </c>
      <c r="V470">
        <f t="shared" si="118"/>
        <v>7.2300567618586777</v>
      </c>
      <c r="AE470">
        <f t="shared" si="125"/>
        <v>6.9797498792499796E-4</v>
      </c>
      <c r="AF470">
        <f t="shared" si="119"/>
        <v>7.2608099107823021</v>
      </c>
      <c r="AK470">
        <f t="shared" si="114"/>
        <v>1.0642831602557601E-6</v>
      </c>
      <c r="AP470">
        <f t="shared" si="126"/>
        <v>2.2444266844442537E-4</v>
      </c>
      <c r="AQ470">
        <f t="shared" si="120"/>
        <v>7.8756444597139872</v>
      </c>
      <c r="AZ470">
        <f t="shared" si="127"/>
        <v>2.263541832876003E-4</v>
      </c>
      <c r="BA470">
        <f t="shared" si="121"/>
        <v>7.8716078429337246</v>
      </c>
      <c r="BE470">
        <f t="shared" si="115"/>
        <v>1.2029416451677254E-4</v>
      </c>
    </row>
    <row r="471" spans="1:57" x14ac:dyDescent="0.25">
      <c r="A471" s="1">
        <v>39080</v>
      </c>
      <c r="B471">
        <v>1147.269</v>
      </c>
      <c r="C471">
        <v>6.8452999999999999</v>
      </c>
      <c r="F471" s="2">
        <f t="shared" si="112"/>
        <v>5.0542892011018574E-3</v>
      </c>
      <c r="G471">
        <f t="shared" si="122"/>
        <v>4.963543607458663E-4</v>
      </c>
      <c r="H471">
        <f t="shared" si="116"/>
        <v>7.5567535109014532</v>
      </c>
      <c r="K471">
        <f>LN(C471/C470)</f>
        <v>0</v>
      </c>
      <c r="L471">
        <f t="shared" si="123"/>
        <v>1.7515540226080103E-4</v>
      </c>
      <c r="M471">
        <f t="shared" si="117"/>
        <v>8.6498369651721045</v>
      </c>
      <c r="P471" s="1"/>
      <c r="U471">
        <f t="shared" si="124"/>
        <v>6.2731440919719514E-4</v>
      </c>
      <c r="V471">
        <f t="shared" si="118"/>
        <v>7.3333401478274638</v>
      </c>
      <c r="AE471">
        <f t="shared" si="125"/>
        <v>6.1132574270580725E-4</v>
      </c>
      <c r="AF471">
        <f t="shared" si="119"/>
        <v>7.3580930043156298</v>
      </c>
      <c r="AK471">
        <f t="shared" si="114"/>
        <v>1.5626994359386171E-5</v>
      </c>
      <c r="AP471">
        <f t="shared" si="126"/>
        <v>2.1674922190718148E-4</v>
      </c>
      <c r="AQ471">
        <f t="shared" si="120"/>
        <v>8.4367695321269913</v>
      </c>
      <c r="AZ471">
        <f t="shared" si="127"/>
        <v>2.185400112986206E-4</v>
      </c>
      <c r="BA471">
        <f t="shared" si="121"/>
        <v>8.4285414421212064</v>
      </c>
      <c r="BE471">
        <f t="shared" si="115"/>
        <v>9.9869328088978169E-9</v>
      </c>
    </row>
    <row r="472" spans="1:57" x14ac:dyDescent="0.25">
      <c r="A472" s="1">
        <v>39087</v>
      </c>
      <c r="B472">
        <v>1147.2190000000001</v>
      </c>
      <c r="C472">
        <v>6.9615</v>
      </c>
      <c r="F472" s="2">
        <f t="shared" si="112"/>
        <v>-4.3582707783032823E-5</v>
      </c>
      <c r="G472">
        <f t="shared" si="122"/>
        <v>4.5555933472745048E-4</v>
      </c>
      <c r="H472">
        <f t="shared" si="116"/>
        <v>7.6939804174042115</v>
      </c>
      <c r="K472">
        <f t="shared" si="113"/>
        <v>1.6832682975797507E-2</v>
      </c>
      <c r="L472">
        <f>$Q$6*L471+(1-$Q$6)*K471^2</f>
        <v>1.5805963696845598E-4</v>
      </c>
      <c r="M472">
        <f>-LN(L472)-(K472^2/L472)</f>
        <v>6.9599285877202917</v>
      </c>
      <c r="P472" s="1"/>
      <c r="U472">
        <f t="shared" si="124"/>
        <v>5.546241591603729E-4</v>
      </c>
      <c r="V472">
        <f t="shared" si="118"/>
        <v>7.4972164395610621</v>
      </c>
      <c r="AE472">
        <f t="shared" si="125"/>
        <v>5.431815943111192E-4</v>
      </c>
      <c r="AF472">
        <f t="shared" si="119"/>
        <v>7.5180633692086225</v>
      </c>
      <c r="AK472">
        <f t="shared" si="114"/>
        <v>1.3105042438893897E-6</v>
      </c>
      <c r="AP472">
        <f t="shared" si="126"/>
        <v>1.997767096072313E-4</v>
      </c>
      <c r="AQ472">
        <f t="shared" si="120"/>
        <v>7.1000307453009546</v>
      </c>
      <c r="AZ472">
        <f t="shared" si="127"/>
        <v>2.0128840721835031E-4</v>
      </c>
      <c r="BA472">
        <f t="shared" si="121"/>
        <v>7.1031437266930002</v>
      </c>
      <c r="BE472">
        <f t="shared" si="115"/>
        <v>2.7998486677922592E-4</v>
      </c>
    </row>
    <row r="473" spans="1:57" x14ac:dyDescent="0.25">
      <c r="A473" s="1">
        <v>39094</v>
      </c>
      <c r="B473">
        <v>1159.4559999999999</v>
      </c>
      <c r="C473">
        <v>7.0285000000000002</v>
      </c>
      <c r="F473" s="2">
        <f t="shared" si="112"/>
        <v>1.061017681208631E-2</v>
      </c>
      <c r="G473">
        <f t="shared" si="122"/>
        <v>4.1608579807825323E-4</v>
      </c>
      <c r="H473">
        <f t="shared" si="116"/>
        <v>7.5140598463719384</v>
      </c>
      <c r="K473">
        <f t="shared" si="113"/>
        <v>9.5783434224803472E-3</v>
      </c>
      <c r="L473">
        <f t="shared" si="123"/>
        <v>1.7028735163897865E-4</v>
      </c>
      <c r="M473">
        <f t="shared" si="117"/>
        <v>8.1392594320253728</v>
      </c>
      <c r="P473" s="1"/>
      <c r="U473">
        <f t="shared" si="124"/>
        <v>4.9139798994252246E-4</v>
      </c>
      <c r="V473">
        <f t="shared" si="118"/>
        <v>7.3891631633792443</v>
      </c>
      <c r="AE473">
        <f t="shared" si="125"/>
        <v>4.8379489308654602E-4</v>
      </c>
      <c r="AF473">
        <f t="shared" si="119"/>
        <v>7.4011561706438656</v>
      </c>
      <c r="AK473">
        <f t="shared" si="114"/>
        <v>9.0420832755761882E-5</v>
      </c>
      <c r="AP473">
        <f t="shared" si="126"/>
        <v>2.1177734355330954E-4</v>
      </c>
      <c r="AQ473">
        <f t="shared" si="120"/>
        <v>8.0267622696324974</v>
      </c>
      <c r="AZ473">
        <f t="shared" si="127"/>
        <v>2.1348345184255018E-4</v>
      </c>
      <c r="BA473">
        <f t="shared" si="121"/>
        <v>8.022200537930674</v>
      </c>
      <c r="BE473">
        <f t="shared" si="115"/>
        <v>8.9840232996871234E-5</v>
      </c>
    </row>
    <row r="474" spans="1:57" x14ac:dyDescent="0.25">
      <c r="A474" s="1">
        <v>39101</v>
      </c>
      <c r="B474">
        <v>1180.5709999999999</v>
      </c>
      <c r="C474">
        <v>7.0229999999999997</v>
      </c>
      <c r="F474" s="2">
        <f t="shared" si="112"/>
        <v>1.8047290139317156E-2</v>
      </c>
      <c r="G474">
        <f t="shared" si="122"/>
        <v>3.8978700444024608E-4</v>
      </c>
      <c r="H474">
        <f t="shared" si="116"/>
        <v>7.0143135470802029</v>
      </c>
      <c r="K474">
        <f t="shared" si="113"/>
        <v>-7.8283461280023129E-4</v>
      </c>
      <c r="L474">
        <f t="shared" si="123"/>
        <v>1.6262131703271063E-4</v>
      </c>
      <c r="M474">
        <f t="shared" si="117"/>
        <v>8.7203178200488924</v>
      </c>
      <c r="P474" s="1"/>
      <c r="U474">
        <f t="shared" si="124"/>
        <v>4.5618062973050845E-4</v>
      </c>
      <c r="V474">
        <f t="shared" si="118"/>
        <v>6.9786398778543584</v>
      </c>
      <c r="AE474">
        <f t="shared" si="125"/>
        <v>4.5062122223430681E-4</v>
      </c>
      <c r="AF474">
        <f t="shared" si="119"/>
        <v>6.9820930601911559</v>
      </c>
      <c r="AK474">
        <f t="shared" si="114"/>
        <v>2.871703144999125E-4</v>
      </c>
      <c r="AP474">
        <f t="shared" si="126"/>
        <v>2.0408702106738366E-4</v>
      </c>
      <c r="AQ474">
        <f t="shared" si="120"/>
        <v>8.4939612933485051</v>
      </c>
      <c r="AZ474">
        <f t="shared" si="127"/>
        <v>2.056664872287173E-4</v>
      </c>
      <c r="BA474">
        <f t="shared" si="121"/>
        <v>8.486274967973447</v>
      </c>
      <c r="BE474">
        <f t="shared" si="115"/>
        <v>7.7928155843276926E-7</v>
      </c>
    </row>
    <row r="475" spans="1:57" x14ac:dyDescent="0.25">
      <c r="A475" s="1">
        <v>39108</v>
      </c>
      <c r="B475">
        <v>1177.3510000000001</v>
      </c>
      <c r="C475">
        <v>7.0350999999999999</v>
      </c>
      <c r="F475" s="2">
        <f t="shared" si="112"/>
        <v>-2.7312201180946941E-3</v>
      </c>
      <c r="G475">
        <f t="shared" si="122"/>
        <v>3.8423434360694071E-4</v>
      </c>
      <c r="H475">
        <f t="shared" si="116"/>
        <v>7.8448438233628517</v>
      </c>
      <c r="K475">
        <f t="shared" si="113"/>
        <v>1.7214279295223445E-3</v>
      </c>
      <c r="L475">
        <f t="shared" si="123"/>
        <v>1.4680873555706039E-4</v>
      </c>
      <c r="M475">
        <f t="shared" si="117"/>
        <v>8.806195074701554</v>
      </c>
      <c r="P475" s="1"/>
      <c r="U475">
        <f t="shared" si="124"/>
        <v>4.5863487246104186E-4</v>
      </c>
      <c r="V475">
        <f t="shared" si="118"/>
        <v>7.6709914390052605</v>
      </c>
      <c r="AE475">
        <f t="shared" si="125"/>
        <v>4.5279479663690582E-4</v>
      </c>
      <c r="AF475">
        <f t="shared" si="119"/>
        <v>7.6835970327024068</v>
      </c>
      <c r="AK475">
        <f t="shared" si="114"/>
        <v>1.4687366280174667E-5</v>
      </c>
      <c r="AP475">
        <f t="shared" si="126"/>
        <v>1.8956966933459358E-4</v>
      </c>
      <c r="AQ475">
        <f t="shared" si="120"/>
        <v>8.5551221582932637</v>
      </c>
      <c r="AZ475">
        <f t="shared" si="127"/>
        <v>1.9090594570044797E-4</v>
      </c>
      <c r="BA475">
        <f t="shared" si="121"/>
        <v>8.5482073047967813</v>
      </c>
      <c r="BE475">
        <f t="shared" si="115"/>
        <v>2.629240479253396E-6</v>
      </c>
    </row>
    <row r="476" spans="1:57" x14ac:dyDescent="0.25">
      <c r="A476" s="1">
        <v>39115</v>
      </c>
      <c r="B476">
        <v>1187.0909999999999</v>
      </c>
      <c r="C476">
        <v>6.9904000000000002</v>
      </c>
      <c r="F476" s="2">
        <f t="shared" si="112"/>
        <v>8.2387769239398202E-3</v>
      </c>
      <c r="G476">
        <f t="shared" si="122"/>
        <v>3.515872349308668E-4</v>
      </c>
      <c r="H476">
        <f t="shared" si="116"/>
        <v>7.7599926597120579</v>
      </c>
      <c r="K476">
        <f t="shared" si="113"/>
        <v>-6.374125891371275E-3</v>
      </c>
      <c r="L476">
        <f t="shared" si="123"/>
        <v>1.3276893129419211E-4</v>
      </c>
      <c r="M476">
        <f t="shared" si="117"/>
        <v>8.620883820362037</v>
      </c>
      <c r="P476" s="1"/>
      <c r="U476">
        <f t="shared" si="124"/>
        <v>4.1394958716297866E-4</v>
      </c>
      <c r="V476">
        <f t="shared" si="118"/>
        <v>7.6257912127663952</v>
      </c>
      <c r="AE476">
        <f t="shared" si="125"/>
        <v>4.1072080958411811E-4</v>
      </c>
      <c r="AF476">
        <f t="shared" si="119"/>
        <v>7.632332671698248</v>
      </c>
      <c r="AK476">
        <f t="shared" si="114"/>
        <v>5.0945149020870718E-5</v>
      </c>
      <c r="AP476">
        <f t="shared" si="126"/>
        <v>1.7801698517741084E-4</v>
      </c>
      <c r="AQ476">
        <f t="shared" si="120"/>
        <v>8.4053978579210593</v>
      </c>
      <c r="AZ476">
        <f t="shared" si="127"/>
        <v>1.7915389072603653E-4</v>
      </c>
      <c r="BA476">
        <f t="shared" si="121"/>
        <v>8.4004800296299695</v>
      </c>
      <c r="BE476">
        <f t="shared" si="115"/>
        <v>4.1913459798645701E-5</v>
      </c>
    </row>
    <row r="477" spans="1:57" x14ac:dyDescent="0.25">
      <c r="A477" s="1">
        <v>39122</v>
      </c>
      <c r="B477">
        <v>1201.155</v>
      </c>
      <c r="C477">
        <v>7.0018000000000002</v>
      </c>
      <c r="F477" s="2">
        <f t="shared" si="112"/>
        <v>1.1777817340362913E-2</v>
      </c>
      <c r="G477">
        <f t="shared" si="122"/>
        <v>3.2700410245313695E-4</v>
      </c>
      <c r="H477">
        <f t="shared" si="116"/>
        <v>7.6013322113892272</v>
      </c>
      <c r="K477">
        <f t="shared" si="113"/>
        <v>1.6294796418638321E-3</v>
      </c>
      <c r="L477">
        <f t="shared" si="123"/>
        <v>1.2377580634268464E-4</v>
      </c>
      <c r="M477">
        <f t="shared" si="117"/>
        <v>8.9755869224540561</v>
      </c>
      <c r="P477" s="1"/>
      <c r="U477">
        <f t="shared" si="124"/>
        <v>3.8625075801144786E-4</v>
      </c>
      <c r="V477">
        <f t="shared" si="118"/>
        <v>7.4998866563966784</v>
      </c>
      <c r="AE477">
        <f t="shared" si="125"/>
        <v>3.845532211268642E-4</v>
      </c>
      <c r="AF477">
        <f t="shared" si="119"/>
        <v>7.5027059089629864</v>
      </c>
      <c r="AK477">
        <f t="shared" si="114"/>
        <v>1.1399037424307534E-4</v>
      </c>
      <c r="AP477">
        <f t="shared" si="126"/>
        <v>1.7207753854705501E-4</v>
      </c>
      <c r="AQ477">
        <f t="shared" si="120"/>
        <v>8.652135101284685</v>
      </c>
      <c r="AZ477">
        <f t="shared" si="127"/>
        <v>1.731050453163936E-4</v>
      </c>
      <c r="BA477">
        <f t="shared" si="121"/>
        <v>8.6462732635603121</v>
      </c>
      <c r="BE477">
        <f t="shared" si="115"/>
        <v>2.3395079045080886E-6</v>
      </c>
    </row>
    <row r="478" spans="1:57" x14ac:dyDescent="0.25">
      <c r="A478" s="1">
        <v>39129</v>
      </c>
      <c r="B478">
        <v>1215.0360000000001</v>
      </c>
      <c r="C478">
        <v>7.0278</v>
      </c>
      <c r="F478" s="2">
        <f t="shared" si="112"/>
        <v>1.1490112095355338E-2</v>
      </c>
      <c r="G478">
        <f t="shared" si="122"/>
        <v>3.1068923630940581E-4</v>
      </c>
      <c r="H478">
        <f t="shared" si="116"/>
        <v>7.6517825614759376</v>
      </c>
      <c r="K478">
        <f t="shared" si="113"/>
        <v>3.7064534648487421E-3</v>
      </c>
      <c r="L478">
        <f t="shared" si="123"/>
        <v>1.1195402200349025E-4</v>
      </c>
      <c r="M478">
        <f t="shared" si="117"/>
        <v>8.9747130100853418</v>
      </c>
      <c r="P478" s="1"/>
      <c r="U478">
        <f t="shared" si="124"/>
        <v>3.7398006753019719E-4</v>
      </c>
      <c r="V478">
        <f t="shared" si="118"/>
        <v>7.5382874355878755</v>
      </c>
      <c r="AE478">
        <f t="shared" si="125"/>
        <v>3.7286233433821901E-4</v>
      </c>
      <c r="AF478">
        <f t="shared" si="119"/>
        <v>7.5402224080419682</v>
      </c>
      <c r="AK478">
        <f t="shared" si="114"/>
        <v>1.0792970510389637E-4</v>
      </c>
      <c r="AP478">
        <f t="shared" si="126"/>
        <v>1.6381155514858293E-4</v>
      </c>
      <c r="AQ478">
        <f t="shared" si="120"/>
        <v>8.6329304245560774</v>
      </c>
      <c r="AZ478">
        <f t="shared" si="127"/>
        <v>1.646907300556311E-4</v>
      </c>
      <c r="BA478">
        <f t="shared" si="121"/>
        <v>8.628025477301609</v>
      </c>
      <c r="BE478">
        <f t="shared" si="115"/>
        <v>1.3006978014609827E-5</v>
      </c>
    </row>
    <row r="479" spans="1:57" x14ac:dyDescent="0.25">
      <c r="A479" s="1">
        <v>39136</v>
      </c>
      <c r="B479">
        <v>1218.3230000000001</v>
      </c>
      <c r="C479">
        <v>7.0620000000000003</v>
      </c>
      <c r="F479" s="2">
        <f t="shared" si="112"/>
        <v>2.7016169823234925E-3</v>
      </c>
      <c r="G479">
        <f t="shared" si="122"/>
        <v>2.9520798088103327E-4</v>
      </c>
      <c r="H479">
        <f t="shared" si="116"/>
        <v>8.1031063887721775</v>
      </c>
      <c r="K479">
        <f t="shared" si="113"/>
        <v>4.8545851844476878E-3</v>
      </c>
      <c r="L479">
        <f t="shared" si="123"/>
        <v>1.0236778313229797E-4</v>
      </c>
      <c r="M479">
        <f t="shared" si="117"/>
        <v>8.9567196236031457</v>
      </c>
      <c r="P479" s="1"/>
      <c r="U479">
        <f t="shared" si="124"/>
        <v>3.6295745598672062E-4</v>
      </c>
      <c r="V479">
        <f t="shared" si="118"/>
        <v>7.9011158687880156</v>
      </c>
      <c r="AE479">
        <f t="shared" si="125"/>
        <v>3.6235528432776166E-4</v>
      </c>
      <c r="AF479">
        <f t="shared" si="119"/>
        <v>7.9027428983302235</v>
      </c>
      <c r="AK479">
        <f t="shared" si="114"/>
        <v>2.5613669571750076E-6</v>
      </c>
      <c r="AP479">
        <f t="shared" si="126"/>
        <v>1.5811941355550624E-4</v>
      </c>
      <c r="AQ479">
        <f t="shared" si="120"/>
        <v>8.6031144635123358</v>
      </c>
      <c r="AZ479">
        <f t="shared" si="127"/>
        <v>1.5889177048243686E-4</v>
      </c>
      <c r="BA479">
        <f t="shared" si="121"/>
        <v>8.5989662069311805</v>
      </c>
      <c r="BE479">
        <f t="shared" si="115"/>
        <v>2.2606701774269034E-5</v>
      </c>
    </row>
    <row r="480" spans="1:57" x14ac:dyDescent="0.25">
      <c r="A480" s="1">
        <v>39143</v>
      </c>
      <c r="B480">
        <v>1159.5450000000001</v>
      </c>
      <c r="C480">
        <v>7.0362</v>
      </c>
      <c r="F480" s="2">
        <f t="shared" si="112"/>
        <v>-4.9447636173324691E-2</v>
      </c>
      <c r="G480">
        <f t="shared" si="122"/>
        <v>2.7026097021718381E-4</v>
      </c>
      <c r="H480">
        <f t="shared" si="116"/>
        <v>-0.8309430774621962</v>
      </c>
      <c r="K480">
        <f t="shared" si="113"/>
        <v>-3.6600457932579652E-3</v>
      </c>
      <c r="L480">
        <f t="shared" si="123"/>
        <v>9.4676557387446663E-5</v>
      </c>
      <c r="M480">
        <f t="shared" si="117"/>
        <v>9.1235525596062512</v>
      </c>
      <c r="P480" s="1"/>
      <c r="U480">
        <f t="shared" si="124"/>
        <v>3.3563857219222213E-4</v>
      </c>
      <c r="V480">
        <f t="shared" si="118"/>
        <v>0.71464928008756345</v>
      </c>
      <c r="AE480">
        <f t="shared" si="125"/>
        <v>3.36553638338521E-4</v>
      </c>
      <c r="AF480">
        <f t="shared" si="119"/>
        <v>0.73173358682390788</v>
      </c>
      <c r="AK480">
        <f t="shared" si="114"/>
        <v>2.5551838138745861E-3</v>
      </c>
      <c r="AP480">
        <f t="shared" si="126"/>
        <v>1.5439943849369919E-4</v>
      </c>
      <c r="AQ480">
        <f t="shared" si="120"/>
        <v>8.6892060031547995</v>
      </c>
      <c r="AZ480">
        <f t="shared" si="127"/>
        <v>1.550977633855853E-4</v>
      </c>
      <c r="BA480">
        <f t="shared" si="121"/>
        <v>8.6850839967654689</v>
      </c>
      <c r="BE480">
        <f t="shared" si="115"/>
        <v>1.4137452878685859E-5</v>
      </c>
    </row>
    <row r="481" spans="1:57" x14ac:dyDescent="0.25">
      <c r="A481" s="1">
        <v>39150</v>
      </c>
      <c r="B481">
        <v>1188.8800000000001</v>
      </c>
      <c r="C481">
        <v>7.0945999999999998</v>
      </c>
      <c r="F481" s="2">
        <f t="shared" si="112"/>
        <v>2.4984000675985576E-2</v>
      </c>
      <c r="G481">
        <f t="shared" si="122"/>
        <v>4.5870560286315036E-4</v>
      </c>
      <c r="H481">
        <f t="shared" si="116"/>
        <v>6.3263156643025251</v>
      </c>
      <c r="K481">
        <f t="shared" si="113"/>
        <v>8.2656795789888913E-3</v>
      </c>
      <c r="L481">
        <f t="shared" si="123"/>
        <v>8.6743291147026348E-5</v>
      </c>
      <c r="M481">
        <f t="shared" si="117"/>
        <v>8.564929316409442</v>
      </c>
      <c r="P481" s="1"/>
      <c r="U481">
        <f t="shared" si="124"/>
        <v>6.7095874425239781E-4</v>
      </c>
      <c r="V481">
        <f t="shared" si="118"/>
        <v>6.3764919225769905</v>
      </c>
      <c r="AE481">
        <f t="shared" si="125"/>
        <v>6.5133894925848649E-4</v>
      </c>
      <c r="AF481">
        <f t="shared" si="119"/>
        <v>6.3781463470701016</v>
      </c>
      <c r="AK481">
        <f t="shared" si="114"/>
        <v>5.7038865222304197E-4</v>
      </c>
      <c r="AP481">
        <f t="shared" si="126"/>
        <v>1.5045978955535659E-4</v>
      </c>
      <c r="AQ481">
        <f t="shared" si="120"/>
        <v>8.3477301845724963</v>
      </c>
      <c r="AZ481">
        <f t="shared" si="127"/>
        <v>1.5108127512309996E-4</v>
      </c>
      <c r="BA481">
        <f t="shared" si="121"/>
        <v>8.345476031073062</v>
      </c>
      <c r="BE481">
        <f t="shared" si="115"/>
        <v>6.6679390364746553E-5</v>
      </c>
    </row>
    <row r="482" spans="1:57" x14ac:dyDescent="0.25">
      <c r="A482" s="1">
        <v>39157</v>
      </c>
      <c r="B482">
        <v>1166.982</v>
      </c>
      <c r="C482">
        <v>6.9619999999999997</v>
      </c>
      <c r="F482" s="2">
        <f t="shared" si="112"/>
        <v>-1.8590758447236122E-2</v>
      </c>
      <c r="G482">
        <f t="shared" si="122"/>
        <v>4.7304553035269487E-4</v>
      </c>
      <c r="H482">
        <f t="shared" si="116"/>
        <v>6.9256993926427164</v>
      </c>
      <c r="K482">
        <f t="shared" si="113"/>
        <v>-1.8867141902678481E-2</v>
      </c>
      <c r="L482">
        <f t="shared" si="123"/>
        <v>8.4945257422447258E-5</v>
      </c>
      <c r="M482">
        <f t="shared" si="117"/>
        <v>5.1829335842563813</v>
      </c>
      <c r="P482" s="1"/>
      <c r="U482">
        <f t="shared" si="124"/>
        <v>6.7817142694681339E-4</v>
      </c>
      <c r="V482">
        <f t="shared" si="118"/>
        <v>6.7864807616775602</v>
      </c>
      <c r="AE482">
        <f t="shared" si="125"/>
        <v>6.5848352828495947E-4</v>
      </c>
      <c r="AF482">
        <f t="shared" si="119"/>
        <v>6.8007040122058067</v>
      </c>
      <c r="AK482">
        <f t="shared" si="114"/>
        <v>3.8777282834026133E-4</v>
      </c>
      <c r="AP482">
        <f t="shared" si="126"/>
        <v>1.522596883269138E-4</v>
      </c>
      <c r="AQ482">
        <f t="shared" si="120"/>
        <v>6.452015674797372</v>
      </c>
      <c r="AZ482">
        <f t="shared" si="127"/>
        <v>1.5290016738488265E-4</v>
      </c>
      <c r="BA482">
        <f t="shared" si="121"/>
        <v>6.4576111980084399</v>
      </c>
      <c r="BE482">
        <f t="shared" si="115"/>
        <v>3.5974999267773811E-4</v>
      </c>
    </row>
    <row r="483" spans="1:57" x14ac:dyDescent="0.25">
      <c r="A483" s="1">
        <v>39164</v>
      </c>
      <c r="B483">
        <v>1221.848</v>
      </c>
      <c r="C483">
        <v>6.9969000000000001</v>
      </c>
      <c r="F483" s="2">
        <f t="shared" si="112"/>
        <v>4.5943537739805564E-2</v>
      </c>
      <c r="G483">
        <f t="shared" si="122"/>
        <v>4.6200393160117332E-4</v>
      </c>
      <c r="H483">
        <f t="shared" si="116"/>
        <v>3.1111261238293659</v>
      </c>
      <c r="K483">
        <f t="shared" si="113"/>
        <v>5.0004044330234599E-3</v>
      </c>
      <c r="L483">
        <f t="shared" si="123"/>
        <v>1.113981043053633E-4</v>
      </c>
      <c r="M483">
        <f t="shared" si="117"/>
        <v>8.8779436049388814</v>
      </c>
      <c r="P483" s="1"/>
      <c r="U483">
        <f t="shared" si="124"/>
        <v>6.4319885059308164E-4</v>
      </c>
      <c r="V483">
        <f t="shared" si="118"/>
        <v>4.0673208806922343</v>
      </c>
      <c r="AE483">
        <f t="shared" si="125"/>
        <v>6.2595044312366288E-4</v>
      </c>
      <c r="AF483">
        <f t="shared" si="119"/>
        <v>4.004073581092384</v>
      </c>
      <c r="AK483">
        <f t="shared" si="114"/>
        <v>2.0108361629057633E-3</v>
      </c>
      <c r="AP483">
        <f t="shared" si="126"/>
        <v>1.7986706587847445E-4</v>
      </c>
      <c r="AQ483">
        <f t="shared" si="120"/>
        <v>8.4842784794756216</v>
      </c>
      <c r="AZ483">
        <f t="shared" si="127"/>
        <v>1.809575605868557E-4</v>
      </c>
      <c r="BA483">
        <f t="shared" si="121"/>
        <v>8.4790717353993266</v>
      </c>
      <c r="BE483">
        <f t="shared" si="115"/>
        <v>2.4014604166004217E-5</v>
      </c>
    </row>
    <row r="484" spans="1:57" x14ac:dyDescent="0.25">
      <c r="A484" s="1">
        <v>39171</v>
      </c>
      <c r="B484">
        <v>1214.413</v>
      </c>
      <c r="C484">
        <v>6.9729999999999999</v>
      </c>
      <c r="F484" s="2">
        <f t="shared" si="112"/>
        <v>-6.1036342839793124E-3</v>
      </c>
      <c r="G484">
        <f t="shared" si="122"/>
        <v>6.0487099695037444E-4</v>
      </c>
      <c r="H484">
        <f t="shared" si="116"/>
        <v>7.3489047775545444</v>
      </c>
      <c r="K484">
        <f t="shared" si="113"/>
        <v>-3.4216455833969961E-3</v>
      </c>
      <c r="L484">
        <f t="shared" si="123"/>
        <v>1.0296574909320647E-4</v>
      </c>
      <c r="M484">
        <f t="shared" si="117"/>
        <v>9.0674097602756429</v>
      </c>
      <c r="P484" s="1"/>
      <c r="U484">
        <f t="shared" si="124"/>
        <v>8.7357473011377435E-4</v>
      </c>
      <c r="V484">
        <f t="shared" si="118"/>
        <v>7.0002710128671168</v>
      </c>
      <c r="AE484">
        <f t="shared" si="125"/>
        <v>8.425321798006106E-4</v>
      </c>
      <c r="AF484">
        <f t="shared" si="119"/>
        <v>7.0348815749539764</v>
      </c>
      <c r="AK484">
        <f t="shared" si="114"/>
        <v>5.1909491020818915E-5</v>
      </c>
      <c r="AP484">
        <f t="shared" si="126"/>
        <v>1.7215660654755851E-4</v>
      </c>
      <c r="AQ484">
        <f t="shared" si="120"/>
        <v>8.5991001298108252</v>
      </c>
      <c r="AZ484">
        <f t="shared" si="127"/>
        <v>1.7312363683328377E-4</v>
      </c>
      <c r="BA484">
        <f t="shared" si="121"/>
        <v>8.5938785582108022</v>
      </c>
      <c r="BE484">
        <f t="shared" si="115"/>
        <v>1.2401527288742971E-5</v>
      </c>
    </row>
    <row r="485" spans="1:57" x14ac:dyDescent="0.25">
      <c r="A485" s="1">
        <v>39178</v>
      </c>
      <c r="B485">
        <v>1242.181</v>
      </c>
      <c r="C485">
        <v>6.9409999999999998</v>
      </c>
      <c r="F485" s="2">
        <f t="shared" si="112"/>
        <v>2.2607873105754149E-2</v>
      </c>
      <c r="G485">
        <f t="shared" si="122"/>
        <v>5.5568765644702913E-4</v>
      </c>
      <c r="H485">
        <f t="shared" si="116"/>
        <v>6.5755142322188158</v>
      </c>
      <c r="K485">
        <f t="shared" si="113"/>
        <v>-4.5996918814270454E-3</v>
      </c>
      <c r="L485">
        <f t="shared" si="123"/>
        <v>9.4058647869381637E-5</v>
      </c>
      <c r="M485">
        <f t="shared" si="117"/>
        <v>9.0466561695780427</v>
      </c>
      <c r="P485" s="1"/>
      <c r="U485">
        <f t="shared" si="124"/>
        <v>7.5784294233977425E-4</v>
      </c>
      <c r="V485">
        <f t="shared" si="118"/>
        <v>6.5105992334822025</v>
      </c>
      <c r="AE485">
        <f t="shared" si="125"/>
        <v>7.3434502162524485E-4</v>
      </c>
      <c r="AF485">
        <f t="shared" si="119"/>
        <v>6.5205155261678636</v>
      </c>
      <c r="AK485">
        <f t="shared" si="114"/>
        <v>4.6253742400887142E-4</v>
      </c>
      <c r="AP485">
        <f t="shared" si="126"/>
        <v>1.6469855182372383E-4</v>
      </c>
      <c r="AQ485">
        <f t="shared" si="120"/>
        <v>8.5829337777688135</v>
      </c>
      <c r="AZ485">
        <f t="shared" si="127"/>
        <v>1.6554237297011754E-4</v>
      </c>
      <c r="BA485">
        <f t="shared" si="121"/>
        <v>8.5784782304127383</v>
      </c>
      <c r="BE485">
        <f t="shared" si="115"/>
        <v>2.2086489466152476E-5</v>
      </c>
    </row>
    <row r="486" spans="1:57" x14ac:dyDescent="0.25">
      <c r="A486" s="1">
        <v>39185</v>
      </c>
      <c r="B486">
        <v>1263.5260000000001</v>
      </c>
      <c r="C486">
        <v>6.8498999999999999</v>
      </c>
      <c r="F486" s="2">
        <f t="shared" si="112"/>
        <v>1.7037519812061364E-2</v>
      </c>
      <c r="G486">
        <f t="shared" si="122"/>
        <v>5.5182556643457192E-4</v>
      </c>
      <c r="H486">
        <f t="shared" si="116"/>
        <v>6.9762480595297571</v>
      </c>
      <c r="K486">
        <f t="shared" si="113"/>
        <v>-1.3211802730018473E-2</v>
      </c>
      <c r="L486">
        <f t="shared" si="123"/>
        <v>8.6943214273817545E-5</v>
      </c>
      <c r="M486">
        <f t="shared" si="117"/>
        <v>7.3426032083229646</v>
      </c>
      <c r="P486" s="1"/>
      <c r="U486">
        <f t="shared" si="124"/>
        <v>7.3267192562329238E-4</v>
      </c>
      <c r="V486">
        <f t="shared" si="118"/>
        <v>6.822622818939597</v>
      </c>
      <c r="AE486">
        <f t="shared" si="125"/>
        <v>7.1095072621251028E-4</v>
      </c>
      <c r="AF486">
        <f t="shared" si="119"/>
        <v>6.8406131998140731</v>
      </c>
      <c r="AK486">
        <f t="shared" si="114"/>
        <v>2.5396661217474032E-4</v>
      </c>
      <c r="AP486">
        <f t="shared" si="126"/>
        <v>1.5951278325222122E-4</v>
      </c>
      <c r="AQ486">
        <f t="shared" si="120"/>
        <v>7.6491059733379672</v>
      </c>
      <c r="AZ486">
        <f t="shared" si="127"/>
        <v>1.6026801293458415E-4</v>
      </c>
      <c r="BA486">
        <f t="shared" si="121"/>
        <v>7.649539112829725</v>
      </c>
      <c r="BE486">
        <f t="shared" si="115"/>
        <v>1.772023518798729E-4</v>
      </c>
    </row>
    <row r="487" spans="1:57" x14ac:dyDescent="0.25">
      <c r="A487" s="1">
        <v>39192</v>
      </c>
      <c r="B487">
        <v>1282.1790000000001</v>
      </c>
      <c r="C487">
        <v>6.7652000000000001</v>
      </c>
      <c r="F487" s="2">
        <f t="shared" si="112"/>
        <v>1.4654748942174304E-2</v>
      </c>
      <c r="G487">
        <f t="shared" si="122"/>
        <v>5.2916268594522685E-4</v>
      </c>
      <c r="H487">
        <f t="shared" si="116"/>
        <v>7.1383627667537377</v>
      </c>
      <c r="K487">
        <f t="shared" si="113"/>
        <v>-1.2442228509678313E-2</v>
      </c>
      <c r="L487">
        <f t="shared" si="123"/>
        <v>9.5494104664140857E-5</v>
      </c>
      <c r="M487">
        <f t="shared" si="117"/>
        <v>7.6353087930138397</v>
      </c>
      <c r="P487" s="1"/>
      <c r="U487">
        <f t="shared" si="124"/>
        <v>6.7967406362124446E-4</v>
      </c>
      <c r="V487">
        <f t="shared" si="118"/>
        <v>6.9779197589391071</v>
      </c>
      <c r="AE487">
        <f t="shared" si="125"/>
        <v>6.6133856376884305E-4</v>
      </c>
      <c r="AF487">
        <f t="shared" si="119"/>
        <v>6.9965067949983863</v>
      </c>
      <c r="AK487">
        <f t="shared" si="114"/>
        <v>1.8369896365261586E-4</v>
      </c>
      <c r="AP487">
        <f t="shared" si="126"/>
        <v>1.6925401000652111E-4</v>
      </c>
      <c r="AQ487">
        <f t="shared" si="120"/>
        <v>7.769454813244316</v>
      </c>
      <c r="AZ487">
        <f t="shared" si="127"/>
        <v>1.7016674966366561E-4</v>
      </c>
      <c r="BA487">
        <f t="shared" si="121"/>
        <v>7.7689826040663466</v>
      </c>
      <c r="BE487">
        <f t="shared" si="115"/>
        <v>1.5730585654054013E-4</v>
      </c>
    </row>
    <row r="488" spans="1:57" x14ac:dyDescent="0.25">
      <c r="A488" s="1">
        <v>39199</v>
      </c>
      <c r="B488">
        <v>1264.607</v>
      </c>
      <c r="C488">
        <v>6.6830999999999996</v>
      </c>
      <c r="F488" s="2">
        <f t="shared" si="112"/>
        <v>-1.3799572362555941E-2</v>
      </c>
      <c r="G488">
        <f t="shared" si="122"/>
        <v>5.0192019312140146E-4</v>
      </c>
      <c r="H488">
        <f t="shared" si="116"/>
        <v>7.217670074040222</v>
      </c>
      <c r="K488">
        <f t="shared" si="113"/>
        <v>-1.2209873360949057E-2</v>
      </c>
      <c r="L488">
        <f t="shared" si="123"/>
        <v>1.0128344587548202E-4</v>
      </c>
      <c r="M488">
        <f t="shared" si="117"/>
        <v>7.7256687830360873</v>
      </c>
      <c r="P488" s="1"/>
      <c r="U488">
        <f t="shared" si="124"/>
        <v>6.2522916366964916E-4</v>
      </c>
      <c r="V488">
        <f t="shared" si="118"/>
        <v>7.0728188732050343</v>
      </c>
      <c r="AE488">
        <f t="shared" si="125"/>
        <v>6.1025858973982276E-4</v>
      </c>
      <c r="AF488">
        <f t="shared" si="119"/>
        <v>7.0895826816569736</v>
      </c>
      <c r="AK488">
        <f t="shared" si="114"/>
        <v>2.2203271496857633E-4</v>
      </c>
      <c r="AP488">
        <f t="shared" si="126"/>
        <v>1.7535459670615431E-4</v>
      </c>
      <c r="AQ488">
        <f t="shared" si="120"/>
        <v>7.7985315647818387</v>
      </c>
      <c r="AZ488">
        <f t="shared" si="127"/>
        <v>1.7636911415405752E-4</v>
      </c>
      <c r="BA488">
        <f t="shared" si="121"/>
        <v>7.7976530919451541</v>
      </c>
      <c r="BE488">
        <f t="shared" si="115"/>
        <v>1.5153137308637242E-4</v>
      </c>
    </row>
    <row r="489" spans="1:57" x14ac:dyDescent="0.25">
      <c r="A489" s="1">
        <v>39206</v>
      </c>
      <c r="B489">
        <v>1264.193</v>
      </c>
      <c r="C489">
        <v>6.7416999999999998</v>
      </c>
      <c r="F489" s="2">
        <f t="shared" si="112"/>
        <v>-3.2742803202999421E-4</v>
      </c>
      <c r="G489">
        <f t="shared" si="122"/>
        <v>4.7492976390793725E-4</v>
      </c>
      <c r="H489">
        <f t="shared" si="116"/>
        <v>7.6521178935386693</v>
      </c>
      <c r="K489">
        <f t="shared" si="113"/>
        <v>8.7301668831939825E-3</v>
      </c>
      <c r="L489">
        <f t="shared" si="123"/>
        <v>1.0594865108393215E-4</v>
      </c>
      <c r="M489">
        <f t="shared" si="117"/>
        <v>8.4331904157930158</v>
      </c>
      <c r="P489" s="1"/>
      <c r="U489">
        <f t="shared" si="124"/>
        <v>5.7710973464758237E-4</v>
      </c>
      <c r="V489">
        <f t="shared" si="118"/>
        <v>7.4572923591424445</v>
      </c>
      <c r="AE489">
        <f t="shared" si="125"/>
        <v>5.6502841692720801E-4</v>
      </c>
      <c r="AF489">
        <f t="shared" si="119"/>
        <v>7.4784447915312651</v>
      </c>
      <c r="AK489">
        <f t="shared" si="114"/>
        <v>2.0409490963297737E-6</v>
      </c>
      <c r="AP489">
        <f t="shared" si="126"/>
        <v>1.7977843267543724E-4</v>
      </c>
      <c r="AQ489">
        <f t="shared" si="120"/>
        <v>8.1998423630280026</v>
      </c>
      <c r="AZ489">
        <f t="shared" si="127"/>
        <v>1.8086924230789343E-4</v>
      </c>
      <c r="BA489">
        <f t="shared" si="121"/>
        <v>8.1963499446116952</v>
      </c>
      <c r="BE489">
        <f t="shared" si="115"/>
        <v>7.4480908525093107E-5</v>
      </c>
    </row>
    <row r="490" spans="1:57" x14ac:dyDescent="0.25">
      <c r="A490" s="1">
        <v>39213</v>
      </c>
      <c r="B490">
        <v>1240.3869999999999</v>
      </c>
      <c r="C490">
        <v>6.8201000000000001</v>
      </c>
      <c r="F490" s="2">
        <f t="shared" si="112"/>
        <v>-1.9010546243099516E-2</v>
      </c>
      <c r="G490">
        <f t="shared" si="122"/>
        <v>4.3378692643647091E-4</v>
      </c>
      <c r="H490">
        <f t="shared" si="116"/>
        <v>6.9098271746995259</v>
      </c>
      <c r="K490">
        <f t="shared" si="113"/>
        <v>1.1562015864477056E-2</v>
      </c>
      <c r="L490">
        <f t="shared" si="123"/>
        <v>1.0304662464925305E-4</v>
      </c>
      <c r="M490">
        <f t="shared" si="117"/>
        <v>7.8830501155898371</v>
      </c>
      <c r="P490" s="1"/>
      <c r="U490">
        <f t="shared" si="124"/>
        <v>5.0981211566736837E-4</v>
      </c>
      <c r="V490">
        <f t="shared" si="118"/>
        <v>6.8725779912767955</v>
      </c>
      <c r="AE490">
        <f t="shared" si="125"/>
        <v>5.0172008175923392E-4</v>
      </c>
      <c r="AF490">
        <f t="shared" si="119"/>
        <v>6.8771444942613238</v>
      </c>
      <c r="AK490">
        <f t="shared" si="114"/>
        <v>4.0448192929049698E-4</v>
      </c>
      <c r="AP490">
        <f t="shared" si="126"/>
        <v>1.7674016622344779E-4</v>
      </c>
      <c r="AQ490">
        <f t="shared" si="120"/>
        <v>7.8844641274042129</v>
      </c>
      <c r="AZ490">
        <f t="shared" si="127"/>
        <v>1.7778466798434558E-4</v>
      </c>
      <c r="BA490">
        <f t="shared" si="121"/>
        <v>7.8830154269305073</v>
      </c>
      <c r="BE490">
        <f t="shared" si="115"/>
        <v>1.3137930593492146E-4</v>
      </c>
    </row>
    <row r="491" spans="1:57" x14ac:dyDescent="0.25">
      <c r="A491" s="1">
        <v>39220</v>
      </c>
      <c r="B491">
        <v>1269.4580000000001</v>
      </c>
      <c r="C491">
        <v>6.8242000000000003</v>
      </c>
      <c r="F491" s="2">
        <f t="shared" si="112"/>
        <v>2.3166610024944651E-2</v>
      </c>
      <c r="G491">
        <f t="shared" si="122"/>
        <v>4.2751475636276852E-4</v>
      </c>
      <c r="H491">
        <f t="shared" si="116"/>
        <v>6.5021456231070207</v>
      </c>
      <c r="K491">
        <f t="shared" si="113"/>
        <v>6.0098357898959436E-4</v>
      </c>
      <c r="L491">
        <f t="shared" si="123"/>
        <v>1.0603656725449553E-4</v>
      </c>
      <c r="M491">
        <f t="shared" si="117"/>
        <v>9.1483203538939915</v>
      </c>
      <c r="P491" s="1"/>
      <c r="U491">
        <f t="shared" si="124"/>
        <v>5.0775588768739758E-4</v>
      </c>
      <c r="V491">
        <f t="shared" si="118"/>
        <v>6.5285218804247087</v>
      </c>
      <c r="AE491">
        <f t="shared" si="125"/>
        <v>4.996062980991737E-4</v>
      </c>
      <c r="AF491">
        <f t="shared" si="119"/>
        <v>6.5274606810269757</v>
      </c>
      <c r="AK491">
        <f t="shared" si="114"/>
        <v>4.8688276682538721E-4</v>
      </c>
      <c r="AP491">
        <f t="shared" si="126"/>
        <v>1.7950143388944964E-4</v>
      </c>
      <c r="AQ491">
        <f t="shared" si="120"/>
        <v>8.6233152260205799</v>
      </c>
      <c r="AZ491">
        <f t="shared" si="127"/>
        <v>1.8059387160580299E-4</v>
      </c>
      <c r="BA491">
        <f t="shared" si="121"/>
        <v>8.6172598869669645</v>
      </c>
      <c r="BE491">
        <f t="shared" si="115"/>
        <v>2.5105003657036513E-7</v>
      </c>
    </row>
    <row r="492" spans="1:57" x14ac:dyDescent="0.25">
      <c r="A492" s="1">
        <v>39227</v>
      </c>
      <c r="B492">
        <v>1269.0409999999999</v>
      </c>
      <c r="C492">
        <v>6.8377999999999997</v>
      </c>
      <c r="F492" s="2">
        <f t="shared" si="112"/>
        <v>-3.2854060903789872E-4</v>
      </c>
      <c r="G492">
        <f t="shared" si="122"/>
        <v>4.3697482548012059E-4</v>
      </c>
      <c r="H492">
        <f t="shared" si="116"/>
        <v>7.7353879580512501</v>
      </c>
      <c r="K492">
        <f t="shared" si="113"/>
        <v>1.990924387686074E-3</v>
      </c>
      <c r="L492">
        <f t="shared" si="123"/>
        <v>9.5722288775022669E-5</v>
      </c>
      <c r="M492">
        <f t="shared" si="117"/>
        <v>9.2126502204476779</v>
      </c>
      <c r="P492" s="1"/>
      <c r="U492">
        <f t="shared" si="124"/>
        <v>5.3179237275507931E-4</v>
      </c>
      <c r="V492">
        <f t="shared" si="118"/>
        <v>7.5390544496324399</v>
      </c>
      <c r="AE492">
        <f t="shared" si="125"/>
        <v>5.2202942377958925E-4</v>
      </c>
      <c r="AF492">
        <f t="shared" si="119"/>
        <v>7.5575798363685252</v>
      </c>
      <c r="AK492">
        <f t="shared" si="114"/>
        <v>2.0441292290084844E-6</v>
      </c>
      <c r="AP492">
        <f t="shared" si="126"/>
        <v>1.6962010551923768E-4</v>
      </c>
      <c r="AQ492">
        <f t="shared" si="120"/>
        <v>8.6585807213530046</v>
      </c>
      <c r="AZ492">
        <f t="shared" si="127"/>
        <v>1.7055139463772166E-4</v>
      </c>
      <c r="BA492">
        <f t="shared" si="121"/>
        <v>8.6532329014199441</v>
      </c>
      <c r="BE492">
        <f t="shared" si="115"/>
        <v>3.5758422156931873E-6</v>
      </c>
    </row>
    <row r="493" spans="1:57" x14ac:dyDescent="0.25">
      <c r="A493" s="1">
        <v>39234</v>
      </c>
      <c r="B493">
        <v>1292.0229999999999</v>
      </c>
      <c r="C493">
        <v>6.9249000000000001</v>
      </c>
      <c r="F493" s="2">
        <f t="shared" si="112"/>
        <v>1.7947709944565435E-2</v>
      </c>
      <c r="G493">
        <f t="shared" si="122"/>
        <v>3.9912080374392557E-4</v>
      </c>
      <c r="H493">
        <f t="shared" si="116"/>
        <v>7.0191717474100805</v>
      </c>
      <c r="K493">
        <f t="shared" si="113"/>
        <v>1.2657569064777805E-2</v>
      </c>
      <c r="L493">
        <f t="shared" si="123"/>
        <v>8.6766345020182958E-5</v>
      </c>
      <c r="M493">
        <f t="shared" si="117"/>
        <v>7.5057917583802274</v>
      </c>
      <c r="P493" s="1"/>
      <c r="U493">
        <f t="shared" si="124"/>
        <v>4.7273158890494109E-4</v>
      </c>
      <c r="V493">
        <f t="shared" si="118"/>
        <v>6.9755807067782971</v>
      </c>
      <c r="AE493">
        <f t="shared" si="125"/>
        <v>4.6646832598771322E-4</v>
      </c>
      <c r="AF493">
        <f t="shared" si="119"/>
        <v>6.9797691728411637</v>
      </c>
      <c r="AK493">
        <f t="shared" si="114"/>
        <v>2.838052387839448E-4</v>
      </c>
      <c r="AP493">
        <f t="shared" si="126"/>
        <v>1.6193875462970148E-4</v>
      </c>
      <c r="AQ493">
        <f t="shared" si="120"/>
        <v>7.7389426747899428</v>
      </c>
      <c r="AZ493">
        <f t="shared" si="127"/>
        <v>1.6274091356373375E-4</v>
      </c>
      <c r="BA493">
        <f t="shared" si="121"/>
        <v>7.738877990903628</v>
      </c>
      <c r="BE493">
        <f t="shared" si="115"/>
        <v>1.5769418227888998E-4</v>
      </c>
    </row>
    <row r="494" spans="1:57" x14ac:dyDescent="0.25">
      <c r="A494" s="1">
        <v>39241</v>
      </c>
      <c r="B494">
        <v>1238.912</v>
      </c>
      <c r="C494">
        <v>6.9794999999999998</v>
      </c>
      <c r="F494" s="2">
        <f t="shared" si="112"/>
        <v>-4.1975631955112357E-2</v>
      </c>
      <c r="G494">
        <f t="shared" si="122"/>
        <v>3.9244879649096633E-4</v>
      </c>
      <c r="H494">
        <f t="shared" si="116"/>
        <v>3.3534648322416247</v>
      </c>
      <c r="K494">
        <f t="shared" si="113"/>
        <v>7.8536694347507603E-3</v>
      </c>
      <c r="L494">
        <f t="shared" si="123"/>
        <v>9.3935092249992273E-5</v>
      </c>
      <c r="M494">
        <f t="shared" si="117"/>
        <v>8.6162815898718765</v>
      </c>
      <c r="P494" s="1"/>
      <c r="U494">
        <f t="shared" si="124"/>
        <v>4.716516786058343E-4</v>
      </c>
      <c r="V494">
        <f t="shared" si="118"/>
        <v>3.9235602681296053</v>
      </c>
      <c r="AE494">
        <f t="shared" si="125"/>
        <v>4.6529277591617248E-4</v>
      </c>
      <c r="AF494">
        <f t="shared" si="119"/>
        <v>3.8860802735006263</v>
      </c>
      <c r="AK494">
        <f t="shared" si="114"/>
        <v>1.8556125781402633E-3</v>
      </c>
      <c r="AP494">
        <f t="shared" si="126"/>
        <v>1.699169025937844E-4</v>
      </c>
      <c r="AQ494">
        <f t="shared" si="120"/>
        <v>8.3171993540467817</v>
      </c>
      <c r="AZ494">
        <f t="shared" si="127"/>
        <v>1.7084702415066127E-4</v>
      </c>
      <c r="BA494">
        <f t="shared" si="121"/>
        <v>8.3137165485430007</v>
      </c>
      <c r="BE494">
        <f t="shared" si="115"/>
        <v>6.0120403225666297E-5</v>
      </c>
    </row>
    <row r="495" spans="1:57" x14ac:dyDescent="0.25">
      <c r="A495" s="1">
        <v>39248</v>
      </c>
      <c r="B495">
        <v>1276.028</v>
      </c>
      <c r="C495">
        <v>7.0331999999999999</v>
      </c>
      <c r="F495" s="2">
        <f t="shared" si="112"/>
        <v>2.9518553151077462E-2</v>
      </c>
      <c r="G495">
        <f t="shared" si="122"/>
        <v>5.1111484592135262E-4</v>
      </c>
      <c r="H495">
        <f t="shared" si="116"/>
        <v>5.8741233070269834</v>
      </c>
      <c r="K495">
        <f t="shared" si="113"/>
        <v>7.6645133175709795E-3</v>
      </c>
      <c r="L495">
        <f t="shared" si="123"/>
        <v>9.0786897180928191E-5</v>
      </c>
      <c r="M495">
        <f t="shared" si="117"/>
        <v>8.65993344230335</v>
      </c>
      <c r="P495" s="1"/>
      <c r="U495">
        <f t="shared" si="124"/>
        <v>6.8202279943103234E-4</v>
      </c>
      <c r="V495">
        <f t="shared" si="118"/>
        <v>6.0128582448781511</v>
      </c>
      <c r="AE495">
        <f t="shared" si="125"/>
        <v>6.6274607743651323E-4</v>
      </c>
      <c r="AF495">
        <f t="shared" si="119"/>
        <v>6.0043692729675744</v>
      </c>
      <c r="AK495">
        <f t="shared" si="114"/>
        <v>8.0754653612066254E-4</v>
      </c>
      <c r="AP495">
        <f t="shared" si="126"/>
        <v>1.6742600385262496E-4</v>
      </c>
      <c r="AQ495">
        <f t="shared" si="120"/>
        <v>8.3440990578766669</v>
      </c>
      <c r="AZ495">
        <f t="shared" si="127"/>
        <v>1.6831439574376597E-4</v>
      </c>
      <c r="BA495">
        <f t="shared" si="121"/>
        <v>8.3406588611124981</v>
      </c>
      <c r="BE495">
        <f t="shared" si="115"/>
        <v>5.7222850528515559E-5</v>
      </c>
    </row>
    <row r="496" spans="1:57" x14ac:dyDescent="0.25">
      <c r="A496" s="1">
        <v>39255</v>
      </c>
      <c r="B496">
        <v>1252.884</v>
      </c>
      <c r="C496">
        <v>6.8621999999999996</v>
      </c>
      <c r="F496" s="2">
        <f t="shared" si="112"/>
        <v>-1.8304034440416422E-2</v>
      </c>
      <c r="G496">
        <f t="shared" si="122"/>
        <v>5.4232837972387606E-4</v>
      </c>
      <c r="H496">
        <f t="shared" si="116"/>
        <v>6.9018624682635377</v>
      </c>
      <c r="K496">
        <f t="shared" si="113"/>
        <v>-2.4613704255157878E-2</v>
      </c>
      <c r="L496">
        <f t="shared" si="123"/>
        <v>8.7659475619845329E-5</v>
      </c>
      <c r="M496">
        <f t="shared" si="117"/>
        <v>2.4308249577904766</v>
      </c>
      <c r="P496" s="1"/>
      <c r="U496">
        <f t="shared" si="124"/>
        <v>7.2348599769059166E-4</v>
      </c>
      <c r="V496">
        <f t="shared" si="118"/>
        <v>6.7683413751928478</v>
      </c>
      <c r="AE496">
        <f t="shared" si="125"/>
        <v>7.0189334556893695E-4</v>
      </c>
      <c r="AF496">
        <f t="shared" si="119"/>
        <v>6.7843949259237748</v>
      </c>
      <c r="AK496">
        <f t="shared" si="114"/>
        <v>3.7656273035188302E-4</v>
      </c>
      <c r="AP496">
        <f t="shared" si="126"/>
        <v>1.6514028507385515E-4</v>
      </c>
      <c r="AQ496">
        <f t="shared" si="120"/>
        <v>5.0401104650263298</v>
      </c>
      <c r="AZ496">
        <f t="shared" si="127"/>
        <v>1.6598943011899729E-4</v>
      </c>
      <c r="BA496">
        <f t="shared" si="121"/>
        <v>5.0537490027987158</v>
      </c>
      <c r="BE496">
        <f t="shared" si="115"/>
        <v>6.1076394757305155E-4</v>
      </c>
    </row>
    <row r="497" spans="1:57" x14ac:dyDescent="0.25">
      <c r="A497" s="1">
        <v>39262</v>
      </c>
      <c r="B497">
        <v>1254.8579999999999</v>
      </c>
      <c r="C497">
        <v>6.8234000000000004</v>
      </c>
      <c r="F497" s="2">
        <f t="shared" si="112"/>
        <v>1.5743249566446062E-3</v>
      </c>
      <c r="G497">
        <f t="shared" si="122"/>
        <v>5.2436687470722903E-4</v>
      </c>
      <c r="H497">
        <f t="shared" si="116"/>
        <v>7.5485923253314811</v>
      </c>
      <c r="K497">
        <f t="shared" si="113"/>
        <v>-5.6702086800294541E-3</v>
      </c>
      <c r="L497">
        <f t="shared" si="123"/>
        <v>1.382351210668334E-4</v>
      </c>
      <c r="M497">
        <f t="shared" si="117"/>
        <v>8.6539706257584843</v>
      </c>
      <c r="P497" s="1"/>
      <c r="U497">
        <f t="shared" si="124"/>
        <v>6.7872508744844836E-4</v>
      </c>
      <c r="V497">
        <f t="shared" si="118"/>
        <v>7.2916426929283169</v>
      </c>
      <c r="AE497">
        <f t="shared" si="125"/>
        <v>6.6008131224800412E-4</v>
      </c>
      <c r="AF497">
        <f t="shared" si="119"/>
        <v>7.3193926911342908</v>
      </c>
      <c r="AK497">
        <f t="shared" si="114"/>
        <v>2.2385681474174914E-7</v>
      </c>
      <c r="AP497">
        <f t="shared" si="126"/>
        <v>2.1302079675772882E-4</v>
      </c>
      <c r="AQ497">
        <f t="shared" si="120"/>
        <v>8.303190583056308</v>
      </c>
      <c r="AZ497">
        <f t="shared" si="127"/>
        <v>2.1466248074878644E-4</v>
      </c>
      <c r="BA497">
        <f t="shared" si="121"/>
        <v>8.2966677192888501</v>
      </c>
      <c r="BE497">
        <f t="shared" si="115"/>
        <v>3.3294553964684627E-5</v>
      </c>
    </row>
    <row r="498" spans="1:57" x14ac:dyDescent="0.25">
      <c r="A498" s="1">
        <v>39269</v>
      </c>
      <c r="B498">
        <v>1278.3789999999999</v>
      </c>
      <c r="C498">
        <v>6.7241</v>
      </c>
      <c r="F498" s="2">
        <f t="shared" si="112"/>
        <v>1.8570450339735148E-2</v>
      </c>
      <c r="G498">
        <f t="shared" si="122"/>
        <v>4.7914583707867205E-4</v>
      </c>
      <c r="H498">
        <f t="shared" si="116"/>
        <v>6.9237630387197626</v>
      </c>
      <c r="K498">
        <f t="shared" si="113"/>
        <v>-1.465979381733842E-2</v>
      </c>
      <c r="L498">
        <f t="shared" si="123"/>
        <v>1.2788097465742102E-4</v>
      </c>
      <c r="M498">
        <f t="shared" si="117"/>
        <v>7.2838670024129222</v>
      </c>
      <c r="P498" s="1"/>
      <c r="U498">
        <f t="shared" si="124"/>
        <v>5.9330613055969591E-4</v>
      </c>
      <c r="V498">
        <f t="shared" si="118"/>
        <v>6.8485459435475056</v>
      </c>
      <c r="AE498">
        <f t="shared" si="125"/>
        <v>5.7997405573608212E-4</v>
      </c>
      <c r="AF498">
        <f t="shared" si="119"/>
        <v>6.8579115788365037</v>
      </c>
      <c r="AK498">
        <f t="shared" si="114"/>
        <v>3.0517506152661885E-4</v>
      </c>
      <c r="AP498">
        <f t="shared" si="126"/>
        <v>1.9967751589515442E-4</v>
      </c>
      <c r="AQ498">
        <f t="shared" si="120"/>
        <v>7.4425237183417234</v>
      </c>
      <c r="AZ498">
        <f t="shared" si="127"/>
        <v>2.0111533574244223E-4</v>
      </c>
      <c r="BA498">
        <f t="shared" si="121"/>
        <v>7.4430434062623698</v>
      </c>
      <c r="BE498">
        <f t="shared" si="115"/>
        <v>2.178495842136725E-4</v>
      </c>
    </row>
    <row r="499" spans="1:57" x14ac:dyDescent="0.25">
      <c r="A499" s="1">
        <v>39276</v>
      </c>
      <c r="B499">
        <v>1308.7619999999999</v>
      </c>
      <c r="C499">
        <v>6.6449999999999996</v>
      </c>
      <c r="F499" s="2">
        <f t="shared" si="112"/>
        <v>2.3488783103542538E-2</v>
      </c>
      <c r="G499">
        <f t="shared" si="122"/>
        <v>4.6751026201379556E-4</v>
      </c>
      <c r="H499">
        <f t="shared" si="116"/>
        <v>6.4879591598770752</v>
      </c>
      <c r="K499">
        <f t="shared" si="113"/>
        <v>-1.1833395370512492E-2</v>
      </c>
      <c r="L499">
        <f t="shared" si="123"/>
        <v>1.3637526121708951E-4</v>
      </c>
      <c r="M499">
        <f t="shared" si="117"/>
        <v>7.873306594136106</v>
      </c>
      <c r="P499" s="1"/>
      <c r="U499">
        <f t="shared" si="124"/>
        <v>5.7364765199933304E-4</v>
      </c>
      <c r="V499">
        <f t="shared" si="118"/>
        <v>6.5017150347916317</v>
      </c>
      <c r="AE499">
        <f t="shared" si="125"/>
        <v>5.614820389783367E-4</v>
      </c>
      <c r="AF499">
        <f t="shared" si="119"/>
        <v>6.502311750450315</v>
      </c>
      <c r="AK499">
        <f t="shared" si="114"/>
        <v>5.0120433100479215E-4</v>
      </c>
      <c r="AP499">
        <f t="shared" si="126"/>
        <v>2.0547636009614641E-4</v>
      </c>
      <c r="AQ499">
        <f t="shared" si="120"/>
        <v>7.8086936481507117</v>
      </c>
      <c r="AZ499">
        <f t="shared" si="127"/>
        <v>2.0701929859497098E-4</v>
      </c>
      <c r="BA499">
        <f t="shared" si="121"/>
        <v>7.8062918130522956</v>
      </c>
      <c r="BE499">
        <f t="shared" si="115"/>
        <v>1.4240436520391819E-4</v>
      </c>
    </row>
    <row r="500" spans="1:57" x14ac:dyDescent="0.25">
      <c r="A500" s="1">
        <v>39283</v>
      </c>
      <c r="B500">
        <v>1283.1659999999999</v>
      </c>
      <c r="C500">
        <v>6.6325000000000003</v>
      </c>
      <c r="F500" s="2">
        <f t="shared" si="112"/>
        <v>-1.9751190695286056E-2</v>
      </c>
      <c r="G500">
        <f t="shared" si="122"/>
        <v>4.7480719461812592E-4</v>
      </c>
      <c r="H500">
        <f t="shared" si="116"/>
        <v>6.8309850139596708</v>
      </c>
      <c r="K500">
        <f t="shared" si="113"/>
        <v>-1.8828851354508467E-3</v>
      </c>
      <c r="L500">
        <f t="shared" si="123"/>
        <v>1.3673190260717158E-4</v>
      </c>
      <c r="M500">
        <f t="shared" si="117"/>
        <v>8.871559940563051</v>
      </c>
      <c r="P500" s="1"/>
      <c r="U500">
        <f t="shared" si="124"/>
        <v>5.8791326601009093E-4</v>
      </c>
      <c r="V500">
        <f t="shared" si="118"/>
        <v>6.7753816614486349</v>
      </c>
      <c r="AE500">
        <f t="shared" si="125"/>
        <v>5.7482837143738724E-4</v>
      </c>
      <c r="AF500">
        <f t="shared" si="119"/>
        <v>6.7827851152568543</v>
      </c>
      <c r="AK500">
        <f t="shared" si="114"/>
        <v>4.3482177503997795E-4</v>
      </c>
      <c r="AP500">
        <f t="shared" si="126"/>
        <v>2.0336935799995681E-4</v>
      </c>
      <c r="AQ500">
        <f t="shared" si="120"/>
        <v>8.4830541358314839</v>
      </c>
      <c r="AZ500">
        <f t="shared" si="127"/>
        <v>2.048868654488989E-4</v>
      </c>
      <c r="BA500">
        <f t="shared" si="121"/>
        <v>8.4757491238287912</v>
      </c>
      <c r="BE500">
        <f t="shared" si="115"/>
        <v>3.9315742725730208E-6</v>
      </c>
    </row>
    <row r="501" spans="1:57" x14ac:dyDescent="0.25">
      <c r="A501" s="1">
        <v>39290</v>
      </c>
      <c r="B501">
        <v>1215.462</v>
      </c>
      <c r="C501">
        <v>6.7439</v>
      </c>
      <c r="F501" s="2">
        <f t="shared" si="112"/>
        <v>-5.420621008917377E-2</v>
      </c>
      <c r="G501">
        <f t="shared" si="122"/>
        <v>4.6746823808640364E-4</v>
      </c>
      <c r="H501">
        <f t="shared" si="116"/>
        <v>1.3825901577412676</v>
      </c>
      <c r="K501">
        <f t="shared" si="113"/>
        <v>1.6656585564605798E-2</v>
      </c>
      <c r="L501">
        <f t="shared" si="123"/>
        <v>1.2373243120249972E-4</v>
      </c>
      <c r="M501">
        <f t="shared" si="117"/>
        <v>6.7551165168395766</v>
      </c>
      <c r="P501" s="1"/>
      <c r="U501">
        <f t="shared" si="124"/>
        <v>5.7587382435406544E-4</v>
      </c>
      <c r="V501">
        <f t="shared" si="118"/>
        <v>2.3572660642528094</v>
      </c>
      <c r="AE501">
        <f t="shared" si="125"/>
        <v>5.6349886711472329E-4</v>
      </c>
      <c r="AF501">
        <f t="shared" si="119"/>
        <v>2.266936859494729</v>
      </c>
      <c r="AK501">
        <f t="shared" si="114"/>
        <v>3.0589084897147643E-3</v>
      </c>
      <c r="AP501">
        <f t="shared" si="126"/>
        <v>1.8925457311590085E-4</v>
      </c>
      <c r="AQ501">
        <f t="shared" si="120"/>
        <v>7.1064458311773535</v>
      </c>
      <c r="AZ501">
        <f t="shared" si="127"/>
        <v>1.9054474832924746E-4</v>
      </c>
      <c r="BA501">
        <f t="shared" si="121"/>
        <v>7.1095778902350117</v>
      </c>
      <c r="BE501">
        <f t="shared" si="115"/>
        <v>2.7412268975028788E-4</v>
      </c>
    </row>
    <row r="502" spans="1:57" x14ac:dyDescent="0.25">
      <c r="A502" s="1">
        <v>39297</v>
      </c>
      <c r="B502">
        <v>1220.761</v>
      </c>
      <c r="C502">
        <v>6.7209000000000003</v>
      </c>
      <c r="F502" s="2">
        <f t="shared" si="112"/>
        <v>4.3501833424628329E-3</v>
      </c>
      <c r="G502">
        <f t="shared" si="122"/>
        <v>6.8156416121083608E-4</v>
      </c>
      <c r="H502">
        <f t="shared" si="116"/>
        <v>7.2633544802336028</v>
      </c>
      <c r="K502">
        <f t="shared" si="113"/>
        <v>-3.4163184555070923E-3</v>
      </c>
      <c r="L502">
        <f t="shared" si="123"/>
        <v>1.3873499457064449E-4</v>
      </c>
      <c r="M502">
        <f t="shared" si="117"/>
        <v>8.7988188745511717</v>
      </c>
      <c r="P502" s="1"/>
      <c r="U502">
        <f t="shared" si="124"/>
        <v>9.3989931432658983E-4</v>
      </c>
      <c r="V502">
        <f t="shared" si="118"/>
        <v>6.9496036281580542</v>
      </c>
      <c r="AE502">
        <f t="shared" si="125"/>
        <v>9.0536724810133214E-4</v>
      </c>
      <c r="AF502">
        <f t="shared" si="119"/>
        <v>6.9862677772963</v>
      </c>
      <c r="AK502">
        <f t="shared" si="114"/>
        <v>1.0555958615196544E-5</v>
      </c>
      <c r="AP502">
        <f t="shared" si="126"/>
        <v>2.0271302253038997E-4</v>
      </c>
      <c r="AQ502">
        <f t="shared" si="120"/>
        <v>8.4461441156190755</v>
      </c>
      <c r="AZ502">
        <f t="shared" si="127"/>
        <v>2.0422646113870443E-4</v>
      </c>
      <c r="BA502">
        <f t="shared" si="121"/>
        <v>8.439132596406262</v>
      </c>
      <c r="BE502">
        <f t="shared" si="115"/>
        <v>1.2364035850556719E-5</v>
      </c>
    </row>
    <row r="503" spans="1:57" x14ac:dyDescent="0.25">
      <c r="A503" s="1">
        <v>39304</v>
      </c>
      <c r="B503">
        <v>1170.0830000000001</v>
      </c>
      <c r="C503">
        <v>6.7694999999999999</v>
      </c>
      <c r="F503" s="2">
        <f t="shared" si="112"/>
        <v>-4.2399748308548244E-2</v>
      </c>
      <c r="G503">
        <f t="shared" si="122"/>
        <v>6.2414714875762864E-4</v>
      </c>
      <c r="H503">
        <f t="shared" si="116"/>
        <v>4.4988121869112163</v>
      </c>
      <c r="K503">
        <f t="shared" si="113"/>
        <v>7.2051548141720762E-3</v>
      </c>
      <c r="L503">
        <f t="shared" si="123"/>
        <v>1.2633313749040845E-4</v>
      </c>
      <c r="M503">
        <f t="shared" si="117"/>
        <v>8.5656567692719463</v>
      </c>
      <c r="P503" s="1"/>
      <c r="U503">
        <f t="shared" si="124"/>
        <v>8.0942315220905621E-4</v>
      </c>
      <c r="V503">
        <f t="shared" si="118"/>
        <v>4.8981765704341296</v>
      </c>
      <c r="AE503">
        <f t="shared" si="125"/>
        <v>7.8333307235066776E-4</v>
      </c>
      <c r="AF503">
        <f t="shared" si="119"/>
        <v>4.8569662889446032</v>
      </c>
      <c r="AK503">
        <f t="shared" si="114"/>
        <v>1.8923316219976048E-3</v>
      </c>
      <c r="AP503">
        <f t="shared" si="126"/>
        <v>1.8946130176819722E-4</v>
      </c>
      <c r="AQ503">
        <f t="shared" si="120"/>
        <v>8.2973159534534862</v>
      </c>
      <c r="AZ503">
        <f t="shared" si="127"/>
        <v>1.9076017693258308E-4</v>
      </c>
      <c r="BA503">
        <f t="shared" si="121"/>
        <v>8.292349441062191</v>
      </c>
      <c r="BE503">
        <f t="shared" si="115"/>
        <v>5.0484153685284144E-5</v>
      </c>
    </row>
    <row r="504" spans="1:57" x14ac:dyDescent="0.25">
      <c r="A504" s="1">
        <v>39311</v>
      </c>
      <c r="B504">
        <v>1163.2139999999999</v>
      </c>
      <c r="C504">
        <v>6.9301000000000004</v>
      </c>
      <c r="F504" s="2">
        <f t="shared" si="112"/>
        <v>-5.8878229763701644E-3</v>
      </c>
      <c r="G504">
        <f t="shared" si="122"/>
        <v>7.2583752588680243E-4</v>
      </c>
      <c r="H504">
        <f t="shared" si="116"/>
        <v>7.1804237291294779</v>
      </c>
      <c r="K504">
        <f t="shared" si="113"/>
        <v>2.3447014159101859E-2</v>
      </c>
      <c r="L504">
        <f t="shared" si="123"/>
        <v>1.1906960055901943E-4</v>
      </c>
      <c r="M504">
        <f t="shared" si="117"/>
        <v>4.4186501168432519</v>
      </c>
      <c r="P504" s="1"/>
      <c r="U504">
        <f t="shared" si="124"/>
        <v>9.6365252171226492E-4</v>
      </c>
      <c r="V504">
        <f t="shared" si="118"/>
        <v>6.9088057585138651</v>
      </c>
      <c r="AE504">
        <f t="shared" si="125"/>
        <v>9.2841636212815564E-4</v>
      </c>
      <c r="AF504">
        <f t="shared" si="119"/>
        <v>6.9446909141177526</v>
      </c>
      <c r="AK504">
        <f t="shared" si="114"/>
        <v>4.8846300499847539E-5</v>
      </c>
      <c r="AP504">
        <f t="shared" si="126"/>
        <v>1.823790299554919E-4</v>
      </c>
      <c r="AQ504">
        <f t="shared" si="120"/>
        <v>5.5950282515485288</v>
      </c>
      <c r="AZ504">
        <f t="shared" si="127"/>
        <v>1.8355940496625581E-4</v>
      </c>
      <c r="BA504">
        <f t="shared" si="121"/>
        <v>5.6079610142257206</v>
      </c>
      <c r="BE504">
        <f t="shared" si="115"/>
        <v>5.4508612194581702E-4</v>
      </c>
    </row>
    <row r="505" spans="1:57" x14ac:dyDescent="0.25">
      <c r="A505" s="1">
        <v>39318</v>
      </c>
      <c r="B505">
        <v>1209.8050000000001</v>
      </c>
      <c r="C505">
        <v>6.8353999999999999</v>
      </c>
      <c r="F505" s="2">
        <f t="shared" si="112"/>
        <v>3.9272326108567922E-2</v>
      </c>
      <c r="G505">
        <f t="shared" si="122"/>
        <v>6.6594833451114695E-4</v>
      </c>
      <c r="H505">
        <f t="shared" si="116"/>
        <v>4.9983296169321116</v>
      </c>
      <c r="K505">
        <f t="shared" si="113"/>
        <v>-1.375925233694981E-2</v>
      </c>
      <c r="L505">
        <f t="shared" si="123"/>
        <v>1.6110669541826041E-4</v>
      </c>
      <c r="M505">
        <f t="shared" si="117"/>
        <v>7.5583403122117856</v>
      </c>
      <c r="P505" s="1"/>
      <c r="U505">
        <f t="shared" si="124"/>
        <v>8.3116880408786852E-4</v>
      </c>
      <c r="V505">
        <f t="shared" si="118"/>
        <v>5.237079135782297</v>
      </c>
      <c r="AE505">
        <f t="shared" si="125"/>
        <v>8.0439880850071181E-4</v>
      </c>
      <c r="AF505">
        <f t="shared" si="119"/>
        <v>5.2080634637144847</v>
      </c>
      <c r="AK505">
        <f t="shared" si="114"/>
        <v>1.4570356421085824E-3</v>
      </c>
      <c r="AP505">
        <f t="shared" si="126"/>
        <v>2.218956357683971E-4</v>
      </c>
      <c r="AQ505">
        <f t="shared" si="120"/>
        <v>7.5601229165135635</v>
      </c>
      <c r="AZ505">
        <f t="shared" si="127"/>
        <v>2.2372811650592302E-4</v>
      </c>
      <c r="BA505">
        <f t="shared" si="121"/>
        <v>7.5588866401243342</v>
      </c>
      <c r="BE505">
        <f t="shared" si="115"/>
        <v>1.9207706373652333E-4</v>
      </c>
    </row>
    <row r="506" spans="1:57" x14ac:dyDescent="0.25">
      <c r="A506" s="1">
        <v>39325</v>
      </c>
      <c r="B506">
        <v>1213.2439999999999</v>
      </c>
      <c r="C506">
        <v>6.8925000000000001</v>
      </c>
      <c r="F506" s="2">
        <f t="shared" si="112"/>
        <v>2.8385742996908272E-3</v>
      </c>
      <c r="G506">
        <f t="shared" si="122"/>
        <v>7.4188456694629303E-4</v>
      </c>
      <c r="H506">
        <f t="shared" si="116"/>
        <v>7.1954560375415877</v>
      </c>
      <c r="K506">
        <f t="shared" si="113"/>
        <v>8.3188731406343489E-3</v>
      </c>
      <c r="L506">
        <f t="shared" si="123"/>
        <v>1.6386011989123414E-4</v>
      </c>
      <c r="M506">
        <f t="shared" si="117"/>
        <v>8.2941637239386949</v>
      </c>
      <c r="P506" s="1"/>
      <c r="U506">
        <f t="shared" si="124"/>
        <v>9.4396966238756495E-4</v>
      </c>
      <c r="V506">
        <f t="shared" si="118"/>
        <v>6.9568807637364714</v>
      </c>
      <c r="AE506">
        <f t="shared" si="125"/>
        <v>9.1048796179149809E-4</v>
      </c>
      <c r="AF506">
        <f t="shared" si="119"/>
        <v>6.9926802257370078</v>
      </c>
      <c r="AK506">
        <f t="shared" si="114"/>
        <v>3.018504673157595E-6</v>
      </c>
      <c r="AP506">
        <f t="shared" si="126"/>
        <v>2.2115772434159152E-4</v>
      </c>
      <c r="AQ506">
        <f t="shared" si="120"/>
        <v>8.1037190598607207</v>
      </c>
      <c r="AZ506">
        <f t="shared" si="127"/>
        <v>2.2299083266724674E-4</v>
      </c>
      <c r="BA506">
        <f t="shared" si="121"/>
        <v>8.0980368679992747</v>
      </c>
      <c r="BE506">
        <f t="shared" si="115"/>
        <v>6.7550950033047635E-5</v>
      </c>
    </row>
    <row r="507" spans="1:57" x14ac:dyDescent="0.25">
      <c r="A507" s="1">
        <v>39332</v>
      </c>
      <c r="B507">
        <v>1159.9490000000001</v>
      </c>
      <c r="C507">
        <v>6.7923</v>
      </c>
      <c r="F507" s="2">
        <f t="shared" si="112"/>
        <v>-4.4921725261838352E-2</v>
      </c>
      <c r="G507">
        <f t="shared" si="122"/>
        <v>6.7829928171495989E-4</v>
      </c>
      <c r="H507">
        <f t="shared" si="116"/>
        <v>4.3208909340415236</v>
      </c>
      <c r="K507">
        <f t="shared" si="113"/>
        <v>-1.4644246270909701E-2</v>
      </c>
      <c r="L507">
        <f t="shared" si="123"/>
        <v>1.5462132527722656E-4</v>
      </c>
      <c r="M507">
        <f t="shared" si="117"/>
        <v>7.3875691935180052</v>
      </c>
      <c r="P507" s="1"/>
      <c r="U507">
        <f t="shared" si="124"/>
        <v>8.1115932346374059E-4</v>
      </c>
      <c r="V507">
        <f t="shared" si="118"/>
        <v>4.6292963245520546</v>
      </c>
      <c r="AE507">
        <f t="shared" si="125"/>
        <v>7.8603370936283963E-4</v>
      </c>
      <c r="AF507">
        <f t="shared" si="119"/>
        <v>4.5812400656918939</v>
      </c>
      <c r="AK507">
        <f t="shared" si="114"/>
        <v>2.1181087167919908E-3</v>
      </c>
      <c r="AP507">
        <f t="shared" si="126"/>
        <v>2.0964075926567028E-4</v>
      </c>
      <c r="AQ507">
        <f t="shared" si="120"/>
        <v>7.4471559362458901</v>
      </c>
      <c r="AZ507">
        <f t="shared" si="127"/>
        <v>2.1129289959559861E-4</v>
      </c>
      <c r="BA507">
        <f t="shared" si="121"/>
        <v>7.4473047287070884</v>
      </c>
      <c r="BE507">
        <f t="shared" si="115"/>
        <v>2.1739087081285737E-4</v>
      </c>
    </row>
    <row r="508" spans="1:57" x14ac:dyDescent="0.25">
      <c r="A508" s="1">
        <v>39339</v>
      </c>
      <c r="B508">
        <v>1179.758</v>
      </c>
      <c r="C508">
        <v>6.6684000000000001</v>
      </c>
      <c r="F508" s="2">
        <f t="shared" si="112"/>
        <v>1.6933294064538296E-2</v>
      </c>
      <c r="G508">
        <f t="shared" si="122"/>
        <v>7.9437948949705889E-4</v>
      </c>
      <c r="H508">
        <f t="shared" si="116"/>
        <v>6.7769927547650886</v>
      </c>
      <c r="K508">
        <f t="shared" si="113"/>
        <v>-1.8409666553166237E-2</v>
      </c>
      <c r="L508">
        <f t="shared" si="123"/>
        <v>1.6046119362329991E-4</v>
      </c>
      <c r="M508">
        <f t="shared" si="117"/>
        <v>6.6253226847695688</v>
      </c>
      <c r="P508" s="1"/>
      <c r="U508">
        <f t="shared" si="124"/>
        <v>9.9738457988858228E-4</v>
      </c>
      <c r="V508">
        <f t="shared" si="118"/>
        <v>6.622885774589661</v>
      </c>
      <c r="AE508">
        <f t="shared" si="125"/>
        <v>9.6097834438904183E-4</v>
      </c>
      <c r="AF508">
        <f t="shared" si="119"/>
        <v>6.649178965210143</v>
      </c>
      <c r="AK508">
        <f t="shared" si="114"/>
        <v>2.506555233782185E-4</v>
      </c>
      <c r="AP508">
        <f t="shared" si="126"/>
        <v>2.1351018016078335E-4</v>
      </c>
      <c r="AQ508">
        <f t="shared" si="120"/>
        <v>6.864473992191412</v>
      </c>
      <c r="AZ508">
        <f t="shared" si="127"/>
        <v>2.1523014510101701E-4</v>
      </c>
      <c r="BA508">
        <f t="shared" si="121"/>
        <v>6.869135587062126</v>
      </c>
      <c r="BE508">
        <f t="shared" si="115"/>
        <v>3.4260533642951668E-4</v>
      </c>
    </row>
    <row r="509" spans="1:57" x14ac:dyDescent="0.25">
      <c r="A509" s="1">
        <v>39346</v>
      </c>
      <c r="B509">
        <v>1212.54</v>
      </c>
      <c r="C509">
        <v>6.5183999999999997</v>
      </c>
      <c r="F509" s="2">
        <f t="shared" si="112"/>
        <v>2.7408000277016526E-2</v>
      </c>
      <c r="G509">
        <f t="shared" si="122"/>
        <v>7.5039279395331044E-4</v>
      </c>
      <c r="H509">
        <f t="shared" si="116"/>
        <v>6.1938400785993384</v>
      </c>
      <c r="K509">
        <f t="shared" si="113"/>
        <v>-2.27510040413893E-2</v>
      </c>
      <c r="L509">
        <f t="shared" si="123"/>
        <v>1.7787897470751982E-4</v>
      </c>
      <c r="M509">
        <f t="shared" si="117"/>
        <v>5.724517520701367</v>
      </c>
      <c r="P509" s="1"/>
      <c r="U509">
        <f t="shared" si="124"/>
        <v>8.9575396739626379E-4</v>
      </c>
      <c r="V509">
        <f t="shared" si="118"/>
        <v>6.1792233358245801</v>
      </c>
      <c r="AE509">
        <f t="shared" si="125"/>
        <v>8.6583073925692211E-4</v>
      </c>
      <c r="AF509">
        <f t="shared" si="119"/>
        <v>6.1842168119325223</v>
      </c>
      <c r="AK509">
        <f t="shared" si="114"/>
        <v>6.9204827404244955E-4</v>
      </c>
      <c r="AP509">
        <f t="shared" si="126"/>
        <v>2.2796054206791511E-4</v>
      </c>
      <c r="AQ509">
        <f t="shared" si="120"/>
        <v>6.115733714560692</v>
      </c>
      <c r="AZ509">
        <f t="shared" si="127"/>
        <v>2.2992477489820902E-4</v>
      </c>
      <c r="BA509">
        <f t="shared" si="121"/>
        <v>6.1265517067135686</v>
      </c>
      <c r="BE509">
        <f t="shared" si="115"/>
        <v>5.2216539874339637E-4</v>
      </c>
    </row>
    <row r="510" spans="1:57" x14ac:dyDescent="0.25">
      <c r="A510" s="1">
        <v>39353</v>
      </c>
      <c r="B510">
        <v>1221.5429999999999</v>
      </c>
      <c r="C510">
        <v>6.4307999999999996</v>
      </c>
      <c r="F510" s="2">
        <f t="shared" si="112"/>
        <v>7.3974807397151525E-3</v>
      </c>
      <c r="G510">
        <f t="shared" si="122"/>
        <v>7.5046260566760984E-4</v>
      </c>
      <c r="H510">
        <f t="shared" si="116"/>
        <v>7.1219020824074422</v>
      </c>
      <c r="K510">
        <f t="shared" si="113"/>
        <v>-1.3529999743681864E-2</v>
      </c>
      <c r="L510">
        <f t="shared" si="123"/>
        <v>2.1103770555618666E-4</v>
      </c>
      <c r="M510">
        <f t="shared" si="117"/>
        <v>7.5960415797510441</v>
      </c>
      <c r="P510" s="1"/>
      <c r="U510">
        <f t="shared" si="124"/>
        <v>8.8074202809807259E-4</v>
      </c>
      <c r="V510">
        <f t="shared" si="118"/>
        <v>6.9726132724820094</v>
      </c>
      <c r="AE510">
        <f t="shared" si="125"/>
        <v>8.5183134871683107E-4</v>
      </c>
      <c r="AF510">
        <f t="shared" si="119"/>
        <v>7.0038807357260504</v>
      </c>
      <c r="AK510">
        <f t="shared" si="114"/>
        <v>3.96432787763092E-5</v>
      </c>
      <c r="AP510">
        <f t="shared" si="126"/>
        <v>2.5591659979017745E-4</v>
      </c>
      <c r="AQ510">
        <f t="shared" si="120"/>
        <v>7.5553442984142878</v>
      </c>
      <c r="AZ510">
        <f t="shared" si="127"/>
        <v>2.5835414749672439E-4</v>
      </c>
      <c r="BA510">
        <f t="shared" si="121"/>
        <v>7.552613527525823</v>
      </c>
      <c r="BE510">
        <f t="shared" si="115"/>
        <v>1.857751113767094E-4</v>
      </c>
    </row>
    <row r="511" spans="1:57" x14ac:dyDescent="0.25">
      <c r="A511" s="1">
        <v>39360</v>
      </c>
      <c r="B511">
        <v>1257.7049999999999</v>
      </c>
      <c r="C511">
        <v>6.4787999999999997</v>
      </c>
      <c r="F511" s="2">
        <f t="shared" si="112"/>
        <v>2.9173817858133427E-2</v>
      </c>
      <c r="G511">
        <f t="shared" si="122"/>
        <v>6.9017753138815791E-4</v>
      </c>
      <c r="H511">
        <f t="shared" si="116"/>
        <v>6.0453838455957136</v>
      </c>
      <c r="K511">
        <f t="shared" si="113"/>
        <v>7.436360723436692E-3</v>
      </c>
      <c r="L511">
        <f t="shared" si="123"/>
        <v>2.0830707313594489E-4</v>
      </c>
      <c r="M511">
        <f t="shared" si="117"/>
        <v>8.2110263795804617</v>
      </c>
      <c r="P511" s="1"/>
      <c r="U511">
        <f t="shared" si="124"/>
        <v>7.6627052514805795E-4</v>
      </c>
      <c r="V511">
        <f t="shared" si="118"/>
        <v>6.0632557403913552</v>
      </c>
      <c r="AE511">
        <f t="shared" si="125"/>
        <v>7.4437599606689837E-4</v>
      </c>
      <c r="AF511">
        <f t="shared" si="119"/>
        <v>6.0595748462766608</v>
      </c>
      <c r="AK511">
        <f t="shared" si="114"/>
        <v>7.8807244242876627E-4</v>
      </c>
      <c r="AP511">
        <f t="shared" si="126"/>
        <v>2.4816309901096927E-4</v>
      </c>
      <c r="AQ511">
        <f t="shared" si="120"/>
        <v>8.0785892230100771</v>
      </c>
      <c r="AZ511">
        <f t="shared" si="127"/>
        <v>2.5049080905950301E-4</v>
      </c>
      <c r="BA511">
        <f t="shared" si="121"/>
        <v>8.0713238979874351</v>
      </c>
      <c r="BE511">
        <f t="shared" si="115"/>
        <v>5.3823147638310197E-5</v>
      </c>
    </row>
    <row r="512" spans="1:57" x14ac:dyDescent="0.25">
      <c r="A512" s="1">
        <v>39367</v>
      </c>
      <c r="B512">
        <v>1260.296</v>
      </c>
      <c r="C512">
        <v>6.4156000000000004</v>
      </c>
      <c r="F512" s="2">
        <f t="shared" si="112"/>
        <v>2.0579824348522634E-3</v>
      </c>
      <c r="G512">
        <f t="shared" si="122"/>
        <v>7.0412229065415337E-4</v>
      </c>
      <c r="H512">
        <f t="shared" si="116"/>
        <v>7.2525435140811174</v>
      </c>
      <c r="K512">
        <f t="shared" si="113"/>
        <v>-9.8027835490185518E-3</v>
      </c>
      <c r="L512">
        <f t="shared" si="123"/>
        <v>1.9337300776017349E-4</v>
      </c>
      <c r="M512">
        <f t="shared" si="117"/>
        <v>8.0539506746418699</v>
      </c>
      <c r="P512" s="1"/>
      <c r="U512">
        <f t="shared" si="124"/>
        <v>7.894524780404352E-4</v>
      </c>
      <c r="V512">
        <f t="shared" si="118"/>
        <v>7.1388060716272284</v>
      </c>
      <c r="AE512">
        <f t="shared" si="125"/>
        <v>7.6602772047896703E-4</v>
      </c>
      <c r="AF512">
        <f t="shared" si="119"/>
        <v>7.1687632989080656</v>
      </c>
      <c r="AK512">
        <f t="shared" si="114"/>
        <v>9.1545202131236445E-7</v>
      </c>
      <c r="AP512">
        <f t="shared" si="126"/>
        <v>2.3026473360513339E-4</v>
      </c>
      <c r="AQ512">
        <f t="shared" si="120"/>
        <v>7.9589587817064755</v>
      </c>
      <c r="AZ512">
        <f t="shared" si="127"/>
        <v>2.3230760132426253E-4</v>
      </c>
      <c r="BA512">
        <f t="shared" si="121"/>
        <v>7.953795932377254</v>
      </c>
      <c r="BE512">
        <f t="shared" si="115"/>
        <v>9.8063827584328106E-5</v>
      </c>
    </row>
    <row r="513" spans="1:57" x14ac:dyDescent="0.25">
      <c r="A513" s="1">
        <v>39374</v>
      </c>
      <c r="B513">
        <v>1169.6880000000001</v>
      </c>
      <c r="C513">
        <v>6.4025999999999996</v>
      </c>
      <c r="F513" s="2">
        <f t="shared" si="112"/>
        <v>-7.460956742765544E-2</v>
      </c>
      <c r="G513">
        <f t="shared" si="122"/>
        <v>6.4347787358575673E-4</v>
      </c>
      <c r="H513">
        <f t="shared" si="116"/>
        <v>-1.3021602425900181</v>
      </c>
      <c r="K513">
        <f t="shared" si="113"/>
        <v>-2.0283666126487692E-3</v>
      </c>
      <c r="L513">
        <f t="shared" si="123"/>
        <v>1.8387829963992101E-4</v>
      </c>
      <c r="M513">
        <f t="shared" si="117"/>
        <v>8.5788614659425502</v>
      </c>
      <c r="P513" s="1"/>
      <c r="U513">
        <f t="shared" si="124"/>
        <v>6.8416585048114648E-4</v>
      </c>
      <c r="V513">
        <f t="shared" si="118"/>
        <v>-0.84900287235087024</v>
      </c>
      <c r="AE513">
        <f t="shared" si="125"/>
        <v>6.6707417517256724E-4</v>
      </c>
      <c r="AF513">
        <f t="shared" si="119"/>
        <v>-1.032171163001772</v>
      </c>
      <c r="AK513">
        <f t="shared" si="114"/>
        <v>5.7321187698599913E-3</v>
      </c>
      <c r="AP513">
        <f t="shared" si="126"/>
        <v>2.194665299812681E-4</v>
      </c>
      <c r="AQ513">
        <f t="shared" si="120"/>
        <v>8.4055641295647874</v>
      </c>
      <c r="AZ513">
        <f t="shared" si="127"/>
        <v>2.2133291230937225E-4</v>
      </c>
      <c r="BA513">
        <f t="shared" si="121"/>
        <v>8.3972539896987346</v>
      </c>
      <c r="BE513">
        <f t="shared" si="115"/>
        <v>4.5296662334620953E-6</v>
      </c>
    </row>
    <row r="514" spans="1:57" x14ac:dyDescent="0.25">
      <c r="A514" s="1">
        <v>39381</v>
      </c>
      <c r="B514">
        <v>1173.3050000000001</v>
      </c>
      <c r="C514">
        <v>6.3745000000000003</v>
      </c>
      <c r="F514" s="2">
        <f t="shared" si="112"/>
        <v>3.0875063419419915E-3</v>
      </c>
      <c r="G514">
        <f t="shared" si="122"/>
        <v>1.0700597604369479E-3</v>
      </c>
      <c r="H514">
        <f t="shared" si="116"/>
        <v>6.831132217611076</v>
      </c>
      <c r="K514">
        <f t="shared" si="113"/>
        <v>-4.3985012723971395E-3</v>
      </c>
      <c r="L514">
        <f t="shared" si="123"/>
        <v>1.6633271668903209E-4</v>
      </c>
      <c r="M514">
        <f t="shared" si="117"/>
        <v>8.5852065192846965</v>
      </c>
      <c r="P514" s="1"/>
      <c r="U514">
        <f t="shared" si="124"/>
        <v>1.4141333384373E-3</v>
      </c>
      <c r="V514">
        <f t="shared" si="118"/>
        <v>6.5544974012348645</v>
      </c>
      <c r="AE514">
        <f t="shared" si="125"/>
        <v>1.3524722021487404E-3</v>
      </c>
      <c r="AF514">
        <f t="shared" si="119"/>
        <v>6.5987727518990553</v>
      </c>
      <c r="AK514">
        <f t="shared" si="114"/>
        <v>3.9454531457156483E-6</v>
      </c>
      <c r="AP514">
        <f t="shared" si="126"/>
        <v>2.0235310257531736E-4</v>
      </c>
      <c r="AQ514">
        <f t="shared" si="120"/>
        <v>8.4098871778203517</v>
      </c>
      <c r="AZ514">
        <f t="shared" si="127"/>
        <v>2.0393337410760587E-4</v>
      </c>
      <c r="BA514">
        <f t="shared" si="121"/>
        <v>8.4028489104237778</v>
      </c>
      <c r="BE514">
        <f t="shared" si="115"/>
        <v>2.0235925682115255E-5</v>
      </c>
    </row>
    <row r="515" spans="1:57" x14ac:dyDescent="0.25">
      <c r="A515" s="1">
        <v>39388</v>
      </c>
      <c r="B515">
        <v>1153.2180000000001</v>
      </c>
      <c r="C515">
        <v>6.3795000000000002</v>
      </c>
      <c r="F515" s="2">
        <f t="shared" si="112"/>
        <v>-1.7268257521872433E-2</v>
      </c>
      <c r="G515">
        <f t="shared" si="122"/>
        <v>9.7816628943373039E-4</v>
      </c>
      <c r="H515">
        <f t="shared" si="116"/>
        <v>6.6249821762496053</v>
      </c>
      <c r="K515">
        <f t="shared" si="113"/>
        <v>7.8406778362102901E-4</v>
      </c>
      <c r="L515">
        <f t="shared" si="123"/>
        <v>1.5198639067945122E-4</v>
      </c>
      <c r="M515">
        <f t="shared" si="117"/>
        <v>8.7876747252288894</v>
      </c>
      <c r="P515" s="1"/>
      <c r="U515">
        <f t="shared" si="124"/>
        <v>1.1960841071121768E-3</v>
      </c>
      <c r="V515">
        <f t="shared" si="118"/>
        <v>6.4793948195538267</v>
      </c>
      <c r="AE515">
        <f t="shared" si="125"/>
        <v>1.1485888543426139E-3</v>
      </c>
      <c r="AF515">
        <f t="shared" si="119"/>
        <v>6.5096045866089804</v>
      </c>
      <c r="AK515">
        <f t="shared" si="114"/>
        <v>3.3743659730698706E-4</v>
      </c>
      <c r="AP515">
        <f t="shared" si="126"/>
        <v>1.8986733306820822E-4</v>
      </c>
      <c r="AQ515">
        <f t="shared" si="120"/>
        <v>8.5659471248844685</v>
      </c>
      <c r="AZ515">
        <f t="shared" si="127"/>
        <v>1.9123183945480166E-4</v>
      </c>
      <c r="BA515">
        <f t="shared" si="121"/>
        <v>8.5588092982594031</v>
      </c>
      <c r="BE515">
        <f t="shared" si="115"/>
        <v>4.6803815452481148E-7</v>
      </c>
    </row>
    <row r="516" spans="1:57" x14ac:dyDescent="0.25">
      <c r="A516" s="1">
        <v>39395</v>
      </c>
      <c r="B516">
        <v>1115.0940000000001</v>
      </c>
      <c r="C516">
        <v>6.31</v>
      </c>
      <c r="F516" s="2">
        <f t="shared" ref="F516:F579" si="128">LN(B516/B515)</f>
        <v>-3.3617589109833458E-2</v>
      </c>
      <c r="G516">
        <f t="shared" si="122"/>
        <v>9.192473483291498E-4</v>
      </c>
      <c r="H516">
        <f t="shared" si="116"/>
        <v>5.7625339924158858</v>
      </c>
      <c r="K516">
        <f t="shared" ref="K516:K579" si="129">LN(C516/C515)</f>
        <v>-1.0954047826539109E-2</v>
      </c>
      <c r="L516">
        <f t="shared" si="123"/>
        <v>1.3721200292163198E-4</v>
      </c>
      <c r="M516">
        <f t="shared" si="117"/>
        <v>8.0194887020612278</v>
      </c>
      <c r="P516" s="1"/>
      <c r="U516">
        <f t="shared" si="124"/>
        <v>1.0600194339995506E-3</v>
      </c>
      <c r="V516">
        <f t="shared" si="118"/>
        <v>5.7833156050344723</v>
      </c>
      <c r="AE516">
        <f t="shared" si="125"/>
        <v>1.0212181655690229E-3</v>
      </c>
      <c r="AF516">
        <f t="shared" si="119"/>
        <v>5.7800981026805696</v>
      </c>
      <c r="AK516">
        <f t="shared" ref="AK516:AK579" si="130">(F516-$AI$8)^2</f>
        <v>1.2053936135182927E-3</v>
      </c>
      <c r="AP516">
        <f t="shared" si="126"/>
        <v>1.7804474777031253E-4</v>
      </c>
      <c r="AQ516">
        <f t="shared" si="120"/>
        <v>7.9595374082383694</v>
      </c>
      <c r="AZ516">
        <f t="shared" si="127"/>
        <v>1.7920111941631858E-4</v>
      </c>
      <c r="BA516">
        <f t="shared" si="121"/>
        <v>7.9574124455391457</v>
      </c>
      <c r="BE516">
        <f t="shared" ref="BE516:BE579" si="131">(K516-$BD$8)^2</f>
        <v>1.2219052842994926E-4</v>
      </c>
    </row>
    <row r="517" spans="1:57" x14ac:dyDescent="0.25">
      <c r="A517" s="1">
        <v>39402</v>
      </c>
      <c r="B517">
        <v>1096.6880000000001</v>
      </c>
      <c r="C517">
        <v>6.3091999999999997</v>
      </c>
      <c r="F517" s="2">
        <f t="shared" si="128"/>
        <v>-1.664397748385249E-2</v>
      </c>
      <c r="G517">
        <f t="shared" si="122"/>
        <v>9.3752115721226835E-4</v>
      </c>
      <c r="H517">
        <f t="shared" ref="H517:H580" si="132">-LN(G517)-(F517^2/G517)</f>
        <v>6.6767877821459036</v>
      </c>
      <c r="K517">
        <f t="shared" si="129"/>
        <v>-1.2679092193980127E-4</v>
      </c>
      <c r="L517">
        <f t="shared" si="123"/>
        <v>1.3553119022503116E-4</v>
      </c>
      <c r="M517">
        <f t="shared" ref="M517:M580" si="133">-LN(L517)-(K517^2/L517)</f>
        <v>8.906190143666052</v>
      </c>
      <c r="P517" s="1"/>
      <c r="U517">
        <f t="shared" si="124"/>
        <v>1.0707504352974045E-3</v>
      </c>
      <c r="V517">
        <f t="shared" ref="V517:V580" si="134">-LN(U517)-(F517^2/U517)</f>
        <v>6.5806779315120316</v>
      </c>
      <c r="AE517">
        <f t="shared" si="125"/>
        <v>1.0314431595726708E-3</v>
      </c>
      <c r="AF517">
        <f t="shared" ref="AF517:AF580" si="135">-LN(AE517)-(F517^2/AE517)</f>
        <v>6.6082192569360396</v>
      </c>
      <c r="AK517">
        <f t="shared" si="130"/>
        <v>3.148909642464242E-4</v>
      </c>
      <c r="AP517">
        <f t="shared" si="126"/>
        <v>1.7931440042770236E-4</v>
      </c>
      <c r="AQ517">
        <f t="shared" ref="AQ517:AQ580" si="136">-LN(AP517)-(K517^2/AP517)</f>
        <v>8.6262802136258809</v>
      </c>
      <c r="AZ517">
        <f t="shared" si="127"/>
        <v>1.8047741717709984E-4</v>
      </c>
      <c r="BA517">
        <f t="shared" ref="BA517:BA580" si="137">-LN(AZ517)-(K517^2/AZ517)</f>
        <v>8.6198158260986819</v>
      </c>
      <c r="BE517">
        <f t="shared" si="131"/>
        <v>5.1404481655159106E-8</v>
      </c>
    </row>
    <row r="518" spans="1:57" x14ac:dyDescent="0.25">
      <c r="A518" s="1">
        <v>39409</v>
      </c>
      <c r="B518">
        <v>1055.932</v>
      </c>
      <c r="C518">
        <v>6.2549000000000001</v>
      </c>
      <c r="F518" s="2">
        <f t="shared" si="128"/>
        <v>-3.7870939536206842E-2</v>
      </c>
      <c r="G518">
        <f t="shared" ref="G518:G581" si="138">$Q$5*G517+(1-$Q$5)*F517^2</f>
        <v>8.8028965092194495E-4</v>
      </c>
      <c r="H518">
        <f t="shared" si="132"/>
        <v>5.4060139321723248</v>
      </c>
      <c r="K518">
        <f t="shared" si="129"/>
        <v>-8.6437290503360419E-3</v>
      </c>
      <c r="L518">
        <f t="shared" ref="L518:L581" si="139">$Q$6*L517+(1-$Q$6)*K517^2</f>
        <v>1.2230445238243354E-4</v>
      </c>
      <c r="M518">
        <f t="shared" si="133"/>
        <v>8.3981113214865424</v>
      </c>
      <c r="P518" s="1"/>
      <c r="U518">
        <f t="shared" ref="U518:U581" si="140">$Z$6*$Z$8+($Z$4*F517^2)+($Z$5*U517)</f>
        <v>9.5435977496766697E-4</v>
      </c>
      <c r="V518">
        <f t="shared" si="134"/>
        <v>5.4516738255994017</v>
      </c>
      <c r="AE518">
        <f t="shared" ref="AE518:AE581" si="141">$AI$6*$AI$9+$AI$4*F517^2+$AI$5*AE517</f>
        <v>9.2226118840187219E-4</v>
      </c>
      <c r="AF518">
        <f t="shared" si="135"/>
        <v>5.4335824290135575</v>
      </c>
      <c r="AK518">
        <f t="shared" si="130"/>
        <v>1.5188268700811979E-3</v>
      </c>
      <c r="AP518">
        <f t="shared" ref="AP518:AP581" si="142">$AU$6*$AU$8+($AU$4*K517^2)+($AU$5*AP517)</f>
        <v>1.6943714263062312E-4</v>
      </c>
      <c r="AQ518">
        <f t="shared" si="136"/>
        <v>8.242074149719981</v>
      </c>
      <c r="AZ518">
        <f t="shared" ref="AZ518:AZ581" si="143">$BD$6*$BD$9+$BD$4*K517^2+$BD$5*AZ517</f>
        <v>1.7042506983447429E-4</v>
      </c>
      <c r="BA518">
        <f t="shared" si="137"/>
        <v>8.2388165837415528</v>
      </c>
      <c r="BE518">
        <f t="shared" si="131"/>
        <v>7.6451654776682313E-5</v>
      </c>
    </row>
    <row r="519" spans="1:57" x14ac:dyDescent="0.25">
      <c r="A519" s="1">
        <v>39416</v>
      </c>
      <c r="B519">
        <v>1106.711</v>
      </c>
      <c r="C519">
        <v>6.3810000000000002</v>
      </c>
      <c r="F519" s="2">
        <f t="shared" si="128"/>
        <v>4.6968764427564196E-2</v>
      </c>
      <c r="G519">
        <f t="shared" si="138"/>
        <v>9.2828605484781884E-4</v>
      </c>
      <c r="H519">
        <f t="shared" si="132"/>
        <v>4.6056781404526745</v>
      </c>
      <c r="K519">
        <f t="shared" si="129"/>
        <v>1.9959668305363967E-2</v>
      </c>
      <c r="L519">
        <f t="shared" si="139"/>
        <v>1.176594668073966E-4</v>
      </c>
      <c r="M519">
        <f t="shared" si="133"/>
        <v>5.6617720381369665</v>
      </c>
      <c r="P519" s="1"/>
      <c r="U519">
        <f t="shared" si="140"/>
        <v>1.0289081478414225E-3</v>
      </c>
      <c r="V519">
        <f t="shared" si="134"/>
        <v>4.7351737363402879</v>
      </c>
      <c r="AE519">
        <f t="shared" si="141"/>
        <v>9.9221723409637389E-4</v>
      </c>
      <c r="AF519">
        <f t="shared" si="135"/>
        <v>4.6921996980018736</v>
      </c>
      <c r="AK519">
        <f t="shared" si="130"/>
        <v>2.1038343962326285E-3</v>
      </c>
      <c r="AP519">
        <f t="shared" si="142"/>
        <v>1.6822200407473514E-4</v>
      </c>
      <c r="AQ519">
        <f t="shared" si="136"/>
        <v>6.3219962230844278</v>
      </c>
      <c r="AZ519">
        <f t="shared" si="143"/>
        <v>1.6917674268751034E-4</v>
      </c>
      <c r="BA519">
        <f t="shared" si="137"/>
        <v>6.3297017598703142</v>
      </c>
      <c r="BE519">
        <f t="shared" si="131"/>
        <v>3.9440902115248067E-4</v>
      </c>
    </row>
    <row r="520" spans="1:57" x14ac:dyDescent="0.25">
      <c r="A520" s="1">
        <v>39423</v>
      </c>
      <c r="B520">
        <v>1119.6980000000001</v>
      </c>
      <c r="C520">
        <v>6.4078999999999997</v>
      </c>
      <c r="F520" s="2">
        <f t="shared" si="128"/>
        <v>1.1666452390827467E-2</v>
      </c>
      <c r="G520">
        <f t="shared" si="138"/>
        <v>1.0390041410386209E-3</v>
      </c>
      <c r="H520">
        <f t="shared" si="132"/>
        <v>6.7384958835585715</v>
      </c>
      <c r="K520">
        <f t="shared" si="129"/>
        <v>4.2067792649476809E-3</v>
      </c>
      <c r="L520">
        <f t="shared" si="139"/>
        <v>1.4505956516215919E-4</v>
      </c>
      <c r="M520">
        <f t="shared" si="133"/>
        <v>8.7163680025906167</v>
      </c>
      <c r="P520" s="1"/>
      <c r="U520">
        <f t="shared" si="140"/>
        <v>1.2031549742930058E-3</v>
      </c>
      <c r="V520">
        <f t="shared" si="134"/>
        <v>6.609683687929178</v>
      </c>
      <c r="AE520">
        <f t="shared" si="141"/>
        <v>1.1559354436547595E-3</v>
      </c>
      <c r="AF520">
        <f t="shared" si="135"/>
        <v>6.6450999287544814</v>
      </c>
      <c r="AK520">
        <f t="shared" si="130"/>
        <v>1.1162477223510326E-4</v>
      </c>
      <c r="AP520">
        <f t="shared" si="142"/>
        <v>1.9666068840396714E-4</v>
      </c>
      <c r="AQ520">
        <f t="shared" si="136"/>
        <v>8.4440432687208489</v>
      </c>
      <c r="AZ520">
        <f t="shared" si="143"/>
        <v>1.9807628647868121E-4</v>
      </c>
      <c r="BA520">
        <f t="shared" si="137"/>
        <v>8.437513992892951</v>
      </c>
      <c r="BE520">
        <f t="shared" si="131"/>
        <v>1.6866172751394784E-5</v>
      </c>
    </row>
    <row r="521" spans="1:57" x14ac:dyDescent="0.25">
      <c r="A521" s="1">
        <v>39430</v>
      </c>
      <c r="B521">
        <v>1097.6849999999999</v>
      </c>
      <c r="C521">
        <v>6.5130999999999997</v>
      </c>
      <c r="F521" s="2">
        <f t="shared" si="128"/>
        <v>-1.9855589407696012E-2</v>
      </c>
      <c r="G521">
        <f t="shared" si="138"/>
        <v>9.6076904771299771E-4</v>
      </c>
      <c r="H521">
        <f t="shared" si="132"/>
        <v>6.5374339427125285</v>
      </c>
      <c r="K521">
        <f t="shared" si="129"/>
        <v>1.6283929202806486E-2</v>
      </c>
      <c r="L521">
        <f t="shared" si="139"/>
        <v>1.3262854314743328E-4</v>
      </c>
      <c r="M521">
        <f t="shared" si="133"/>
        <v>6.9286423822459682</v>
      </c>
      <c r="P521" s="1"/>
      <c r="U521">
        <f t="shared" si="140"/>
        <v>1.0420235080256272E-3</v>
      </c>
      <c r="V521">
        <f t="shared" si="134"/>
        <v>6.4882457307157813</v>
      </c>
      <c r="AE521">
        <f t="shared" si="141"/>
        <v>1.0049046821823024E-3</v>
      </c>
      <c r="AF521">
        <f t="shared" si="135"/>
        <v>6.5105423608576229</v>
      </c>
      <c r="AK521">
        <f t="shared" si="130"/>
        <v>4.3918659749352828E-4</v>
      </c>
      <c r="AP521">
        <f t="shared" si="142"/>
        <v>1.8510363857654323E-4</v>
      </c>
      <c r="AQ521">
        <f t="shared" si="136"/>
        <v>7.1620655730904677</v>
      </c>
      <c r="AZ521">
        <f t="shared" si="143"/>
        <v>1.8632988235368575E-4</v>
      </c>
      <c r="BA521">
        <f t="shared" si="137"/>
        <v>7.1648903124844203</v>
      </c>
      <c r="BE521">
        <f t="shared" si="131"/>
        <v>2.6192167992199016E-4</v>
      </c>
    </row>
    <row r="522" spans="1:57" x14ac:dyDescent="0.25">
      <c r="A522" s="1">
        <v>39437</v>
      </c>
      <c r="B522">
        <v>1078.925</v>
      </c>
      <c r="C522">
        <v>6.5815999999999999</v>
      </c>
      <c r="F522" s="2">
        <f t="shared" si="128"/>
        <v>-1.7238241626292686E-2</v>
      </c>
      <c r="G522">
        <f t="shared" si="138"/>
        <v>9.1168033024366737E-4</v>
      </c>
      <c r="H522">
        <f t="shared" si="132"/>
        <v>6.674276880284701</v>
      </c>
      <c r="K522">
        <f t="shared" si="129"/>
        <v>1.0462343518619599E-2</v>
      </c>
      <c r="L522">
        <f t="shared" si="139"/>
        <v>1.455646856465446E-4</v>
      </c>
      <c r="M522">
        <f t="shared" si="133"/>
        <v>8.0829175548571381</v>
      </c>
      <c r="P522" s="1"/>
      <c r="U522">
        <f t="shared" si="140"/>
        <v>9.4805322741638057E-4</v>
      </c>
      <c r="V522">
        <f t="shared" si="134"/>
        <v>6.6476607848930378</v>
      </c>
      <c r="AE522">
        <f t="shared" si="141"/>
        <v>9.1665805864979985E-4</v>
      </c>
      <c r="AF522">
        <f t="shared" si="135"/>
        <v>6.6706017576369527</v>
      </c>
      <c r="AK522">
        <f t="shared" si="130"/>
        <v>3.3633474743171752E-4</v>
      </c>
      <c r="AP522">
        <f t="shared" si="142"/>
        <v>1.9823277684503834E-4</v>
      </c>
      <c r="AQ522">
        <f t="shared" si="136"/>
        <v>7.9738862708672933</v>
      </c>
      <c r="AZ522">
        <f t="shared" si="143"/>
        <v>1.9967422257137593E-4</v>
      </c>
      <c r="BA522">
        <f t="shared" si="137"/>
        <v>7.9706272975363772</v>
      </c>
      <c r="BE522">
        <f t="shared" si="131"/>
        <v>1.0737951771201505E-4</v>
      </c>
    </row>
    <row r="523" spans="1:57" x14ac:dyDescent="0.25">
      <c r="A523" s="1">
        <v>39444</v>
      </c>
      <c r="B523">
        <v>1081.443</v>
      </c>
      <c r="C523">
        <v>6.4005999999999998</v>
      </c>
      <c r="F523" s="2">
        <f t="shared" si="128"/>
        <v>2.331085389364774E-3</v>
      </c>
      <c r="G523">
        <f t="shared" si="138"/>
        <v>8.58432576323545E-4</v>
      </c>
      <c r="H523">
        <f t="shared" si="132"/>
        <v>7.0540723230938056</v>
      </c>
      <c r="K523">
        <f t="shared" si="129"/>
        <v>-2.7886140901213982E-2</v>
      </c>
      <c r="L523">
        <f t="shared" si="139"/>
        <v>1.4204080673125584E-4</v>
      </c>
      <c r="M523">
        <f t="shared" si="133"/>
        <v>3.384653578660453</v>
      </c>
      <c r="P523" s="1"/>
      <c r="U523">
        <f t="shared" si="140"/>
        <v>8.5691782910275814E-4</v>
      </c>
      <c r="V523">
        <f t="shared" si="134"/>
        <v>7.0558272422549022</v>
      </c>
      <c r="AE523">
        <f t="shared" si="141"/>
        <v>8.309316543949495E-4</v>
      </c>
      <c r="AF523">
        <f t="shared" si="135"/>
        <v>7.0864234133741046</v>
      </c>
      <c r="AK523">
        <f t="shared" si="130"/>
        <v>1.5126430003227306E-6</v>
      </c>
      <c r="AP523">
        <f t="shared" si="142"/>
        <v>1.9471957871196029E-4</v>
      </c>
      <c r="AQ523">
        <f t="shared" si="136"/>
        <v>4.5503257248423274</v>
      </c>
      <c r="AZ523">
        <f t="shared" si="143"/>
        <v>1.9610582304342255E-4</v>
      </c>
      <c r="BA523">
        <f t="shared" si="137"/>
        <v>4.5714621294133266</v>
      </c>
      <c r="BE523">
        <f t="shared" si="131"/>
        <v>7.8322042434891012E-4</v>
      </c>
    </row>
    <row r="524" spans="1:57" x14ac:dyDescent="0.25">
      <c r="A524" s="1">
        <v>39451</v>
      </c>
      <c r="B524">
        <v>1014.629</v>
      </c>
      <c r="C524">
        <v>6.3536999999999999</v>
      </c>
      <c r="F524" s="2">
        <f t="shared" si="128"/>
        <v>-6.3773232010402928E-2</v>
      </c>
      <c r="G524">
        <f t="shared" si="138"/>
        <v>7.8452121066082488E-4</v>
      </c>
      <c r="H524">
        <f t="shared" si="132"/>
        <v>1.9663513362753742</v>
      </c>
      <c r="K524">
        <f t="shared" si="129"/>
        <v>-7.3544155918411555E-3</v>
      </c>
      <c r="L524">
        <f t="shared" si="139"/>
        <v>2.0407715109056006E-4</v>
      </c>
      <c r="M524">
        <f t="shared" si="133"/>
        <v>8.2319782233178795</v>
      </c>
      <c r="P524" s="1"/>
      <c r="U524">
        <f t="shared" si="140"/>
        <v>7.3954480152543247E-4</v>
      </c>
      <c r="V524">
        <f t="shared" si="134"/>
        <v>1.7101129608956427</v>
      </c>
      <c r="AE524">
        <f t="shared" si="141"/>
        <v>7.2044953796182999E-4</v>
      </c>
      <c r="AF524">
        <f t="shared" si="135"/>
        <v>1.5905137593462939</v>
      </c>
      <c r="AK524">
        <f t="shared" si="130"/>
        <v>4.2086906136957021E-3</v>
      </c>
      <c r="AP524">
        <f t="shared" si="142"/>
        <v>2.526125670232435E-4</v>
      </c>
      <c r="AQ524">
        <f t="shared" si="136"/>
        <v>8.0695414135452896</v>
      </c>
      <c r="AZ524">
        <f t="shared" si="143"/>
        <v>2.5496058404872327E-4</v>
      </c>
      <c r="BA524">
        <f t="shared" si="137"/>
        <v>8.0622612425568434</v>
      </c>
      <c r="BE524">
        <f t="shared" si="131"/>
        <v>5.5567337419003957E-5</v>
      </c>
    </row>
    <row r="525" spans="1:57" x14ac:dyDescent="0.25">
      <c r="A525" s="1">
        <v>39458</v>
      </c>
      <c r="B525">
        <v>987.94100000000003</v>
      </c>
      <c r="C525">
        <v>6.3543000000000003</v>
      </c>
      <c r="F525" s="2">
        <f t="shared" si="128"/>
        <v>-2.6655328051228541E-2</v>
      </c>
      <c r="G525">
        <f t="shared" si="138"/>
        <v>1.0689464628351418E-3</v>
      </c>
      <c r="H525">
        <f t="shared" si="132"/>
        <v>6.1764024981509271</v>
      </c>
      <c r="K525">
        <f t="shared" si="129"/>
        <v>9.442870639688841E-5</v>
      </c>
      <c r="L525">
        <f t="shared" si="139"/>
        <v>1.894376420762879E-4</v>
      </c>
      <c r="M525">
        <f t="shared" si="133"/>
        <v>8.5714035834160569</v>
      </c>
      <c r="P525" s="1"/>
      <c r="U525">
        <f t="shared" si="140"/>
        <v>1.2394285063446779E-3</v>
      </c>
      <c r="V525">
        <f t="shared" si="134"/>
        <v>6.1198515616507478</v>
      </c>
      <c r="AE525">
        <f t="shared" si="141"/>
        <v>1.1895828683732754E-3</v>
      </c>
      <c r="AF525">
        <f t="shared" si="135"/>
        <v>6.136878904212141</v>
      </c>
      <c r="AK525">
        <f t="shared" si="130"/>
        <v>7.7042428684587206E-4</v>
      </c>
      <c r="AP525">
        <f t="shared" si="142"/>
        <v>2.3376086040245345E-4</v>
      </c>
      <c r="AQ525">
        <f t="shared" si="136"/>
        <v>8.3611737843773444</v>
      </c>
      <c r="AZ525">
        <f t="shared" si="143"/>
        <v>2.3582011818545332E-4</v>
      </c>
      <c r="BA525">
        <f t="shared" si="137"/>
        <v>8.3524034428586322</v>
      </c>
      <c r="BE525">
        <f t="shared" si="131"/>
        <v>3.0315334426330122E-11</v>
      </c>
    </row>
    <row r="526" spans="1:57" x14ac:dyDescent="0.25">
      <c r="A526" s="1">
        <v>39465</v>
      </c>
      <c r="B526">
        <v>957.62900000000002</v>
      </c>
      <c r="C526">
        <v>6.4424999999999999</v>
      </c>
      <c r="F526" s="2">
        <f t="shared" si="128"/>
        <v>-3.1162541536917509E-2</v>
      </c>
      <c r="G526">
        <f t="shared" si="138"/>
        <v>1.0378880465295437E-3</v>
      </c>
      <c r="H526">
        <f t="shared" si="132"/>
        <v>5.9349134583687606</v>
      </c>
      <c r="K526">
        <f t="shared" si="129"/>
        <v>1.3784914458457724E-2</v>
      </c>
      <c r="L526">
        <f t="shared" si="139"/>
        <v>1.7094875172244425E-4</v>
      </c>
      <c r="M526">
        <f t="shared" si="133"/>
        <v>7.5625629229551929</v>
      </c>
      <c r="P526" s="1"/>
      <c r="U526">
        <f t="shared" si="140"/>
        <v>1.1559810703171134E-3</v>
      </c>
      <c r="V526">
        <f t="shared" si="134"/>
        <v>5.9227367687283285</v>
      </c>
      <c r="AE526">
        <f t="shared" si="141"/>
        <v>1.1116454156303427E-3</v>
      </c>
      <c r="AF526">
        <f t="shared" si="135"/>
        <v>5.9283404881538475</v>
      </c>
      <c r="AK526">
        <f t="shared" si="130"/>
        <v>1.0409483639889753E-3</v>
      </c>
      <c r="AP526">
        <f t="shared" si="142"/>
        <v>2.1356550115056018E-4</v>
      </c>
      <c r="AQ526">
        <f t="shared" si="136"/>
        <v>7.5617984238062572</v>
      </c>
      <c r="AZ526">
        <f t="shared" si="143"/>
        <v>2.1530160883326022E-4</v>
      </c>
      <c r="BA526">
        <f t="shared" si="137"/>
        <v>7.5608768739470742</v>
      </c>
      <c r="BE526">
        <f t="shared" si="131"/>
        <v>1.8727867255806312E-4</v>
      </c>
    </row>
    <row r="527" spans="1:57" x14ac:dyDescent="0.25">
      <c r="A527" s="1">
        <v>39472</v>
      </c>
      <c r="B527">
        <v>961.68499999999995</v>
      </c>
      <c r="C527">
        <v>6.4634</v>
      </c>
      <c r="F527" s="2">
        <f t="shared" si="128"/>
        <v>4.2265163885024989E-3</v>
      </c>
      <c r="G527">
        <f t="shared" si="138"/>
        <v>1.0321012839834369E-3</v>
      </c>
      <c r="H527">
        <f t="shared" si="132"/>
        <v>6.8588506363518462</v>
      </c>
      <c r="K527">
        <f t="shared" si="129"/>
        <v>3.2388315840247177E-3</v>
      </c>
      <c r="L527">
        <f t="shared" si="139"/>
        <v>1.7281054806514103E-4</v>
      </c>
      <c r="M527">
        <f t="shared" si="133"/>
        <v>8.6026121745161568</v>
      </c>
      <c r="P527" s="1"/>
      <c r="U527">
        <f t="shared" si="140"/>
        <v>1.1259360497928432E-3</v>
      </c>
      <c r="V527">
        <f t="shared" si="134"/>
        <v>6.7732751317197684</v>
      </c>
      <c r="AE527">
        <f t="shared" si="141"/>
        <v>1.0836617516735286E-3</v>
      </c>
      <c r="AF527">
        <f t="shared" si="135"/>
        <v>6.8109251292213937</v>
      </c>
      <c r="AK527">
        <f t="shared" si="130"/>
        <v>9.7676658771619962E-6</v>
      </c>
      <c r="AP527">
        <f t="shared" si="142"/>
        <v>2.1447038207587503E-4</v>
      </c>
      <c r="AQ527">
        <f t="shared" si="136"/>
        <v>8.3984275855057735</v>
      </c>
      <c r="AZ527">
        <f t="shared" si="143"/>
        <v>2.1622312895757122E-4</v>
      </c>
      <c r="BA527">
        <f t="shared" si="137"/>
        <v>8.3906848412302626</v>
      </c>
      <c r="BE527">
        <f t="shared" si="131"/>
        <v>9.8526740083418094E-6</v>
      </c>
    </row>
    <row r="528" spans="1:57" x14ac:dyDescent="0.25">
      <c r="A528" s="1">
        <v>39479</v>
      </c>
      <c r="B528">
        <v>976.43299999999999</v>
      </c>
      <c r="C528">
        <v>6.3681000000000001</v>
      </c>
      <c r="F528" s="2">
        <f t="shared" si="128"/>
        <v>1.5219181354447369E-2</v>
      </c>
      <c r="G528">
        <f t="shared" si="138"/>
        <v>9.4421872171017917E-4</v>
      </c>
      <c r="H528">
        <f t="shared" si="132"/>
        <v>6.7198457016661166</v>
      </c>
      <c r="K528">
        <f t="shared" si="129"/>
        <v>-1.4854343192036957E-2</v>
      </c>
      <c r="L528">
        <f t="shared" si="139"/>
        <v>1.5696751129523148E-4</v>
      </c>
      <c r="M528">
        <f t="shared" si="133"/>
        <v>7.3537571765364564</v>
      </c>
      <c r="P528" s="1"/>
      <c r="U528">
        <f t="shared" si="140"/>
        <v>9.614908686313865E-4</v>
      </c>
      <c r="V528">
        <f t="shared" si="134"/>
        <v>6.7061251458866353</v>
      </c>
      <c r="AE528">
        <f t="shared" si="141"/>
        <v>9.2935805711100421E-4</v>
      </c>
      <c r="AF528">
        <f t="shared" si="135"/>
        <v>6.7317869312950549</v>
      </c>
      <c r="AK528">
        <f t="shared" si="130"/>
        <v>1.9931768369002711E-4</v>
      </c>
      <c r="AP528">
        <f t="shared" si="142"/>
        <v>1.9888329788572288E-4</v>
      </c>
      <c r="AQ528">
        <f t="shared" si="136"/>
        <v>7.4133401516487964</v>
      </c>
      <c r="AZ528">
        <f t="shared" si="143"/>
        <v>2.0037907371451744E-4</v>
      </c>
      <c r="BA528">
        <f t="shared" si="137"/>
        <v>7.4141291822887689</v>
      </c>
      <c r="BE528">
        <f t="shared" si="131"/>
        <v>2.2363042555810419E-4</v>
      </c>
    </row>
    <row r="529" spans="1:57" x14ac:dyDescent="0.25">
      <c r="A529" s="1">
        <v>39486</v>
      </c>
      <c r="B529">
        <v>920.75599999999997</v>
      </c>
      <c r="C529">
        <v>6.4908000000000001</v>
      </c>
      <c r="F529" s="2">
        <f t="shared" si="128"/>
        <v>-5.8711063840834049E-2</v>
      </c>
      <c r="G529">
        <f t="shared" si="138"/>
        <v>8.8247314987178994E-4</v>
      </c>
      <c r="H529">
        <f t="shared" si="132"/>
        <v>3.1267267891293438</v>
      </c>
      <c r="K529">
        <f t="shared" si="129"/>
        <v>1.9084637746873617E-2</v>
      </c>
      <c r="L529">
        <f t="shared" si="139"/>
        <v>1.6318328716727177E-4</v>
      </c>
      <c r="M529">
        <f t="shared" si="133"/>
        <v>6.4886469395182775</v>
      </c>
      <c r="P529" s="1"/>
      <c r="U529">
        <f t="shared" si="140"/>
        <v>8.5829790761941783E-4</v>
      </c>
      <c r="V529">
        <f t="shared" si="134"/>
        <v>3.0444840181422208</v>
      </c>
      <c r="AE529">
        <f t="shared" si="141"/>
        <v>8.3231261167589015E-4</v>
      </c>
      <c r="AF529">
        <f t="shared" si="135"/>
        <v>2.9498428987875851</v>
      </c>
      <c r="AK529">
        <f t="shared" si="130"/>
        <v>3.577505693396823E-3</v>
      </c>
      <c r="AP529">
        <f t="shared" si="142"/>
        <v>2.0535461577081741E-4</v>
      </c>
      <c r="AQ529">
        <f t="shared" si="136"/>
        <v>6.7171408243442459</v>
      </c>
      <c r="AZ529">
        <f t="shared" si="143"/>
        <v>2.0695289945225079E-4</v>
      </c>
      <c r="BA529">
        <f t="shared" si="137"/>
        <v>6.7230855527804874</v>
      </c>
      <c r="BE529">
        <f t="shared" si="131"/>
        <v>3.604189519541282E-4</v>
      </c>
    </row>
    <row r="530" spans="1:57" x14ac:dyDescent="0.25">
      <c r="A530" s="1">
        <v>39493</v>
      </c>
      <c r="B530">
        <v>938.79399999999998</v>
      </c>
      <c r="C530">
        <v>6.3339999999999996</v>
      </c>
      <c r="F530" s="2">
        <f t="shared" si="128"/>
        <v>1.9401001088053673E-2</v>
      </c>
      <c r="G530">
        <f t="shared" si="138"/>
        <v>1.1046855499836387E-3</v>
      </c>
      <c r="H530">
        <f t="shared" si="132"/>
        <v>6.4674651559424969</v>
      </c>
      <c r="K530">
        <f t="shared" si="129"/>
        <v>-2.4453841566796523E-2</v>
      </c>
      <c r="L530">
        <f t="shared" si="139"/>
        <v>1.8280548838729916E-4</v>
      </c>
      <c r="M530">
        <f t="shared" si="133"/>
        <v>5.3359039921892091</v>
      </c>
      <c r="P530" s="1"/>
      <c r="U530">
        <f t="shared" si="140"/>
        <v>1.245624726825489E-3</v>
      </c>
      <c r="V530">
        <f t="shared" si="134"/>
        <v>6.3859413270344589</v>
      </c>
      <c r="AE530">
        <f t="shared" si="141"/>
        <v>1.1958471254587041E-3</v>
      </c>
      <c r="AF530">
        <f t="shared" si="135"/>
        <v>6.4141454688299087</v>
      </c>
      <c r="AK530">
        <f t="shared" si="130"/>
        <v>3.3488309079151858E-4</v>
      </c>
      <c r="AP530">
        <f t="shared" si="142"/>
        <v>2.2365101494521645E-4</v>
      </c>
      <c r="AQ530">
        <f t="shared" si="136"/>
        <v>5.7316581919065808</v>
      </c>
      <c r="AZ530">
        <f t="shared" si="143"/>
        <v>2.255515419824189E-4</v>
      </c>
      <c r="BA530">
        <f t="shared" si="137"/>
        <v>5.745725860184633</v>
      </c>
      <c r="BE530">
        <f t="shared" si="131"/>
        <v>6.0288792614537933E-4</v>
      </c>
    </row>
    <row r="531" spans="1:57" x14ac:dyDescent="0.25">
      <c r="A531" s="1">
        <v>39500</v>
      </c>
      <c r="B531">
        <v>944.12599999999998</v>
      </c>
      <c r="C531">
        <v>6.2691999999999997</v>
      </c>
      <c r="F531" s="2">
        <f t="shared" si="128"/>
        <v>5.6635589960106108E-3</v>
      </c>
      <c r="G531">
        <f t="shared" si="138"/>
        <v>1.0415803303459555E-3</v>
      </c>
      <c r="H531">
        <f t="shared" si="132"/>
        <v>6.8362207538710287</v>
      </c>
      <c r="K531">
        <f t="shared" si="129"/>
        <v>-1.0283193318671995E-2</v>
      </c>
      <c r="L531">
        <f t="shared" si="139"/>
        <v>2.2332895013881573E-4</v>
      </c>
      <c r="M531">
        <f t="shared" si="133"/>
        <v>7.9333745805553821</v>
      </c>
      <c r="P531" s="1"/>
      <c r="U531">
        <f t="shared" si="140"/>
        <v>1.1120302536816427E-3</v>
      </c>
      <c r="V531">
        <f t="shared" si="134"/>
        <v>6.772723427469753</v>
      </c>
      <c r="AE531">
        <f t="shared" si="141"/>
        <v>1.0707391442118705E-3</v>
      </c>
      <c r="AF531">
        <f t="shared" si="135"/>
        <v>6.8094492967220051</v>
      </c>
      <c r="AK531">
        <f t="shared" si="130"/>
        <v>2.0815212085633293E-5</v>
      </c>
      <c r="AP531">
        <f t="shared" si="142"/>
        <v>2.5973084446680248E-4</v>
      </c>
      <c r="AQ531">
        <f t="shared" si="136"/>
        <v>7.8487352691956875</v>
      </c>
      <c r="AZ531">
        <f t="shared" si="143"/>
        <v>2.6223629039235605E-4</v>
      </c>
      <c r="BA531">
        <f t="shared" si="137"/>
        <v>7.8430249584655751</v>
      </c>
      <c r="BE531">
        <f t="shared" si="131"/>
        <v>1.0780934626194664E-4</v>
      </c>
    </row>
    <row r="532" spans="1:57" x14ac:dyDescent="0.25">
      <c r="A532" s="1">
        <v>39507</v>
      </c>
      <c r="B532">
        <v>965.29300000000001</v>
      </c>
      <c r="C532">
        <v>6.1578999999999997</v>
      </c>
      <c r="F532" s="2">
        <f t="shared" si="128"/>
        <v>2.2172050381826056E-2</v>
      </c>
      <c r="G532">
        <f t="shared" si="138"/>
        <v>9.5410791298777429E-4</v>
      </c>
      <c r="H532">
        <f t="shared" si="132"/>
        <v>6.4394882666662028</v>
      </c>
      <c r="K532">
        <f t="shared" si="129"/>
        <v>-1.7912944465970901E-2</v>
      </c>
      <c r="L532">
        <f t="shared" si="139"/>
        <v>2.1185226386346063E-4</v>
      </c>
      <c r="M532">
        <f t="shared" si="133"/>
        <v>6.9450112906068329</v>
      </c>
      <c r="P532" s="1"/>
      <c r="U532">
        <f t="shared" si="140"/>
        <v>9.5219781800086063E-4</v>
      </c>
      <c r="V532">
        <f t="shared" si="134"/>
        <v>6.4404586678273468</v>
      </c>
      <c r="AE532">
        <f t="shared" si="141"/>
        <v>9.207222743369915E-4</v>
      </c>
      <c r="AF532">
        <f t="shared" si="135"/>
        <v>6.4564236637044345</v>
      </c>
      <c r="AK532">
        <f t="shared" si="130"/>
        <v>4.4398116291046298E-4</v>
      </c>
      <c r="AP532">
        <f t="shared" si="142"/>
        <v>2.4422608201934076E-4</v>
      </c>
      <c r="AQ532">
        <f t="shared" si="136"/>
        <v>7.0035779000071923</v>
      </c>
      <c r="AZ532">
        <f t="shared" si="143"/>
        <v>2.4649372247620763E-4</v>
      </c>
      <c r="BA532">
        <f t="shared" si="137"/>
        <v>7.0064225051979276</v>
      </c>
      <c r="BE532">
        <f t="shared" si="131"/>
        <v>3.2446381378310979E-4</v>
      </c>
    </row>
    <row r="533" spans="1:57" x14ac:dyDescent="0.25">
      <c r="A533" s="1">
        <v>39514</v>
      </c>
      <c r="B533">
        <v>925.54100000000005</v>
      </c>
      <c r="C533">
        <v>6.1212999999999997</v>
      </c>
      <c r="F533" s="2">
        <f t="shared" si="128"/>
        <v>-4.2053250786165682E-2</v>
      </c>
      <c r="G533">
        <f t="shared" si="138"/>
        <v>9.1403210954549372E-4</v>
      </c>
      <c r="H533">
        <f t="shared" si="132"/>
        <v>5.0628376616895583</v>
      </c>
      <c r="K533">
        <f t="shared" si="129"/>
        <v>-5.961318064489695E-3</v>
      </c>
      <c r="L533">
        <f t="shared" si="139"/>
        <v>2.2249311649443127E-4</v>
      </c>
      <c r="M533">
        <f t="shared" si="133"/>
        <v>8.2508911915961143</v>
      </c>
      <c r="P533" s="1"/>
      <c r="U533">
        <f t="shared" si="140"/>
        <v>8.8883809074076264E-4</v>
      </c>
      <c r="V533">
        <f t="shared" si="134"/>
        <v>5.035946370492951</v>
      </c>
      <c r="AE533">
        <f t="shared" si="141"/>
        <v>8.6105892541412374E-4</v>
      </c>
      <c r="AF533">
        <f t="shared" si="135"/>
        <v>5.0035091989458085</v>
      </c>
      <c r="AK533">
        <f t="shared" si="130"/>
        <v>1.8623057479335698E-3</v>
      </c>
      <c r="AP533">
        <f t="shared" si="142"/>
        <v>2.5121574009745733E-4</v>
      </c>
      <c r="AQ533">
        <f t="shared" si="136"/>
        <v>8.1477371342969338</v>
      </c>
      <c r="AZ533">
        <f t="shared" si="143"/>
        <v>2.5360895620465555E-4</v>
      </c>
      <c r="BA533">
        <f t="shared" si="137"/>
        <v>8.1395906078314173</v>
      </c>
      <c r="BE533">
        <f t="shared" si="131"/>
        <v>3.6738784380251926E-5</v>
      </c>
    </row>
    <row r="534" spans="1:57" x14ac:dyDescent="0.25">
      <c r="A534" s="1">
        <v>39521</v>
      </c>
      <c r="B534">
        <v>924.22199999999998</v>
      </c>
      <c r="C534">
        <v>6.0301</v>
      </c>
      <c r="F534" s="2">
        <f t="shared" si="128"/>
        <v>-1.426128886298857E-3</v>
      </c>
      <c r="G534">
        <f t="shared" si="138"/>
        <v>9.8806869797984052E-4</v>
      </c>
      <c r="H534">
        <f t="shared" si="132"/>
        <v>6.9176999272368604</v>
      </c>
      <c r="K534">
        <f t="shared" si="129"/>
        <v>-1.5010897917803096E-2</v>
      </c>
      <c r="L534">
        <f t="shared" si="139"/>
        <v>2.0424559175811116E-4</v>
      </c>
      <c r="M534">
        <f t="shared" si="133"/>
        <v>7.39297115468516</v>
      </c>
      <c r="P534" s="1"/>
      <c r="U534">
        <f t="shared" si="140"/>
        <v>1.0243397936749263E-3</v>
      </c>
      <c r="V534">
        <f t="shared" si="134"/>
        <v>6.8817214611099944</v>
      </c>
      <c r="AE534">
        <f t="shared" si="141"/>
        <v>9.8810576294429517E-4</v>
      </c>
      <c r="AF534">
        <f t="shared" si="135"/>
        <v>6.9176624926155901</v>
      </c>
      <c r="AK534">
        <f t="shared" si="130"/>
        <v>6.3873400717554458E-6</v>
      </c>
      <c r="AP534">
        <f t="shared" si="142"/>
        <v>2.3094243314968576E-4</v>
      </c>
      <c r="AQ534">
        <f t="shared" si="136"/>
        <v>7.3976571358250611</v>
      </c>
      <c r="AZ534">
        <f t="shared" si="143"/>
        <v>2.3300981071431478E-4</v>
      </c>
      <c r="BA534">
        <f t="shared" si="137"/>
        <v>7.3974018058185704</v>
      </c>
      <c r="BE534">
        <f t="shared" si="131"/>
        <v>2.2833726067115551E-4</v>
      </c>
    </row>
    <row r="535" spans="1:57" x14ac:dyDescent="0.25">
      <c r="A535" s="1">
        <v>39528</v>
      </c>
      <c r="B535">
        <v>894.78200000000004</v>
      </c>
      <c r="C535">
        <v>6.1040000000000001</v>
      </c>
      <c r="F535" s="2">
        <f t="shared" si="128"/>
        <v>-3.2372189337643915E-2</v>
      </c>
      <c r="G535">
        <f t="shared" si="138"/>
        <v>9.0262989279770844E-4</v>
      </c>
      <c r="H535">
        <f t="shared" si="132"/>
        <v>5.8491920398821469</v>
      </c>
      <c r="K535">
        <f t="shared" si="129"/>
        <v>1.2180699632643588E-2</v>
      </c>
      <c r="L535">
        <f t="shared" si="139"/>
        <v>2.0630321467554914E-4</v>
      </c>
      <c r="M535">
        <f t="shared" si="133"/>
        <v>7.7669821128934284</v>
      </c>
      <c r="P535" s="1"/>
      <c r="U535">
        <f t="shared" si="140"/>
        <v>8.7603785424237072E-4</v>
      </c>
      <c r="V535">
        <f t="shared" si="134"/>
        <v>5.8438531281349295</v>
      </c>
      <c r="AE535">
        <f t="shared" si="141"/>
        <v>8.4883700253626359E-4</v>
      </c>
      <c r="AF535">
        <f t="shared" si="135"/>
        <v>5.8370616624796234</v>
      </c>
      <c r="AK535">
        <f t="shared" si="130"/>
        <v>1.1204671152584128E-3</v>
      </c>
      <c r="AP535">
        <f t="shared" si="142"/>
        <v>2.3176366487898792E-4</v>
      </c>
      <c r="AQ535">
        <f t="shared" si="136"/>
        <v>7.7296167900028978</v>
      </c>
      <c r="AZ535">
        <f t="shared" si="143"/>
        <v>2.338451311949786E-4</v>
      </c>
      <c r="BA535">
        <f t="shared" si="137"/>
        <v>7.7263741254426854</v>
      </c>
      <c r="BE535">
        <f t="shared" si="131"/>
        <v>1.4594488274257051E-4</v>
      </c>
    </row>
    <row r="536" spans="1:57" x14ac:dyDescent="0.25">
      <c r="A536" s="1">
        <v>39535</v>
      </c>
      <c r="B536">
        <v>951.71199999999999</v>
      </c>
      <c r="C536">
        <v>5.9440999999999997</v>
      </c>
      <c r="F536" s="2">
        <f t="shared" si="128"/>
        <v>6.1682354827699959E-2</v>
      </c>
      <c r="G536">
        <f t="shared" si="138"/>
        <v>9.152224646313264E-4</v>
      </c>
      <c r="H536">
        <f t="shared" si="132"/>
        <v>2.839197949679015</v>
      </c>
      <c r="K536">
        <f t="shared" si="129"/>
        <v>-2.6545163020462184E-2</v>
      </c>
      <c r="L536">
        <f t="shared" si="139"/>
        <v>2.0064868080997423E-4</v>
      </c>
      <c r="M536">
        <f t="shared" si="133"/>
        <v>5.0021169468215962</v>
      </c>
      <c r="P536" s="1"/>
      <c r="U536">
        <f t="shared" si="140"/>
        <v>9.0815059294552095E-4</v>
      </c>
      <c r="V536">
        <f t="shared" si="134"/>
        <v>2.8145827369040317</v>
      </c>
      <c r="AE536">
        <f t="shared" si="141"/>
        <v>8.7879457861311035E-4</v>
      </c>
      <c r="AF536">
        <f t="shared" si="135"/>
        <v>2.7074915112555411</v>
      </c>
      <c r="AK536">
        <f t="shared" si="130"/>
        <v>3.6700775482117697E-3</v>
      </c>
      <c r="AP536">
        <f t="shared" si="142"/>
        <v>2.2543345687624954E-4</v>
      </c>
      <c r="AQ536">
        <f t="shared" si="136"/>
        <v>5.2717486112701462</v>
      </c>
      <c r="AZ536">
        <f t="shared" si="143"/>
        <v>2.274105833708456E-4</v>
      </c>
      <c r="BA536">
        <f t="shared" si="137"/>
        <v>5.290191930552953</v>
      </c>
      <c r="BE536">
        <f t="shared" si="131"/>
        <v>7.0996122947873663E-4</v>
      </c>
    </row>
    <row r="537" spans="1:57" x14ac:dyDescent="0.25">
      <c r="A537" s="1">
        <v>39542</v>
      </c>
      <c r="B537">
        <v>979.56799999999998</v>
      </c>
      <c r="C537">
        <v>5.9566999999999997</v>
      </c>
      <c r="F537" s="2">
        <f t="shared" si="128"/>
        <v>2.8849190135756823E-2</v>
      </c>
      <c r="G537">
        <f t="shared" si="138"/>
        <v>1.1655935433391366E-3</v>
      </c>
      <c r="H537">
        <f t="shared" si="132"/>
        <v>6.0404888251331155</v>
      </c>
      <c r="K537">
        <f t="shared" si="129"/>
        <v>2.1175054967767252E-3</v>
      </c>
      <c r="L537">
        <f t="shared" si="139"/>
        <v>2.4984050870266092E-4</v>
      </c>
      <c r="M537">
        <f t="shared" si="133"/>
        <v>8.2767410413493057</v>
      </c>
      <c r="P537" s="1"/>
      <c r="U537">
        <f t="shared" si="140"/>
        <v>1.3389022022063271E-3</v>
      </c>
      <c r="V537">
        <f t="shared" si="134"/>
        <v>5.9942946751059933</v>
      </c>
      <c r="AE537">
        <f t="shared" si="141"/>
        <v>1.2832507687260233E-3</v>
      </c>
      <c r="AF537">
        <f t="shared" si="135"/>
        <v>6.0097904559639463</v>
      </c>
      <c r="AK537">
        <f t="shared" si="130"/>
        <v>7.6995151901396836E-4</v>
      </c>
      <c r="AP537">
        <f t="shared" si="142"/>
        <v>2.7087100162340855E-4</v>
      </c>
      <c r="AQ537">
        <f t="shared" si="136"/>
        <v>8.1973144832137645</v>
      </c>
      <c r="AZ537">
        <f t="shared" si="143"/>
        <v>2.736001488856456E-4</v>
      </c>
      <c r="BA537">
        <f t="shared" si="137"/>
        <v>8.1874545711394582</v>
      </c>
      <c r="BE537">
        <f t="shared" si="131"/>
        <v>4.0705921512739699E-6</v>
      </c>
    </row>
    <row r="538" spans="1:57" x14ac:dyDescent="0.25">
      <c r="A538" s="1">
        <v>39549</v>
      </c>
      <c r="B538">
        <v>956.51599999999996</v>
      </c>
      <c r="C538">
        <v>5.9728000000000003</v>
      </c>
      <c r="F538" s="2">
        <f t="shared" si="128"/>
        <v>-2.381414175670455E-2</v>
      </c>
      <c r="G538">
        <f t="shared" si="138"/>
        <v>1.1367119353043347E-3</v>
      </c>
      <c r="H538">
        <f t="shared" si="132"/>
        <v>6.2807086219452692</v>
      </c>
      <c r="K538">
        <f t="shared" si="129"/>
        <v>2.6991927197119081E-3</v>
      </c>
      <c r="L538">
        <f t="shared" si="139"/>
        <v>2.2589285909595E-4</v>
      </c>
      <c r="M538">
        <f t="shared" si="133"/>
        <v>8.3631971046795837</v>
      </c>
      <c r="P538" s="1"/>
      <c r="U538">
        <f t="shared" si="140"/>
        <v>1.2552409570332447E-3</v>
      </c>
      <c r="V538">
        <f t="shared" si="134"/>
        <v>6.2286313255279051</v>
      </c>
      <c r="AE538">
        <f t="shared" si="141"/>
        <v>1.2052176338295671E-3</v>
      </c>
      <c r="AF538">
        <f t="shared" si="135"/>
        <v>6.2505466211553866</v>
      </c>
      <c r="AK538">
        <f t="shared" si="130"/>
        <v>6.2077374983024295E-4</v>
      </c>
      <c r="AP538">
        <f t="shared" si="142"/>
        <v>2.4405016642114926E-4</v>
      </c>
      <c r="AQ538">
        <f t="shared" si="136"/>
        <v>8.2882837056943846</v>
      </c>
      <c r="AZ538">
        <f t="shared" si="143"/>
        <v>2.4635084358123937E-4</v>
      </c>
      <c r="BA538">
        <f t="shared" si="137"/>
        <v>8.2791795950564673</v>
      </c>
      <c r="BE538">
        <f t="shared" si="131"/>
        <v>6.7561425509813181E-6</v>
      </c>
    </row>
    <row r="539" spans="1:57" x14ac:dyDescent="0.25">
      <c r="A539" s="1">
        <v>39556</v>
      </c>
      <c r="B539">
        <v>981.44100000000003</v>
      </c>
      <c r="C539">
        <v>5.9471999999999996</v>
      </c>
      <c r="F539" s="2">
        <f t="shared" si="128"/>
        <v>2.5724383443052529E-2</v>
      </c>
      <c r="G539">
        <f t="shared" si="138"/>
        <v>1.0873568617488533E-3</v>
      </c>
      <c r="H539">
        <f t="shared" si="132"/>
        <v>6.2154251817003683</v>
      </c>
      <c r="K539">
        <f t="shared" si="129"/>
        <v>-4.2953086173318214E-3</v>
      </c>
      <c r="L539">
        <f t="shared" si="139"/>
        <v>2.0455604825391087E-4</v>
      </c>
      <c r="M539">
        <f t="shared" si="133"/>
        <v>8.4044748001303198</v>
      </c>
      <c r="P539" s="1"/>
      <c r="U539">
        <f t="shared" si="140"/>
        <v>1.1478806203601782E-3</v>
      </c>
      <c r="V539">
        <f t="shared" si="134"/>
        <v>6.1933460550606396</v>
      </c>
      <c r="AE539">
        <f t="shared" si="141"/>
        <v>1.1047028862363544E-3</v>
      </c>
      <c r="AF539">
        <f t="shared" si="135"/>
        <v>6.2091545338923382</v>
      </c>
      <c r="AK539">
        <f t="shared" si="130"/>
        <v>6.0630166197164087E-4</v>
      </c>
      <c r="AP539">
        <f t="shared" si="142"/>
        <v>2.2256650209174752E-4</v>
      </c>
      <c r="AQ539">
        <f t="shared" si="136"/>
        <v>8.3273894987177783</v>
      </c>
      <c r="AZ539">
        <f t="shared" si="143"/>
        <v>2.2451340289124489E-4</v>
      </c>
      <c r="BA539">
        <f t="shared" si="137"/>
        <v>8.3193988721201961</v>
      </c>
      <c r="BE539">
        <f t="shared" si="131"/>
        <v>1.9318163314737334E-5</v>
      </c>
    </row>
    <row r="540" spans="1:57" x14ac:dyDescent="0.25">
      <c r="A540" s="1">
        <v>39563</v>
      </c>
      <c r="B540">
        <v>998.83100000000002</v>
      </c>
      <c r="C540">
        <v>5.9809000000000001</v>
      </c>
      <c r="F540" s="2">
        <f t="shared" si="128"/>
        <v>1.7563695332310985E-2</v>
      </c>
      <c r="G540">
        <f t="shared" si="138"/>
        <v>1.0504779801767154E-3</v>
      </c>
      <c r="H540">
        <f t="shared" si="132"/>
        <v>6.5648499705548886</v>
      </c>
      <c r="K540">
        <f t="shared" si="129"/>
        <v>5.6505377496900719E-3</v>
      </c>
      <c r="L540">
        <f t="shared" si="139"/>
        <v>1.8639143091195835E-4</v>
      </c>
      <c r="M540">
        <f t="shared" si="133"/>
        <v>8.4163631050272407</v>
      </c>
      <c r="P540" s="1"/>
      <c r="U540">
        <f t="shared" si="140"/>
        <v>1.0739180823758833E-3</v>
      </c>
      <c r="V540">
        <f t="shared" si="134"/>
        <v>6.5491911638565323</v>
      </c>
      <c r="AE540">
        <f t="shared" si="141"/>
        <v>1.0353385170811158E-3</v>
      </c>
      <c r="AF540">
        <f t="shared" si="135"/>
        <v>6.5750726997087279</v>
      </c>
      <c r="AK540">
        <f t="shared" si="130"/>
        <v>2.7101408625415289E-4</v>
      </c>
      <c r="AP540">
        <f t="shared" si="142"/>
        <v>2.061687962529574E-4</v>
      </c>
      <c r="AQ540">
        <f t="shared" si="136"/>
        <v>8.3319491311052243</v>
      </c>
      <c r="AZ540">
        <f t="shared" si="143"/>
        <v>2.0783720462836682E-4</v>
      </c>
      <c r="BA540">
        <f t="shared" si="137"/>
        <v>8.3251324452669468</v>
      </c>
      <c r="BE540">
        <f t="shared" si="131"/>
        <v>3.0809194851476631E-5</v>
      </c>
    </row>
    <row r="541" spans="1:57" x14ac:dyDescent="0.25">
      <c r="A541" s="1">
        <v>39570</v>
      </c>
      <c r="B541">
        <v>1008.204</v>
      </c>
      <c r="C541">
        <v>6.0631000000000004</v>
      </c>
      <c r="F541" s="2">
        <f t="shared" si="128"/>
        <v>9.3402139387660215E-3</v>
      </c>
      <c r="G541">
        <f t="shared" si="138"/>
        <v>9.8618498826434317E-4</v>
      </c>
      <c r="H541">
        <f t="shared" si="132"/>
        <v>6.8332049102991714</v>
      </c>
      <c r="K541">
        <f t="shared" si="129"/>
        <v>1.3650162128110266E-2</v>
      </c>
      <c r="L541">
        <f t="shared" si="139"/>
        <v>1.7131532897526406E-4</v>
      </c>
      <c r="M541">
        <f t="shared" si="133"/>
        <v>7.5843791367075717</v>
      </c>
      <c r="P541" s="1"/>
      <c r="U541">
        <f t="shared" si="140"/>
        <v>9.6156775141733458E-4</v>
      </c>
      <c r="V541">
        <f t="shared" si="134"/>
        <v>6.8562191145069189</v>
      </c>
      <c r="AE541">
        <f t="shared" si="141"/>
        <v>9.2979027558952061E-4</v>
      </c>
      <c r="AF541">
        <f t="shared" si="135"/>
        <v>6.8867243307312709</v>
      </c>
      <c r="AK541">
        <f t="shared" si="130"/>
        <v>6.7881517684547136E-5</v>
      </c>
      <c r="AP541">
        <f t="shared" si="142"/>
        <v>1.9410370660541149E-4</v>
      </c>
      <c r="AQ541">
        <f t="shared" si="136"/>
        <v>7.5871830513351828</v>
      </c>
      <c r="AZ541">
        <f t="shared" si="143"/>
        <v>1.9556016398502099E-4</v>
      </c>
      <c r="BA541">
        <f t="shared" si="137"/>
        <v>7.5868567899507688</v>
      </c>
      <c r="BE541">
        <f t="shared" si="131"/>
        <v>1.8360866490673103E-4</v>
      </c>
    </row>
    <row r="542" spans="1:57" x14ac:dyDescent="0.25">
      <c r="A542" s="1">
        <v>39577</v>
      </c>
      <c r="B542">
        <v>1003.513</v>
      </c>
      <c r="C542">
        <v>5.9893000000000001</v>
      </c>
      <c r="F542" s="2">
        <f t="shared" si="128"/>
        <v>-4.6636862962559792E-3</v>
      </c>
      <c r="G542">
        <f t="shared" si="138"/>
        <v>9.082923865354395E-4</v>
      </c>
      <c r="H542">
        <f t="shared" si="132"/>
        <v>6.979998219174214</v>
      </c>
      <c r="K542">
        <f t="shared" si="129"/>
        <v>-1.2246676575848934E-2</v>
      </c>
      <c r="L542">
        <f t="shared" si="139"/>
        <v>1.7278051211092721E-4</v>
      </c>
      <c r="M542">
        <f t="shared" si="133"/>
        <v>7.795444483361603</v>
      </c>
      <c r="P542" s="1"/>
      <c r="U542">
        <f t="shared" si="140"/>
        <v>8.3717657263019274E-4</v>
      </c>
      <c r="V542">
        <f t="shared" si="134"/>
        <v>7.0594954044459595</v>
      </c>
      <c r="AE542">
        <f t="shared" si="141"/>
        <v>8.1277005453610457E-4</v>
      </c>
      <c r="AF542">
        <f t="shared" si="135"/>
        <v>7.0883020249344453</v>
      </c>
      <c r="AK542">
        <f t="shared" si="130"/>
        <v>3.323379715710067E-5</v>
      </c>
      <c r="AP542">
        <f t="shared" si="142"/>
        <v>1.9836047297969371E-4</v>
      </c>
      <c r="AQ542">
        <f t="shared" si="136"/>
        <v>7.7693209139130062</v>
      </c>
      <c r="AZ542">
        <f t="shared" si="143"/>
        <v>1.9987321468223243E-4</v>
      </c>
      <c r="BA542">
        <f t="shared" si="137"/>
        <v>7.7674461967090611</v>
      </c>
      <c r="BE542">
        <f t="shared" si="131"/>
        <v>1.5243880858166746E-4</v>
      </c>
    </row>
    <row r="543" spans="1:57" x14ac:dyDescent="0.25">
      <c r="A543" s="1">
        <v>39584</v>
      </c>
      <c r="B543">
        <v>1023.184</v>
      </c>
      <c r="C543">
        <v>5.9764999999999997</v>
      </c>
      <c r="F543" s="2">
        <f t="shared" si="128"/>
        <v>1.9412490114618361E-2</v>
      </c>
      <c r="G543">
        <f t="shared" si="138"/>
        <v>8.3147448858106137E-4</v>
      </c>
      <c r="H543">
        <f t="shared" si="132"/>
        <v>6.6390852448454885</v>
      </c>
      <c r="K543">
        <f t="shared" si="129"/>
        <v>-2.1394315269036065E-3</v>
      </c>
      <c r="L543">
        <f t="shared" si="139"/>
        <v>1.7055521039118261E-4</v>
      </c>
      <c r="M543">
        <f t="shared" si="133"/>
        <v>8.6496146334482837</v>
      </c>
      <c r="P543" s="1"/>
      <c r="U543">
        <f t="shared" si="140"/>
        <v>7.2578556027804667E-4</v>
      </c>
      <c r="V543">
        <f t="shared" si="134"/>
        <v>6.7090326600100214</v>
      </c>
      <c r="AE543">
        <f t="shared" si="141"/>
        <v>7.0780855409194744E-4</v>
      </c>
      <c r="AF543">
        <f t="shared" si="135"/>
        <v>6.7209263110457877</v>
      </c>
      <c r="AK543">
        <f t="shared" si="130"/>
        <v>3.3530371682378589E-4</v>
      </c>
      <c r="AP543">
        <f t="shared" si="142"/>
        <v>1.9850658184838706E-4</v>
      </c>
      <c r="AQ543">
        <f t="shared" si="136"/>
        <v>8.5016302878962957</v>
      </c>
      <c r="AZ543">
        <f t="shared" si="143"/>
        <v>2.0001181365812177E-4</v>
      </c>
      <c r="BA543">
        <f t="shared" si="137"/>
        <v>8.4942496403259291</v>
      </c>
      <c r="BE543">
        <f t="shared" si="131"/>
        <v>5.0147608415050997E-6</v>
      </c>
    </row>
    <row r="544" spans="1:57" x14ac:dyDescent="0.25">
      <c r="A544" s="1">
        <v>39591</v>
      </c>
      <c r="B544">
        <v>994.23</v>
      </c>
      <c r="C544">
        <v>5.8930999999999996</v>
      </c>
      <c r="F544" s="2">
        <f t="shared" si="128"/>
        <v>-2.8706044705391721E-2</v>
      </c>
      <c r="G544">
        <f t="shared" si="138"/>
        <v>7.9208133774669274E-4</v>
      </c>
      <c r="H544">
        <f t="shared" si="132"/>
        <v>6.1005025538163178</v>
      </c>
      <c r="K544">
        <f t="shared" si="129"/>
        <v>-1.4052937338505898E-2</v>
      </c>
      <c r="L544">
        <f t="shared" si="139"/>
        <v>1.5435518668390727E-4</v>
      </c>
      <c r="M544">
        <f t="shared" si="133"/>
        <v>7.4968346259872725</v>
      </c>
      <c r="P544" s="1"/>
      <c r="U544">
        <f t="shared" si="140"/>
        <v>6.8674069608220471E-4</v>
      </c>
      <c r="V544">
        <f t="shared" si="134"/>
        <v>6.0836292571661641</v>
      </c>
      <c r="AE544">
        <f t="shared" si="141"/>
        <v>6.7069202693895537E-4</v>
      </c>
      <c r="AF544">
        <f t="shared" si="135"/>
        <v>6.078563558176203</v>
      </c>
      <c r="AK544">
        <f t="shared" si="130"/>
        <v>8.8847123274719473E-4</v>
      </c>
      <c r="AP544">
        <f t="shared" si="142"/>
        <v>1.8540708501158624E-4</v>
      </c>
      <c r="AQ544">
        <f t="shared" si="136"/>
        <v>7.5278137496755182</v>
      </c>
      <c r="AZ544">
        <f t="shared" si="143"/>
        <v>1.8668694834157214E-4</v>
      </c>
      <c r="BA544">
        <f t="shared" si="137"/>
        <v>7.5282367398723498</v>
      </c>
      <c r="BE544">
        <f t="shared" si="131"/>
        <v>2.0030378531602362E-4</v>
      </c>
    </row>
    <row r="545" spans="1:57" x14ac:dyDescent="0.25">
      <c r="A545" s="1">
        <v>39598</v>
      </c>
      <c r="B545">
        <v>1004.901</v>
      </c>
      <c r="C545">
        <v>6.0003000000000002</v>
      </c>
      <c r="F545" s="2">
        <f t="shared" si="128"/>
        <v>1.067573995790772E-2</v>
      </c>
      <c r="G545">
        <f t="shared" si="138"/>
        <v>7.9485025997507906E-4</v>
      </c>
      <c r="H545">
        <f t="shared" si="132"/>
        <v>6.9939695246477847</v>
      </c>
      <c r="K545">
        <f t="shared" si="129"/>
        <v>1.8027292980704077E-2</v>
      </c>
      <c r="L545">
        <f t="shared" si="139"/>
        <v>1.5856480839067974E-4</v>
      </c>
      <c r="M545">
        <f t="shared" si="133"/>
        <v>6.6998174117634965</v>
      </c>
      <c r="P545" s="1"/>
      <c r="U545">
        <f t="shared" si="140"/>
        <v>7.2040528046747653E-4</v>
      </c>
      <c r="V545">
        <f t="shared" si="134"/>
        <v>7.0774920225320077</v>
      </c>
      <c r="AE545">
        <f t="shared" si="141"/>
        <v>7.0188836928735429E-4</v>
      </c>
      <c r="AF545">
        <f t="shared" si="135"/>
        <v>7.0993579082656089</v>
      </c>
      <c r="AK545">
        <f t="shared" si="130"/>
        <v>9.1672009477475051E-5</v>
      </c>
      <c r="AP545">
        <f t="shared" si="142"/>
        <v>1.9232616380524583E-4</v>
      </c>
      <c r="AQ545">
        <f t="shared" si="136"/>
        <v>6.8665670414777003</v>
      </c>
      <c r="AZ545">
        <f t="shared" si="143"/>
        <v>1.9370911423277409E-4</v>
      </c>
      <c r="BA545">
        <f t="shared" si="137"/>
        <v>6.8714657831152453</v>
      </c>
      <c r="BE545">
        <f t="shared" si="131"/>
        <v>3.2139017697968482E-4</v>
      </c>
    </row>
    <row r="546" spans="1:57" x14ac:dyDescent="0.25">
      <c r="A546" s="1">
        <v>39605</v>
      </c>
      <c r="B546">
        <v>981.154</v>
      </c>
      <c r="C546">
        <v>5.9032999999999998</v>
      </c>
      <c r="F546" s="2">
        <f t="shared" si="128"/>
        <v>-2.3914878262693617E-2</v>
      </c>
      <c r="G546">
        <f t="shared" si="138"/>
        <v>7.3585287870490111E-4</v>
      </c>
      <c r="H546">
        <f t="shared" si="132"/>
        <v>6.4372578681802697</v>
      </c>
      <c r="K546">
        <f t="shared" si="129"/>
        <v>-1.6297951394791628E-2</v>
      </c>
      <c r="L546">
        <f t="shared" si="139"/>
        <v>1.7480782061295451E-4</v>
      </c>
      <c r="M546">
        <f t="shared" si="133"/>
        <v>7.1323077025162824</v>
      </c>
      <c r="P546" s="1"/>
      <c r="U546">
        <f t="shared" si="140"/>
        <v>6.4376910227641995E-4</v>
      </c>
      <c r="V546">
        <f t="shared" si="134"/>
        <v>6.4597751988933041</v>
      </c>
      <c r="AE546">
        <f t="shared" si="141"/>
        <v>6.2961307273747067E-4</v>
      </c>
      <c r="AF546">
        <f t="shared" si="135"/>
        <v>6.4620354541848792</v>
      </c>
      <c r="AK546">
        <f t="shared" si="130"/>
        <v>6.2580366458018404E-4</v>
      </c>
      <c r="AP546">
        <f t="shared" si="142"/>
        <v>2.0952430278962976E-4</v>
      </c>
      <c r="AQ546">
        <f t="shared" si="136"/>
        <v>7.2029266213394614</v>
      </c>
      <c r="AZ546">
        <f t="shared" si="143"/>
        <v>2.1118589606580849E-4</v>
      </c>
      <c r="BA546">
        <f t="shared" si="137"/>
        <v>7.2050020953233318</v>
      </c>
      <c r="BE546">
        <f t="shared" si="131"/>
        <v>2.6889066649812333E-4</v>
      </c>
    </row>
    <row r="547" spans="1:57" x14ac:dyDescent="0.25">
      <c r="A547" s="1">
        <v>39612</v>
      </c>
      <c r="B547">
        <v>947.57600000000002</v>
      </c>
      <c r="C547">
        <v>6.0873999999999997</v>
      </c>
      <c r="F547" s="2">
        <f t="shared" si="128"/>
        <v>-3.4822285093978306E-2</v>
      </c>
      <c r="G547">
        <f t="shared" si="138"/>
        <v>7.2164840164011296E-4</v>
      </c>
      <c r="H547">
        <f t="shared" si="132"/>
        <v>5.5536645760187735</v>
      </c>
      <c r="K547">
        <f t="shared" si="129"/>
        <v>3.0709544585753978E-2</v>
      </c>
      <c r="L547">
        <f t="shared" si="139"/>
        <v>1.8367171363091998E-4</v>
      </c>
      <c r="M547">
        <f t="shared" si="133"/>
        <v>3.4677858875094092</v>
      </c>
      <c r="P547" s="1"/>
      <c r="U547">
        <f t="shared" si="140"/>
        <v>6.4825323554736146E-4</v>
      </c>
      <c r="V547">
        <f t="shared" si="134"/>
        <v>5.4706769064799561</v>
      </c>
      <c r="AE547">
        <f t="shared" si="141"/>
        <v>6.3346768548642519E-4</v>
      </c>
      <c r="AF547">
        <f t="shared" si="135"/>
        <v>5.4500894206135282</v>
      </c>
      <c r="AK547">
        <f t="shared" si="130"/>
        <v>1.2904960531438154E-3</v>
      </c>
      <c r="AP547">
        <f t="shared" si="142"/>
        <v>2.1806732567742379E-4</v>
      </c>
      <c r="AQ547">
        <f t="shared" si="136"/>
        <v>4.1060050342677163</v>
      </c>
      <c r="AZ547">
        <f t="shared" si="143"/>
        <v>2.1987209702286001E-4</v>
      </c>
      <c r="BA547">
        <f t="shared" si="137"/>
        <v>4.1332612372156081</v>
      </c>
      <c r="BE547">
        <f t="shared" si="131"/>
        <v>9.3694822086672948E-4</v>
      </c>
    </row>
    <row r="548" spans="1:57" x14ac:dyDescent="0.25">
      <c r="A548" s="1">
        <v>39619</v>
      </c>
      <c r="B548">
        <v>932.81600000000003</v>
      </c>
      <c r="C548">
        <v>6.03</v>
      </c>
      <c r="F548" s="2">
        <f t="shared" si="128"/>
        <v>-1.5699176713853933E-2</v>
      </c>
      <c r="G548">
        <f t="shared" si="138"/>
        <v>7.6418806937731537E-4</v>
      </c>
      <c r="H548">
        <f t="shared" si="132"/>
        <v>6.8541789729468512</v>
      </c>
      <c r="K548">
        <f t="shared" si="129"/>
        <v>-9.4740504299648306E-3</v>
      </c>
      <c r="L548">
        <f t="shared" si="139"/>
        <v>2.5779217736661718E-4</v>
      </c>
      <c r="M548">
        <f t="shared" si="133"/>
        <v>7.9151785525316436</v>
      </c>
      <c r="P548" s="1"/>
      <c r="U548">
        <f t="shared" si="140"/>
        <v>7.4592253675107836E-4</v>
      </c>
      <c r="V548">
        <f t="shared" si="134"/>
        <v>6.8704735941449204</v>
      </c>
      <c r="AE548">
        <f t="shared" si="141"/>
        <v>7.2491572178625719E-4</v>
      </c>
      <c r="AF548">
        <f t="shared" si="135"/>
        <v>6.8894650822319763</v>
      </c>
      <c r="AK548">
        <f t="shared" si="130"/>
        <v>2.8225231719110892E-4</v>
      </c>
      <c r="AP548">
        <f t="shared" si="142"/>
        <v>2.8657521072288777E-4</v>
      </c>
      <c r="AQ548">
        <f t="shared" si="136"/>
        <v>7.84430160014624</v>
      </c>
      <c r="AZ548">
        <f t="shared" si="143"/>
        <v>2.8952135936975818E-4</v>
      </c>
      <c r="BA548">
        <f t="shared" si="137"/>
        <v>7.8372607245666215</v>
      </c>
      <c r="BE548">
        <f t="shared" si="131"/>
        <v>9.1661190171352382E-5</v>
      </c>
    </row>
    <row r="549" spans="1:57" x14ac:dyDescent="0.25">
      <c r="A549" s="1">
        <v>39626</v>
      </c>
      <c r="B549">
        <v>862.65499999999997</v>
      </c>
      <c r="C549">
        <v>5.9696999999999996</v>
      </c>
      <c r="F549" s="2">
        <f t="shared" si="128"/>
        <v>-7.8193125203276315E-2</v>
      </c>
      <c r="G549">
        <f t="shared" si="138"/>
        <v>7.1932787713088894E-4</v>
      </c>
      <c r="H549">
        <f t="shared" si="132"/>
        <v>-1.2626369353671674</v>
      </c>
      <c r="K549">
        <f t="shared" si="129"/>
        <v>-1.0050335853501562E-2</v>
      </c>
      <c r="L549">
        <f t="shared" si="139"/>
        <v>2.4139143197586061E-4</v>
      </c>
      <c r="M549">
        <f t="shared" si="133"/>
        <v>7.9106448605419155</v>
      </c>
      <c r="P549" s="1"/>
      <c r="U549">
        <f t="shared" si="140"/>
        <v>6.8408798291194942E-4</v>
      </c>
      <c r="V549">
        <f t="shared" si="134"/>
        <v>-1.6502637960749835</v>
      </c>
      <c r="AE549">
        <f t="shared" si="141"/>
        <v>6.6674981761787749E-4</v>
      </c>
      <c r="AF549">
        <f t="shared" si="135"/>
        <v>-1.8570078208999279</v>
      </c>
      <c r="AK549">
        <f t="shared" si="130"/>
        <v>6.2875884021812278E-3</v>
      </c>
      <c r="AP549">
        <f t="shared" si="142"/>
        <v>2.645302725728545E-4</v>
      </c>
      <c r="AQ549">
        <f t="shared" si="136"/>
        <v>7.8557110374265475</v>
      </c>
      <c r="AZ549">
        <f t="shared" si="143"/>
        <v>2.6714172954386324E-4</v>
      </c>
      <c r="BA549">
        <f t="shared" si="137"/>
        <v>7.849620127293182</v>
      </c>
      <c r="BE549">
        <f t="shared" si="131"/>
        <v>1.0302799114578783E-4</v>
      </c>
    </row>
    <row r="550" spans="1:57" x14ac:dyDescent="0.25">
      <c r="A550" s="1">
        <v>39633</v>
      </c>
      <c r="B550">
        <v>839.92399999999998</v>
      </c>
      <c r="C550">
        <v>5.9751000000000003</v>
      </c>
      <c r="F550" s="2">
        <f t="shared" si="128"/>
        <v>-2.6703431350842948E-2</v>
      </c>
      <c r="G550">
        <f t="shared" si="138"/>
        <v>1.1867843988528184E-3</v>
      </c>
      <c r="H550">
        <f t="shared" si="132"/>
        <v>6.1356630058066557</v>
      </c>
      <c r="K550">
        <f t="shared" si="129"/>
        <v>9.0415919360358095E-4</v>
      </c>
      <c r="L550">
        <f t="shared" si="139"/>
        <v>2.2768965178423088E-4</v>
      </c>
      <c r="M550">
        <f t="shared" si="133"/>
        <v>8.3839366022375579</v>
      </c>
      <c r="P550" s="1"/>
      <c r="U550">
        <f t="shared" si="140"/>
        <v>1.4944110731415956E-3</v>
      </c>
      <c r="V550">
        <f t="shared" si="134"/>
        <v>6.0288630417818014</v>
      </c>
      <c r="AE550">
        <f t="shared" si="141"/>
        <v>1.4276654799634447E-3</v>
      </c>
      <c r="AF550">
        <f t="shared" si="135"/>
        <v>6.0522466834514477</v>
      </c>
      <c r="AK550">
        <f t="shared" si="130"/>
        <v>7.730969609684806E-4</v>
      </c>
      <c r="AP550">
        <f t="shared" si="142"/>
        <v>2.4768561456835431E-4</v>
      </c>
      <c r="AQ550">
        <f t="shared" si="136"/>
        <v>8.300049728622275</v>
      </c>
      <c r="AZ550">
        <f t="shared" si="143"/>
        <v>2.5003396599363495E-4</v>
      </c>
      <c r="BA550">
        <f t="shared" si="137"/>
        <v>8.290644214183585</v>
      </c>
      <c r="BE550">
        <f t="shared" si="131"/>
        <v>6.4677712829762454E-7</v>
      </c>
    </row>
    <row r="551" spans="1:57" x14ac:dyDescent="0.25">
      <c r="A551" s="1">
        <v>39640</v>
      </c>
      <c r="B551">
        <v>813.60199999999998</v>
      </c>
      <c r="C551">
        <v>5.9417</v>
      </c>
      <c r="F551" s="2">
        <f t="shared" si="128"/>
        <v>-3.1840108611914032E-2</v>
      </c>
      <c r="G551">
        <f t="shared" si="138"/>
        <v>1.1457378630947861E-3</v>
      </c>
      <c r="H551">
        <f t="shared" si="132"/>
        <v>5.8868683253931415</v>
      </c>
      <c r="K551">
        <f t="shared" si="129"/>
        <v>-5.6055463645058954E-3</v>
      </c>
      <c r="L551">
        <f t="shared" si="139"/>
        <v>2.055461555378315E-4</v>
      </c>
      <c r="M551">
        <f t="shared" si="133"/>
        <v>8.3369684435733404</v>
      </c>
      <c r="P551" s="1"/>
      <c r="U551">
        <f t="shared" si="140"/>
        <v>1.3649954767851519E-3</v>
      </c>
      <c r="V551">
        <f t="shared" si="134"/>
        <v>5.8538965627099095</v>
      </c>
      <c r="AE551">
        <f t="shared" si="141"/>
        <v>1.3071863476489469E-3</v>
      </c>
      <c r="AF551">
        <f t="shared" si="135"/>
        <v>5.8643251073283329</v>
      </c>
      <c r="AK551">
        <f t="shared" si="130"/>
        <v>1.0851291453593281E-3</v>
      </c>
      <c r="AP551">
        <f t="shared" si="142"/>
        <v>2.2492505813212412E-4</v>
      </c>
      <c r="AQ551">
        <f t="shared" si="136"/>
        <v>8.2600427552617219</v>
      </c>
      <c r="AZ551">
        <f t="shared" si="143"/>
        <v>2.269022919638567E-4</v>
      </c>
      <c r="BA551">
        <f t="shared" si="137"/>
        <v>8.2525078889705803</v>
      </c>
      <c r="BE551">
        <f t="shared" si="131"/>
        <v>3.2552513523434255E-5</v>
      </c>
    </row>
    <row r="552" spans="1:57" x14ac:dyDescent="0.25">
      <c r="A552" s="1">
        <v>39647</v>
      </c>
      <c r="B552">
        <v>881.02200000000005</v>
      </c>
      <c r="C552">
        <v>5.9585999999999997</v>
      </c>
      <c r="F552" s="2">
        <f t="shared" si="128"/>
        <v>7.9611294305797733E-2</v>
      </c>
      <c r="G552">
        <f t="shared" si="138"/>
        <v>1.1343049480012728E-3</v>
      </c>
      <c r="H552">
        <f t="shared" si="132"/>
        <v>1.1942093794783819</v>
      </c>
      <c r="K552">
        <f t="shared" si="129"/>
        <v>2.8402664405407269E-3</v>
      </c>
      <c r="L552">
        <f t="shared" si="139"/>
        <v>1.8855105809149347E-4</v>
      </c>
      <c r="M552">
        <f t="shared" si="133"/>
        <v>8.5333569536097542</v>
      </c>
      <c r="P552" s="1"/>
      <c r="U552">
        <f t="shared" si="140"/>
        <v>1.3032240465164263E-3</v>
      </c>
      <c r="V552">
        <f t="shared" si="134"/>
        <v>1.7796227384568741</v>
      </c>
      <c r="AE552">
        <f t="shared" si="141"/>
        <v>1.2498547524298805E-3</v>
      </c>
      <c r="AF552">
        <f t="shared" si="135"/>
        <v>1.6137721524358781</v>
      </c>
      <c r="AK552">
        <f t="shared" si="130"/>
        <v>6.1638364992711503E-3</v>
      </c>
      <c r="AP552">
        <f t="shared" si="142"/>
        <v>2.0925967309879699E-4</v>
      </c>
      <c r="AQ552">
        <f t="shared" si="136"/>
        <v>8.4333838907765255</v>
      </c>
      <c r="AZ552">
        <f t="shared" si="143"/>
        <v>2.1097317533781121E-4</v>
      </c>
      <c r="BA552">
        <f t="shared" si="137"/>
        <v>8.4255419372976164</v>
      </c>
      <c r="BE552">
        <f t="shared" si="131"/>
        <v>7.5094183623304478E-6</v>
      </c>
    </row>
    <row r="553" spans="1:57" x14ac:dyDescent="0.25">
      <c r="A553" s="1">
        <v>39654</v>
      </c>
      <c r="B553">
        <v>858.29300000000001</v>
      </c>
      <c r="C553">
        <v>6.0242000000000004</v>
      </c>
      <c r="F553" s="2">
        <f t="shared" si="128"/>
        <v>-2.6137064213162853E-2</v>
      </c>
      <c r="G553">
        <f t="shared" si="138"/>
        <v>1.5851956166613723E-3</v>
      </c>
      <c r="H553">
        <f t="shared" si="132"/>
        <v>6.01609362968175</v>
      </c>
      <c r="K553">
        <f t="shared" si="129"/>
        <v>1.0949136322444833E-2</v>
      </c>
      <c r="L553">
        <f t="shared" si="139"/>
        <v>1.7093520886991154E-4</v>
      </c>
      <c r="M553">
        <f t="shared" si="133"/>
        <v>7.9728866308883202</v>
      </c>
      <c r="P553" s="1"/>
      <c r="U553">
        <f t="shared" si="140"/>
        <v>2.033850425324077E-3</v>
      </c>
      <c r="V553">
        <f t="shared" si="134"/>
        <v>5.8619364357025248</v>
      </c>
      <c r="AE553">
        <f t="shared" si="141"/>
        <v>1.9365522565639418E-3</v>
      </c>
      <c r="AF553">
        <f t="shared" si="135"/>
        <v>5.8940819682261916</v>
      </c>
      <c r="AK553">
        <f t="shared" si="130"/>
        <v>7.4192248523828814E-4</v>
      </c>
      <c r="AP553">
        <f t="shared" si="142"/>
        <v>1.9443974875087781E-4</v>
      </c>
      <c r="AQ553">
        <f t="shared" si="136"/>
        <v>7.9288291708594558</v>
      </c>
      <c r="AZ553">
        <f t="shared" si="143"/>
        <v>1.9589799518968142E-4</v>
      </c>
      <c r="BA553">
        <f t="shared" si="137"/>
        <v>7.9259470279624802</v>
      </c>
      <c r="BE553">
        <f t="shared" si="131"/>
        <v>1.1770517708806891E-4</v>
      </c>
    </row>
    <row r="554" spans="1:57" x14ac:dyDescent="0.25">
      <c r="A554" s="1">
        <v>39661</v>
      </c>
      <c r="B554">
        <v>854.68100000000004</v>
      </c>
      <c r="C554">
        <v>6.0820999999999996</v>
      </c>
      <c r="F554" s="2">
        <f t="shared" si="128"/>
        <v>-4.2172331317346917E-3</v>
      </c>
      <c r="G554">
        <f t="shared" si="138"/>
        <v>1.5070340482522702E-3</v>
      </c>
      <c r="H554">
        <f t="shared" si="132"/>
        <v>6.4858104035718389</v>
      </c>
      <c r="K554">
        <f t="shared" si="129"/>
        <v>9.5653406022112499E-3</v>
      </c>
      <c r="L554">
        <f t="shared" si="139"/>
        <v>1.6595239619291083E-4</v>
      </c>
      <c r="M554">
        <f t="shared" si="133"/>
        <v>8.1524723120461484</v>
      </c>
      <c r="P554" s="1"/>
      <c r="U554">
        <f t="shared" si="140"/>
        <v>1.8019972281961565E-3</v>
      </c>
      <c r="V554">
        <f t="shared" si="134"/>
        <v>6.3089900227715079</v>
      </c>
      <c r="AE554">
        <f t="shared" si="141"/>
        <v>1.7202627728718273E-3</v>
      </c>
      <c r="AF554">
        <f t="shared" si="135"/>
        <v>6.3549396559513873</v>
      </c>
      <c r="AK554">
        <f t="shared" si="130"/>
        <v>2.8285623174487298E-5</v>
      </c>
      <c r="AP554">
        <f t="shared" si="142"/>
        <v>1.9259281562693107E-4</v>
      </c>
      <c r="AQ554">
        <f t="shared" si="136"/>
        <v>8.0798588725440617</v>
      </c>
      <c r="AZ554">
        <f t="shared" si="143"/>
        <v>1.9400691311683896E-4</v>
      </c>
      <c r="BA554">
        <f t="shared" si="137"/>
        <v>8.0760060404991965</v>
      </c>
      <c r="BE554">
        <f t="shared" si="131"/>
        <v>8.9593909978604805E-5</v>
      </c>
    </row>
    <row r="555" spans="1:57" x14ac:dyDescent="0.25">
      <c r="A555" s="1">
        <v>39668</v>
      </c>
      <c r="B555">
        <v>885.00699999999995</v>
      </c>
      <c r="C555">
        <v>6.2596999999999996</v>
      </c>
      <c r="F555" s="2">
        <f t="shared" si="128"/>
        <v>3.4867254678516653E-2</v>
      </c>
      <c r="G555">
        <f t="shared" si="138"/>
        <v>1.37799230696648E-3</v>
      </c>
      <c r="H555">
        <f t="shared" si="132"/>
        <v>5.7048836862932584</v>
      </c>
      <c r="K555">
        <f t="shared" si="129"/>
        <v>2.8782229561077358E-2</v>
      </c>
      <c r="L555">
        <f t="shared" si="139"/>
        <v>1.5868517241334306E-4</v>
      </c>
      <c r="M555">
        <f t="shared" si="133"/>
        <v>3.5280833506103173</v>
      </c>
      <c r="P555" s="1"/>
      <c r="U555">
        <f t="shared" si="140"/>
        <v>1.5146619884014358E-3</v>
      </c>
      <c r="V555">
        <f t="shared" si="134"/>
        <v>5.6899248561930449</v>
      </c>
      <c r="AE555">
        <f t="shared" si="141"/>
        <v>1.4512517488424693E-3</v>
      </c>
      <c r="AF555">
        <f t="shared" si="135"/>
        <v>5.6976206484571996</v>
      </c>
      <c r="AK555">
        <f t="shared" si="130"/>
        <v>1.1401471329760627E-3</v>
      </c>
      <c r="AP555">
        <f t="shared" si="142"/>
        <v>1.885152788908742E-4</v>
      </c>
      <c r="AQ555">
        <f t="shared" si="136"/>
        <v>4.1819039314529514</v>
      </c>
      <c r="AZ555">
        <f t="shared" si="143"/>
        <v>1.8985002713919341E-4</v>
      </c>
      <c r="BA555">
        <f t="shared" si="137"/>
        <v>4.2057437602356442</v>
      </c>
      <c r="BE555">
        <f t="shared" si="131"/>
        <v>8.2267404178554444E-4</v>
      </c>
    </row>
    <row r="556" spans="1:57" x14ac:dyDescent="0.25">
      <c r="A556" s="1">
        <v>39675</v>
      </c>
      <c r="B556">
        <v>873.32799999999997</v>
      </c>
      <c r="C556">
        <v>6.3715999999999999</v>
      </c>
      <c r="F556" s="2">
        <f t="shared" si="128"/>
        <v>-1.3284353383011722E-2</v>
      </c>
      <c r="G556">
        <f t="shared" si="138"/>
        <v>1.3639320671895469E-3</v>
      </c>
      <c r="H556">
        <f t="shared" si="132"/>
        <v>6.4679972827033687</v>
      </c>
      <c r="K556">
        <f t="shared" si="129"/>
        <v>1.7718354797381965E-2</v>
      </c>
      <c r="L556">
        <f t="shared" si="139"/>
        <v>2.240532599231771E-4</v>
      </c>
      <c r="M556">
        <f t="shared" si="133"/>
        <v>7.0024416342082185</v>
      </c>
      <c r="P556" s="1"/>
      <c r="U556">
        <f t="shared" si="140"/>
        <v>1.4553156228977399E-3</v>
      </c>
      <c r="V556">
        <f t="shared" si="134"/>
        <v>6.4112707800729618</v>
      </c>
      <c r="AE556">
        <f t="shared" si="141"/>
        <v>1.3957913445298571E-3</v>
      </c>
      <c r="AF556">
        <f t="shared" si="135"/>
        <v>6.4478607827578172</v>
      </c>
      <c r="AK556">
        <f t="shared" si="130"/>
        <v>2.0694385454661214E-4</v>
      </c>
      <c r="AP556">
        <f t="shared" si="142"/>
        <v>2.522001012144144E-4</v>
      </c>
      <c r="AQ556">
        <f t="shared" si="136"/>
        <v>7.0404821393976365</v>
      </c>
      <c r="AZ556">
        <f t="shared" si="143"/>
        <v>2.5458051746687633E-4</v>
      </c>
      <c r="BA556">
        <f t="shared" si="137"/>
        <v>7.0427271677984322</v>
      </c>
      <c r="BE556">
        <f t="shared" si="131"/>
        <v>3.1040872874737589E-4</v>
      </c>
    </row>
    <row r="557" spans="1:57" x14ac:dyDescent="0.25">
      <c r="A557" s="1">
        <v>39682</v>
      </c>
      <c r="B557">
        <v>865.024</v>
      </c>
      <c r="C557">
        <v>6.3242000000000003</v>
      </c>
      <c r="F557" s="2">
        <f t="shared" si="128"/>
        <v>-9.5539489864414854E-3</v>
      </c>
      <c r="G557">
        <f t="shared" si="138"/>
        <v>1.2610401722571514E-3</v>
      </c>
      <c r="H557">
        <f t="shared" si="132"/>
        <v>6.6034353091824913</v>
      </c>
      <c r="K557">
        <f t="shared" si="129"/>
        <v>-7.4670710377505957E-3</v>
      </c>
      <c r="L557">
        <f t="shared" si="139"/>
        <v>2.3282652209503262E-4</v>
      </c>
      <c r="M557">
        <f t="shared" si="133"/>
        <v>8.1257375475518074</v>
      </c>
      <c r="P557" s="1"/>
      <c r="U557">
        <f t="shared" si="140"/>
        <v>1.2542751535782101E-3</v>
      </c>
      <c r="V557">
        <f t="shared" si="134"/>
        <v>6.608423981306208</v>
      </c>
      <c r="AE557">
        <f t="shared" si="141"/>
        <v>1.2071086254630851E-3</v>
      </c>
      <c r="AF557">
        <f t="shared" si="135"/>
        <v>6.6439103377958446</v>
      </c>
      <c r="AK557">
        <f t="shared" si="130"/>
        <v>1.1353198394808742E-4</v>
      </c>
      <c r="AP557">
        <f t="shared" si="142"/>
        <v>2.5704841807669822E-4</v>
      </c>
      <c r="AQ557">
        <f t="shared" si="136"/>
        <v>8.0493330688367628</v>
      </c>
      <c r="AZ557">
        <f t="shared" si="143"/>
        <v>2.5952576371957416E-4</v>
      </c>
      <c r="BA557">
        <f t="shared" si="137"/>
        <v>8.0418121321097686</v>
      </c>
      <c r="BE557">
        <f t="shared" si="131"/>
        <v>5.7259574967768738E-5</v>
      </c>
    </row>
    <row r="558" spans="1:57" x14ac:dyDescent="0.25">
      <c r="A558" s="1">
        <v>39689</v>
      </c>
      <c r="B558">
        <v>870.85799999999995</v>
      </c>
      <c r="C558">
        <v>6.4485999999999999</v>
      </c>
      <c r="F558" s="2">
        <f t="shared" si="128"/>
        <v>6.7216803509376356E-3</v>
      </c>
      <c r="G558">
        <f t="shared" si="138"/>
        <v>1.1596815976370226E-3</v>
      </c>
      <c r="H558">
        <f t="shared" si="132"/>
        <v>6.7206499759588878</v>
      </c>
      <c r="K558">
        <f t="shared" si="129"/>
        <v>1.9479508583833877E-2</v>
      </c>
      <c r="L558">
        <f t="shared" si="139"/>
        <v>2.1554394680057688E-4</v>
      </c>
      <c r="M558">
        <f t="shared" si="133"/>
        <v>6.6819100592230711</v>
      </c>
      <c r="P558" s="1"/>
      <c r="U558">
        <f t="shared" si="140"/>
        <v>1.0772749953799365E-3</v>
      </c>
      <c r="V558">
        <f t="shared" si="134"/>
        <v>6.79138051061922</v>
      </c>
      <c r="AE558">
        <f t="shared" si="141"/>
        <v>1.0406804107625917E-3</v>
      </c>
      <c r="AF558">
        <f t="shared" si="135"/>
        <v>6.8244656859342188</v>
      </c>
      <c r="AK558">
        <f t="shared" si="130"/>
        <v>3.1589913300094486E-5</v>
      </c>
      <c r="AP558">
        <f t="shared" si="142"/>
        <v>2.3750791590718216E-4</v>
      </c>
      <c r="AQ558">
        <f t="shared" si="136"/>
        <v>6.7476733610044999</v>
      </c>
      <c r="AZ558">
        <f t="shared" si="143"/>
        <v>2.3967631067120678E-4</v>
      </c>
      <c r="BA558">
        <f t="shared" si="137"/>
        <v>6.7530391095132254</v>
      </c>
      <c r="BE558">
        <f t="shared" si="131"/>
        <v>3.7556788614039467E-4</v>
      </c>
    </row>
    <row r="559" spans="1:57" x14ac:dyDescent="0.25">
      <c r="A559" s="1">
        <v>39696</v>
      </c>
      <c r="B559">
        <v>825.01199999999994</v>
      </c>
      <c r="C559">
        <v>6.6277999999999997</v>
      </c>
      <c r="F559" s="2">
        <f t="shared" si="128"/>
        <v>-5.4081000879210694E-2</v>
      </c>
      <c r="G559">
        <f t="shared" si="138"/>
        <v>1.0631113799141371E-3</v>
      </c>
      <c r="H559">
        <f t="shared" si="132"/>
        <v>4.0954281853956456</v>
      </c>
      <c r="K559">
        <f t="shared" si="129"/>
        <v>2.7409871109524614E-2</v>
      </c>
      <c r="L559">
        <f t="shared" si="139"/>
        <v>2.3154185967581598E-4</v>
      </c>
      <c r="M559">
        <f t="shared" si="133"/>
        <v>5.125975760292425</v>
      </c>
      <c r="P559" s="1"/>
      <c r="U559">
        <f t="shared" si="140"/>
        <v>9.2568235613814875E-4</v>
      </c>
      <c r="V559">
        <f t="shared" si="134"/>
        <v>3.8254132406589689</v>
      </c>
      <c r="AE559">
        <f t="shared" si="141"/>
        <v>8.978851824381069E-4</v>
      </c>
      <c r="AF559">
        <f t="shared" si="135"/>
        <v>3.7580867749562414</v>
      </c>
      <c r="AK559">
        <f t="shared" si="130"/>
        <v>3.0450741753542221E-3</v>
      </c>
      <c r="AP559">
        <f t="shared" si="142"/>
        <v>2.5109564107648363E-4</v>
      </c>
      <c r="AQ559">
        <f t="shared" si="136"/>
        <v>5.2975855459796142</v>
      </c>
      <c r="AZ559">
        <f t="shared" si="143"/>
        <v>2.5349409680938537E-4</v>
      </c>
      <c r="BA559">
        <f t="shared" si="137"/>
        <v>5.3163888384964704</v>
      </c>
      <c r="BE559">
        <f t="shared" si="131"/>
        <v>7.4583262982272889E-4</v>
      </c>
    </row>
    <row r="560" spans="1:57" x14ac:dyDescent="0.25">
      <c r="A560" s="1">
        <v>39703</v>
      </c>
      <c r="B560">
        <v>847.78599999999994</v>
      </c>
      <c r="C560">
        <v>6.6908000000000003</v>
      </c>
      <c r="F560" s="2">
        <f t="shared" si="128"/>
        <v>2.7230313770132585E-2</v>
      </c>
      <c r="G560">
        <f t="shared" si="138"/>
        <v>1.2244206647593686E-3</v>
      </c>
      <c r="H560">
        <f t="shared" si="132"/>
        <v>6.0997031271507254</v>
      </c>
      <c r="K560">
        <f t="shared" si="129"/>
        <v>9.4605243617626716E-3</v>
      </c>
      <c r="L560">
        <f t="shared" si="139"/>
        <v>2.8227212972295181E-4</v>
      </c>
      <c r="M560">
        <f t="shared" si="133"/>
        <v>7.8555636498278805</v>
      </c>
      <c r="P560" s="1"/>
      <c r="U560">
        <f t="shared" si="140"/>
        <v>1.2241385149096065E-3</v>
      </c>
      <c r="V560">
        <f t="shared" si="134"/>
        <v>6.0997940088645928</v>
      </c>
      <c r="AE560">
        <f t="shared" si="141"/>
        <v>1.1776386726803185E-3</v>
      </c>
      <c r="AF560">
        <f t="shared" si="135"/>
        <v>6.114602633574016</v>
      </c>
      <c r="AK560">
        <f t="shared" si="130"/>
        <v>6.8273111603851604E-4</v>
      </c>
      <c r="AP560">
        <f t="shared" si="142"/>
        <v>2.9591147129554149E-4</v>
      </c>
      <c r="AQ560">
        <f t="shared" si="136"/>
        <v>7.8229897668605357</v>
      </c>
      <c r="AZ560">
        <f t="shared" si="143"/>
        <v>2.9906275256245853E-4</v>
      </c>
      <c r="BA560">
        <f t="shared" si="137"/>
        <v>7.8155837504390133</v>
      </c>
      <c r="BE560">
        <f t="shared" si="131"/>
        <v>8.7620639888872688E-5</v>
      </c>
    </row>
    <row r="561" spans="1:57" x14ac:dyDescent="0.25">
      <c r="A561" s="1">
        <v>39710</v>
      </c>
      <c r="B561">
        <v>851.72500000000002</v>
      </c>
      <c r="C561">
        <v>6.5990000000000002</v>
      </c>
      <c r="F561" s="2">
        <f t="shared" si="128"/>
        <v>4.6354593212564266E-3</v>
      </c>
      <c r="G561">
        <f t="shared" si="138"/>
        <v>1.1825752676893168E-3</v>
      </c>
      <c r="H561">
        <f t="shared" si="132"/>
        <v>6.7218907117687374</v>
      </c>
      <c r="K561">
        <f t="shared" si="129"/>
        <v>-1.3815326054432045E-2</v>
      </c>
      <c r="L561">
        <f t="shared" si="139"/>
        <v>2.6345706015591452E-4</v>
      </c>
      <c r="M561">
        <f t="shared" si="133"/>
        <v>7.5171634567567498</v>
      </c>
      <c r="P561" s="1"/>
      <c r="U561">
        <f t="shared" si="140"/>
        <v>1.1480160821475272E-3</v>
      </c>
      <c r="V561">
        <f t="shared" si="134"/>
        <v>6.7510029147577377</v>
      </c>
      <c r="AE561">
        <f t="shared" si="141"/>
        <v>1.1061229031491804E-3</v>
      </c>
      <c r="AF561">
        <f t="shared" si="135"/>
        <v>6.787468312654056</v>
      </c>
      <c r="AK561">
        <f t="shared" si="130"/>
        <v>1.2491060587904727E-5</v>
      </c>
      <c r="AP561">
        <f t="shared" si="142"/>
        <v>2.7207405642308053E-4</v>
      </c>
      <c r="AQ561">
        <f t="shared" si="136"/>
        <v>7.5079241943920376</v>
      </c>
      <c r="AZ561">
        <f t="shared" si="143"/>
        <v>2.7485514355281738E-4</v>
      </c>
      <c r="BA561">
        <f t="shared" si="137"/>
        <v>7.5048524431724211</v>
      </c>
      <c r="BE561">
        <f t="shared" si="131"/>
        <v>1.9363448026877482E-4</v>
      </c>
    </row>
    <row r="562" spans="1:57" x14ac:dyDescent="0.25">
      <c r="A562" s="1">
        <v>39717</v>
      </c>
      <c r="B562">
        <v>821.375</v>
      </c>
      <c r="C562">
        <v>6.6185</v>
      </c>
      <c r="F562" s="2">
        <f t="shared" si="128"/>
        <v>-3.6283939556799386E-2</v>
      </c>
      <c r="G562">
        <f t="shared" si="138"/>
        <v>1.0819683240456451E-3</v>
      </c>
      <c r="H562">
        <f t="shared" si="132"/>
        <v>5.6121870410608068</v>
      </c>
      <c r="K562">
        <f t="shared" si="129"/>
        <v>2.9506357704037478E-3</v>
      </c>
      <c r="L562">
        <f t="shared" si="139"/>
        <v>2.5637165486562671E-4</v>
      </c>
      <c r="M562">
        <f t="shared" si="133"/>
        <v>8.234922896354929</v>
      </c>
      <c r="P562" s="1"/>
      <c r="U562">
        <f t="shared" si="140"/>
        <v>9.8008943566377672E-4</v>
      </c>
      <c r="V562">
        <f t="shared" si="134"/>
        <v>5.5845972055414999</v>
      </c>
      <c r="AE562">
        <f t="shared" si="141"/>
        <v>9.4827179183768211E-4</v>
      </c>
      <c r="AF562">
        <f t="shared" si="135"/>
        <v>5.5725287529768055</v>
      </c>
      <c r="AK562">
        <f t="shared" si="130"/>
        <v>1.3976479019007935E-3</v>
      </c>
      <c r="AP562">
        <f t="shared" si="142"/>
        <v>2.6196803363644564E-4</v>
      </c>
      <c r="AQ562">
        <f t="shared" si="136"/>
        <v>8.2140540484527307</v>
      </c>
      <c r="AZ562">
        <f t="shared" si="143"/>
        <v>2.6459244842816116E-4</v>
      </c>
      <c r="BA562">
        <f t="shared" si="137"/>
        <v>8.2044154625577832</v>
      </c>
      <c r="BE562">
        <f t="shared" si="131"/>
        <v>8.126496919567836E-6</v>
      </c>
    </row>
    <row r="563" spans="1:57" x14ac:dyDescent="0.25">
      <c r="A563" s="1">
        <v>39724</v>
      </c>
      <c r="B563">
        <v>780.38599999999997</v>
      </c>
      <c r="C563">
        <v>7.0544000000000002</v>
      </c>
      <c r="F563" s="2">
        <f t="shared" si="128"/>
        <v>-5.119109614818667E-2</v>
      </c>
      <c r="G563">
        <f t="shared" si="138"/>
        <v>1.102292331519941E-3</v>
      </c>
      <c r="H563">
        <f t="shared" si="132"/>
        <v>4.4330190900746977</v>
      </c>
      <c r="K563">
        <f t="shared" si="129"/>
        <v>6.37827774498477E-2</v>
      </c>
      <c r="L563">
        <f t="shared" si="139"/>
        <v>2.3219866589021252E-4</v>
      </c>
      <c r="M563">
        <f t="shared" si="133"/>
        <v>-9.1526084915236048</v>
      </c>
      <c r="P563" s="1"/>
      <c r="U563">
        <f t="shared" si="140"/>
        <v>1.0326945120445691E-3</v>
      </c>
      <c r="V563">
        <f t="shared" si="134"/>
        <v>4.3380199504819137</v>
      </c>
      <c r="AE563">
        <f t="shared" si="141"/>
        <v>9.9732402081311247E-4</v>
      </c>
      <c r="AF563">
        <f t="shared" si="135"/>
        <v>4.2828752252940827</v>
      </c>
      <c r="AK563">
        <f t="shared" si="130"/>
        <v>2.734483176507443E-3</v>
      </c>
      <c r="AP563">
        <f t="shared" si="142"/>
        <v>2.3721812430874351E-4</v>
      </c>
      <c r="AQ563">
        <f t="shared" si="136"/>
        <v>-8.8032666109118338</v>
      </c>
      <c r="AZ563">
        <f t="shared" si="143"/>
        <v>2.3943673902923905E-4</v>
      </c>
      <c r="BA563">
        <f t="shared" si="137"/>
        <v>-8.6536661988779251</v>
      </c>
      <c r="BE563">
        <f t="shared" si="131"/>
        <v>4.0555044680015912E-3</v>
      </c>
    </row>
    <row r="564" spans="1:57" x14ac:dyDescent="0.25">
      <c r="A564" s="1">
        <v>39731</v>
      </c>
      <c r="B564">
        <v>622.97699999999998</v>
      </c>
      <c r="C564">
        <v>7.2134</v>
      </c>
      <c r="F564" s="2">
        <f t="shared" si="128"/>
        <v>-0.22527906910192508</v>
      </c>
      <c r="G564">
        <f t="shared" si="138"/>
        <v>1.2338457636108411E-3</v>
      </c>
      <c r="H564">
        <f t="shared" si="132"/>
        <v>-34.434473875786942</v>
      </c>
      <c r="K564">
        <f t="shared" si="129"/>
        <v>2.2288871790104057E-2</v>
      </c>
      <c r="L564">
        <f t="shared" si="139"/>
        <v>6.0660966091738953E-4</v>
      </c>
      <c r="M564">
        <f t="shared" si="133"/>
        <v>6.5886571932810476</v>
      </c>
      <c r="P564" s="1"/>
      <c r="U564">
        <f t="shared" si="140"/>
        <v>1.2670639153305053E-3</v>
      </c>
      <c r="V564">
        <f t="shared" si="134"/>
        <v>-33.382695233719389</v>
      </c>
      <c r="AE564">
        <f t="shared" si="141"/>
        <v>1.2172375152510152E-3</v>
      </c>
      <c r="AF564">
        <f t="shared" si="135"/>
        <v>-34.982136962241412</v>
      </c>
      <c r="AK564">
        <f t="shared" si="130"/>
        <v>5.1248021650029577E-2</v>
      </c>
      <c r="AP564">
        <f t="shared" si="142"/>
        <v>5.8618971997789824E-4</v>
      </c>
      <c r="AQ564">
        <f t="shared" si="136"/>
        <v>6.5943704477232599</v>
      </c>
      <c r="AZ564">
        <f t="shared" si="143"/>
        <v>5.9419318556361528E-4</v>
      </c>
      <c r="BA564">
        <f t="shared" si="137"/>
        <v>6.592224772278402</v>
      </c>
      <c r="BE564">
        <f t="shared" si="131"/>
        <v>4.9234893173204241E-4</v>
      </c>
    </row>
    <row r="565" spans="1:57" x14ac:dyDescent="0.25">
      <c r="A565" s="1">
        <v>39738</v>
      </c>
      <c r="B565">
        <v>632.33600000000001</v>
      </c>
      <c r="C565">
        <v>7.4183000000000003</v>
      </c>
      <c r="F565" s="2">
        <f t="shared" si="128"/>
        <v>1.491129847512106E-2</v>
      </c>
      <c r="G565">
        <f t="shared" si="138"/>
        <v>5.5244216377333824E-3</v>
      </c>
      <c r="H565">
        <f t="shared" si="132"/>
        <v>5.1583287360873316</v>
      </c>
      <c r="K565">
        <f t="shared" si="129"/>
        <v>2.80095130056968E-2</v>
      </c>
      <c r="L565">
        <f t="shared" si="139"/>
        <v>5.9589125850240284E-4</v>
      </c>
      <c r="M565">
        <f t="shared" si="133"/>
        <v>6.1088819156653473</v>
      </c>
      <c r="P565" s="1"/>
      <c r="U565">
        <f t="shared" si="140"/>
        <v>8.520568001556544E-3</v>
      </c>
      <c r="V565">
        <f t="shared" si="134"/>
        <v>4.7391769683446521</v>
      </c>
      <c r="AE565">
        <f t="shared" si="141"/>
        <v>8.030128977117466E-3</v>
      </c>
      <c r="AF565">
        <f t="shared" si="135"/>
        <v>4.7968656168965582</v>
      </c>
      <c r="AK565">
        <f t="shared" si="130"/>
        <v>1.9071909981739122E-4</v>
      </c>
      <c r="AP565">
        <f t="shared" si="142"/>
        <v>5.4437023093201274E-4</v>
      </c>
      <c r="AQ565">
        <f t="shared" si="136"/>
        <v>6.0747058768752078</v>
      </c>
      <c r="AZ565">
        <f t="shared" si="143"/>
        <v>5.5181458866328985E-4</v>
      </c>
      <c r="BA565">
        <f t="shared" si="137"/>
        <v>6.0805658057356613</v>
      </c>
      <c r="BE565">
        <f t="shared" si="131"/>
        <v>7.7894456440100721E-4</v>
      </c>
    </row>
    <row r="566" spans="1:57" x14ac:dyDescent="0.25">
      <c r="A566" s="1">
        <v>39745</v>
      </c>
      <c r="B566">
        <v>593.87</v>
      </c>
      <c r="C566">
        <v>7.9287999999999998</v>
      </c>
      <c r="F566" s="2">
        <f t="shared" si="128"/>
        <v>-6.2760458251549689E-2</v>
      </c>
      <c r="G566">
        <f t="shared" si="138"/>
        <v>5.0650028502410242E-3</v>
      </c>
      <c r="H566">
        <f t="shared" si="132"/>
        <v>4.5077356420411689</v>
      </c>
      <c r="K566">
        <f t="shared" si="129"/>
        <v>6.6551779693024726E-2</v>
      </c>
      <c r="L566">
        <f t="shared" si="139"/>
        <v>6.1430331886641164E-4</v>
      </c>
      <c r="M566">
        <f t="shared" si="133"/>
        <v>0.18500147818077206</v>
      </c>
      <c r="P566" s="1"/>
      <c r="U566">
        <f t="shared" si="140"/>
        <v>7.042102056484794E-3</v>
      </c>
      <c r="V566">
        <f t="shared" si="134"/>
        <v>4.396516268672209</v>
      </c>
      <c r="AE566">
        <f t="shared" si="141"/>
        <v>6.6524579043509904E-3</v>
      </c>
      <c r="AF566">
        <f t="shared" si="135"/>
        <v>4.4206756781924685</v>
      </c>
      <c r="AK566">
        <f t="shared" si="130"/>
        <v>4.0783101001895224E-3</v>
      </c>
      <c r="AP566">
        <f t="shared" si="142"/>
        <v>5.3663228296140387E-4</v>
      </c>
      <c r="AQ566">
        <f t="shared" si="136"/>
        <v>-0.72338608517114267</v>
      </c>
      <c r="AZ566">
        <f t="shared" si="143"/>
        <v>5.4404084335628094E-4</v>
      </c>
      <c r="BA566">
        <f t="shared" si="137"/>
        <v>-0.6247028591955468</v>
      </c>
      <c r="BE566">
        <f t="shared" si="131"/>
        <v>4.4158477105941483E-3</v>
      </c>
    </row>
    <row r="567" spans="1:57" x14ac:dyDescent="0.25">
      <c r="A567" s="1">
        <v>39752</v>
      </c>
      <c r="B567">
        <v>638.91</v>
      </c>
      <c r="C567">
        <v>7.7679</v>
      </c>
      <c r="F567" s="2">
        <f t="shared" si="128"/>
        <v>7.3103159196022421E-2</v>
      </c>
      <c r="G567">
        <f t="shared" si="138"/>
        <v>4.9674251557694157E-3</v>
      </c>
      <c r="H567">
        <f t="shared" si="132"/>
        <v>4.2290303180497997</v>
      </c>
      <c r="K567">
        <f t="shared" si="129"/>
        <v>-2.0501842530667391E-2</v>
      </c>
      <c r="L567">
        <f t="shared" si="139"/>
        <v>9.8664434342749137E-4</v>
      </c>
      <c r="M567">
        <f t="shared" si="133"/>
        <v>6.4951856638063772</v>
      </c>
      <c r="P567" s="1"/>
      <c r="U567">
        <f t="shared" si="140"/>
        <v>6.3776522200291175E-3</v>
      </c>
      <c r="V567">
        <f t="shared" si="134"/>
        <v>4.2170180649329643</v>
      </c>
      <c r="AE567">
        <f t="shared" si="141"/>
        <v>6.0351603717914209E-3</v>
      </c>
      <c r="AF567">
        <f t="shared" si="135"/>
        <v>4.2246632278224601</v>
      </c>
      <c r="AK567">
        <f t="shared" si="130"/>
        <v>5.1842835875144785E-3</v>
      </c>
      <c r="AP567">
        <f t="shared" si="142"/>
        <v>8.6167299088047832E-4</v>
      </c>
      <c r="AQ567">
        <f t="shared" si="136"/>
        <v>6.5688330232712975</v>
      </c>
      <c r="AZ567">
        <f t="shared" si="143"/>
        <v>8.7454722687245186E-4</v>
      </c>
      <c r="BA567">
        <f t="shared" si="137"/>
        <v>6.5611835070338884</v>
      </c>
      <c r="BE567">
        <f t="shared" si="131"/>
        <v>4.2443322270052951E-4</v>
      </c>
    </row>
    <row r="568" spans="1:57" x14ac:dyDescent="0.25">
      <c r="A568" s="1">
        <v>39759</v>
      </c>
      <c r="B568">
        <v>679.197</v>
      </c>
      <c r="C568">
        <v>7.9027000000000003</v>
      </c>
      <c r="F568" s="2">
        <f t="shared" si="128"/>
        <v>6.1147618638738056E-2</v>
      </c>
      <c r="G568">
        <f t="shared" si="138"/>
        <v>5.000061168918807E-3</v>
      </c>
      <c r="H568">
        <f t="shared" si="132"/>
        <v>4.5505080281894745</v>
      </c>
      <c r="K568">
        <f t="shared" si="129"/>
        <v>1.7204615654382381E-2</v>
      </c>
      <c r="L568">
        <f t="shared" si="139"/>
        <v>9.3136969533328838E-4</v>
      </c>
      <c r="M568">
        <f t="shared" si="133"/>
        <v>6.6610440531752566</v>
      </c>
      <c r="P568" s="1"/>
      <c r="U568">
        <f t="shared" si="140"/>
        <v>6.0401433113497147E-3</v>
      </c>
      <c r="V568">
        <f t="shared" si="134"/>
        <v>4.490297316574944</v>
      </c>
      <c r="AE568">
        <f t="shared" si="141"/>
        <v>5.7227253868714053E-3</v>
      </c>
      <c r="AF568">
        <f t="shared" si="135"/>
        <v>4.509944632809761</v>
      </c>
      <c r="AK568">
        <f t="shared" si="130"/>
        <v>3.6055736084537326E-3</v>
      </c>
      <c r="AP568">
        <f t="shared" si="142"/>
        <v>7.6069886475481048E-4</v>
      </c>
      <c r="AQ568">
        <f t="shared" si="136"/>
        <v>6.7921586968166645</v>
      </c>
      <c r="AZ568">
        <f t="shared" si="143"/>
        <v>7.7208600623890344E-4</v>
      </c>
      <c r="BA568">
        <f t="shared" si="137"/>
        <v>6.7830391833473431</v>
      </c>
      <c r="BE568">
        <f t="shared" si="131"/>
        <v>2.9257011251186628E-4</v>
      </c>
    </row>
    <row r="569" spans="1:57" x14ac:dyDescent="0.25">
      <c r="A569" s="1">
        <v>39766</v>
      </c>
      <c r="B569">
        <v>635.59400000000005</v>
      </c>
      <c r="C569">
        <v>7.9165000000000001</v>
      </c>
      <c r="F569" s="2">
        <f t="shared" si="128"/>
        <v>-6.6351223307554899E-2</v>
      </c>
      <c r="G569">
        <f t="shared" si="138"/>
        <v>4.8907943536585577E-3</v>
      </c>
      <c r="H569">
        <f t="shared" si="132"/>
        <v>4.4202431226907901</v>
      </c>
      <c r="K569">
        <f t="shared" si="129"/>
        <v>1.7447157252753435E-3</v>
      </c>
      <c r="L569">
        <f t="shared" si="139"/>
        <v>8.6935532658893183E-4</v>
      </c>
      <c r="M569">
        <f t="shared" si="133"/>
        <v>7.0442571418407356</v>
      </c>
      <c r="P569" s="1"/>
      <c r="U569">
        <f t="shared" si="140"/>
        <v>5.5284846321536395E-3</v>
      </c>
      <c r="V569">
        <f t="shared" si="134"/>
        <v>4.4015139393752643</v>
      </c>
      <c r="AE569">
        <f t="shared" si="141"/>
        <v>5.2453983442456434E-3</v>
      </c>
      <c r="AF569">
        <f t="shared" si="135"/>
        <v>4.4110998976615372</v>
      </c>
      <c r="AK569">
        <f t="shared" si="130"/>
        <v>4.5498280428301124E-3</v>
      </c>
      <c r="AP569">
        <f t="shared" si="142"/>
        <v>6.6755714911454194E-4</v>
      </c>
      <c r="AQ569">
        <f t="shared" si="136"/>
        <v>7.3073255961053745</v>
      </c>
      <c r="AZ569">
        <f t="shared" si="143"/>
        <v>6.775111207894275E-4</v>
      </c>
      <c r="BA569">
        <f t="shared" si="137"/>
        <v>7.2925916270629996</v>
      </c>
      <c r="BE569">
        <f t="shared" si="131"/>
        <v>2.7053048096418089E-6</v>
      </c>
    </row>
    <row r="570" spans="1:57" x14ac:dyDescent="0.25">
      <c r="A570" s="1">
        <v>39773</v>
      </c>
      <c r="B570">
        <v>567.61300000000006</v>
      </c>
      <c r="C570">
        <v>8.3925000000000001</v>
      </c>
      <c r="F570" s="2">
        <f t="shared" si="128"/>
        <v>-0.11312014624195355</v>
      </c>
      <c r="G570">
        <f t="shared" si="138"/>
        <v>4.8484828859670873E-3</v>
      </c>
      <c r="H570">
        <f t="shared" si="132"/>
        <v>2.6898788177663122</v>
      </c>
      <c r="K570">
        <f t="shared" si="129"/>
        <v>5.8389260912701142E-2</v>
      </c>
      <c r="L570">
        <f t="shared" si="139"/>
        <v>7.8480038649121554E-4</v>
      </c>
      <c r="M570">
        <f t="shared" si="133"/>
        <v>2.8059118007843304</v>
      </c>
      <c r="P570" s="1"/>
      <c r="U570">
        <f t="shared" si="140"/>
        <v>5.2071662888482726E-3</v>
      </c>
      <c r="V570">
        <f t="shared" si="134"/>
        <v>2.8003046732250767</v>
      </c>
      <c r="AE570">
        <f t="shared" si="141"/>
        <v>4.9454989996313981E-3</v>
      </c>
      <c r="AF570">
        <f t="shared" si="135"/>
        <v>2.7218403300635075</v>
      </c>
      <c r="AK570">
        <f t="shared" si="130"/>
        <v>1.304651362210685E-2</v>
      </c>
      <c r="AP570">
        <f t="shared" si="142"/>
        <v>5.6543452296268267E-4</v>
      </c>
      <c r="AQ570">
        <f t="shared" si="136"/>
        <v>1.4483836310681246</v>
      </c>
      <c r="AZ570">
        <f t="shared" si="143"/>
        <v>5.7374776645246009E-4</v>
      </c>
      <c r="BA570">
        <f t="shared" si="137"/>
        <v>1.5211523896265735</v>
      </c>
      <c r="BE570">
        <f t="shared" si="131"/>
        <v>3.397645557012208E-3</v>
      </c>
    </row>
    <row r="571" spans="1:57" x14ac:dyDescent="0.25">
      <c r="A571" s="1">
        <v>39780</v>
      </c>
      <c r="B571">
        <v>641.745</v>
      </c>
      <c r="C571">
        <v>8.0884999999999998</v>
      </c>
      <c r="F571" s="2">
        <f t="shared" si="128"/>
        <v>0.12275118004820611</v>
      </c>
      <c r="G571">
        <f t="shared" si="138"/>
        <v>5.5371407697713537E-3</v>
      </c>
      <c r="H571">
        <f t="shared" si="132"/>
        <v>2.4750436541066971</v>
      </c>
      <c r="K571">
        <f t="shared" si="129"/>
        <v>-3.6895150084441296E-2</v>
      </c>
      <c r="L571">
        <f t="shared" si="139"/>
        <v>1.0409610746948215E-3</v>
      </c>
      <c r="M571">
        <f t="shared" si="133"/>
        <v>5.5599230802549036</v>
      </c>
      <c r="P571" s="1"/>
      <c r="U571">
        <f t="shared" si="140"/>
        <v>6.175784750265389E-3</v>
      </c>
      <c r="V571">
        <f t="shared" si="134"/>
        <v>2.6472913765480977</v>
      </c>
      <c r="AE571">
        <f t="shared" si="141"/>
        <v>5.8563287531820845E-3</v>
      </c>
      <c r="AF571">
        <f t="shared" si="135"/>
        <v>2.5673146136134752</v>
      </c>
      <c r="AK571">
        <f t="shared" si="130"/>
        <v>1.4798720111521741E-2</v>
      </c>
      <c r="AP571">
        <f t="shared" si="142"/>
        <v>7.92309489377999E-4</v>
      </c>
      <c r="AQ571">
        <f t="shared" si="136"/>
        <v>5.422477195478443</v>
      </c>
      <c r="AZ571">
        <f t="shared" si="143"/>
        <v>8.043902876122245E-4</v>
      </c>
      <c r="BA571">
        <f t="shared" si="137"/>
        <v>5.4331478342172463</v>
      </c>
      <c r="BE571">
        <f t="shared" si="131"/>
        <v>1.3686362939673712E-3</v>
      </c>
    </row>
    <row r="572" spans="1:57" x14ac:dyDescent="0.25">
      <c r="A572" s="1">
        <v>39787</v>
      </c>
      <c r="B572">
        <v>608.64200000000005</v>
      </c>
      <c r="C572">
        <v>8.3329000000000004</v>
      </c>
      <c r="F572" s="2">
        <f t="shared" si="128"/>
        <v>-5.2960782598656428E-2</v>
      </c>
      <c r="G572">
        <f t="shared" si="138"/>
        <v>6.3629661387159097E-3</v>
      </c>
      <c r="H572">
        <f t="shared" si="132"/>
        <v>4.6164529324585208</v>
      </c>
      <c r="K572">
        <f t="shared" si="129"/>
        <v>2.9768235060432576E-2</v>
      </c>
      <c r="L572">
        <f t="shared" si="139"/>
        <v>1.0722225723076321E-3</v>
      </c>
      <c r="M572">
        <f t="shared" si="133"/>
        <v>6.0115627788632064</v>
      </c>
      <c r="P572" s="1"/>
      <c r="U572">
        <f t="shared" si="140"/>
        <v>7.301655808929431E-3</v>
      </c>
      <c r="V572">
        <f t="shared" si="134"/>
        <v>4.5355159917501213</v>
      </c>
      <c r="AE572">
        <f t="shared" si="141"/>
        <v>6.9161049310161697E-3</v>
      </c>
      <c r="AF572">
        <f t="shared" si="135"/>
        <v>4.5683499163904884</v>
      </c>
      <c r="AK572">
        <f t="shared" si="130"/>
        <v>2.9226968666844328E-3</v>
      </c>
      <c r="AP572">
        <f t="shared" si="142"/>
        <v>7.9001431866474847E-4</v>
      </c>
      <c r="AQ572">
        <f t="shared" si="136"/>
        <v>6.0217737186985554</v>
      </c>
      <c r="AZ572">
        <f t="shared" si="143"/>
        <v>8.0215011136064007E-4</v>
      </c>
      <c r="BA572">
        <f t="shared" si="137"/>
        <v>6.0234991002834981</v>
      </c>
      <c r="BE572">
        <f t="shared" si="131"/>
        <v>8.8020804967762622E-4</v>
      </c>
    </row>
    <row r="573" spans="1:57" x14ac:dyDescent="0.25">
      <c r="A573" s="1">
        <v>39794</v>
      </c>
      <c r="B573">
        <v>659.803</v>
      </c>
      <c r="C573">
        <v>8.0368999999999993</v>
      </c>
      <c r="F573" s="2">
        <f t="shared" si="128"/>
        <v>8.0711059690224449E-2</v>
      </c>
      <c r="G573">
        <f t="shared" si="138"/>
        <v>6.0546589214680304E-3</v>
      </c>
      <c r="H573">
        <f t="shared" si="132"/>
        <v>4.0310160649197551</v>
      </c>
      <c r="K573">
        <f t="shared" si="129"/>
        <v>-3.6168098148522787E-2</v>
      </c>
      <c r="L573">
        <f t="shared" si="139"/>
        <v>1.0540610410335071E-3</v>
      </c>
      <c r="M573">
        <f t="shared" si="133"/>
        <v>5.6140654772337637</v>
      </c>
      <c r="P573" s="1"/>
      <c r="U573">
        <f t="shared" si="140"/>
        <v>6.4236435132761314E-3</v>
      </c>
      <c r="V573">
        <f t="shared" si="134"/>
        <v>4.033660725730595</v>
      </c>
      <c r="AE573">
        <f t="shared" si="141"/>
        <v>6.0950303326937514E-3</v>
      </c>
      <c r="AF573">
        <f t="shared" si="135"/>
        <v>4.0314968409351533</v>
      </c>
      <c r="AK573">
        <f t="shared" si="130"/>
        <v>6.3377313735548902E-3</v>
      </c>
      <c r="AP573">
        <f t="shared" si="142"/>
        <v>7.4496480285423706E-4</v>
      </c>
      <c r="AQ573">
        <f t="shared" si="136"/>
        <v>5.4462096541855374</v>
      </c>
      <c r="AZ573">
        <f t="shared" si="143"/>
        <v>7.5642761025327429E-4</v>
      </c>
      <c r="BA573">
        <f t="shared" si="137"/>
        <v>5.4575494418027457</v>
      </c>
      <c r="BE573">
        <f t="shared" si="131"/>
        <v>1.3153702025442389E-3</v>
      </c>
    </row>
    <row r="574" spans="1:57" x14ac:dyDescent="0.25">
      <c r="A574" s="1">
        <v>39801</v>
      </c>
      <c r="B574">
        <v>663.98299999999995</v>
      </c>
      <c r="C574">
        <v>7.7777000000000003</v>
      </c>
      <c r="F574" s="2">
        <f t="shared" si="128"/>
        <v>6.3152411225302707E-3</v>
      </c>
      <c r="G574">
        <f t="shared" si="138"/>
        <v>6.0944841485110306E-3</v>
      </c>
      <c r="H574">
        <f t="shared" si="132"/>
        <v>5.0938271603729079</v>
      </c>
      <c r="K574">
        <f t="shared" si="129"/>
        <v>-3.2782772036382163E-2</v>
      </c>
      <c r="L574">
        <f t="shared" si="139"/>
        <v>1.0788591680900564E-3</v>
      </c>
      <c r="M574">
        <f t="shared" si="133"/>
        <v>5.8356968748255653</v>
      </c>
      <c r="P574" s="1"/>
      <c r="U574">
        <f t="shared" si="140"/>
        <v>6.2494695564425575E-3</v>
      </c>
      <c r="V574">
        <f t="shared" si="134"/>
        <v>5.0688769849135715</v>
      </c>
      <c r="AE574">
        <f t="shared" si="141"/>
        <v>5.9330690879491263E-3</v>
      </c>
      <c r="AF574">
        <f t="shared" si="135"/>
        <v>5.120491616739967</v>
      </c>
      <c r="AK574">
        <f t="shared" si="130"/>
        <v>2.7186330513907066E-5</v>
      </c>
      <c r="AP574">
        <f t="shared" si="142"/>
        <v>7.4681238167850718E-4</v>
      </c>
      <c r="AQ574">
        <f t="shared" si="136"/>
        <v>5.7606334650586382</v>
      </c>
      <c r="AZ574">
        <f t="shared" si="143"/>
        <v>7.5834828012007075E-4</v>
      </c>
      <c r="BA574">
        <f t="shared" si="137"/>
        <v>5.7671955501606913</v>
      </c>
      <c r="BE574">
        <f t="shared" si="131"/>
        <v>1.0812723985416731E-3</v>
      </c>
    </row>
    <row r="575" spans="1:57" x14ac:dyDescent="0.25">
      <c r="A575" s="1">
        <v>39808</v>
      </c>
      <c r="B575">
        <v>659.18</v>
      </c>
      <c r="C575">
        <v>7.9581999999999997</v>
      </c>
      <c r="F575" s="2">
        <f t="shared" si="128"/>
        <v>-7.2599084098725654E-3</v>
      </c>
      <c r="G575">
        <f t="shared" si="138"/>
        <v>5.5698597419612476E-3</v>
      </c>
      <c r="H575">
        <f t="shared" si="132"/>
        <v>5.1809226420009686</v>
      </c>
      <c r="K575">
        <f t="shared" si="129"/>
        <v>2.2942178968494736E-2</v>
      </c>
      <c r="L575">
        <f t="shared" si="139"/>
        <v>1.0784542090156871E-3</v>
      </c>
      <c r="M575">
        <f t="shared" si="133"/>
        <v>6.3441728428761852</v>
      </c>
      <c r="P575" s="1"/>
      <c r="U575">
        <f t="shared" si="140"/>
        <v>5.1570191617572913E-3</v>
      </c>
      <c r="V575">
        <f t="shared" si="134"/>
        <v>5.2571762507268565</v>
      </c>
      <c r="AE575">
        <f t="shared" si="141"/>
        <v>4.9080810651610475E-3</v>
      </c>
      <c r="AF575">
        <f t="shared" si="135"/>
        <v>5.3061335638532796</v>
      </c>
      <c r="AK575">
        <f t="shared" si="130"/>
        <v>6.9907964365678493E-5</v>
      </c>
      <c r="AP575">
        <f t="shared" si="142"/>
        <v>7.2709073693393467E-4</v>
      </c>
      <c r="AQ575">
        <f t="shared" si="136"/>
        <v>6.5025557141246431</v>
      </c>
      <c r="AZ575">
        <f t="shared" si="143"/>
        <v>7.3833452501405642E-4</v>
      </c>
      <c r="BA575">
        <f t="shared" si="137"/>
        <v>6.4982340111363541</v>
      </c>
      <c r="BE575">
        <f t="shared" si="131"/>
        <v>5.2176812583991415E-4</v>
      </c>
    </row>
    <row r="576" spans="1:57" x14ac:dyDescent="0.25">
      <c r="A576" s="1">
        <v>39815</v>
      </c>
      <c r="B576">
        <v>693.78300000000002</v>
      </c>
      <c r="C576">
        <v>7.7218</v>
      </c>
      <c r="F576" s="2">
        <f t="shared" si="128"/>
        <v>5.116259316773554E-2</v>
      </c>
      <c r="G576">
        <f t="shared" si="138"/>
        <v>5.0918046320967778E-3</v>
      </c>
      <c r="H576">
        <f t="shared" si="132"/>
        <v>4.766039821511221</v>
      </c>
      <c r="K576">
        <f t="shared" si="129"/>
        <v>-3.0155346150900875E-2</v>
      </c>
      <c r="L576">
        <f t="shared" si="139"/>
        <v>1.0245663261491016E-3</v>
      </c>
      <c r="M576">
        <f t="shared" si="133"/>
        <v>5.9959445792672081</v>
      </c>
      <c r="P576" s="1"/>
      <c r="U576">
        <f t="shared" si="140"/>
        <v>4.2650103572472887E-3</v>
      </c>
      <c r="V576">
        <f t="shared" si="134"/>
        <v>4.8435698529701421</v>
      </c>
      <c r="AE576">
        <f t="shared" si="141"/>
        <v>4.0695325486132796E-3</v>
      </c>
      <c r="AF576">
        <f t="shared" si="135"/>
        <v>4.8610056121543952</v>
      </c>
      <c r="AK576">
        <f t="shared" si="130"/>
        <v>2.5061441006175769E-3</v>
      </c>
      <c r="AP576">
        <f t="shared" si="142"/>
        <v>6.6125711925158013E-4</v>
      </c>
      <c r="AQ576">
        <f t="shared" si="136"/>
        <v>5.9461918368406126</v>
      </c>
      <c r="AZ576">
        <f t="shared" si="143"/>
        <v>6.7142908275729903E-4</v>
      </c>
      <c r="BA576">
        <f t="shared" si="137"/>
        <v>5.9517597188820925</v>
      </c>
      <c r="BE576">
        <f t="shared" si="131"/>
        <v>9.1538201589882301E-4</v>
      </c>
    </row>
    <row r="577" spans="1:57" x14ac:dyDescent="0.25">
      <c r="A577" s="1">
        <v>39822</v>
      </c>
      <c r="B577">
        <v>685.83199999999999</v>
      </c>
      <c r="C577">
        <v>7.9443999999999999</v>
      </c>
      <c r="F577" s="2">
        <f t="shared" si="128"/>
        <v>-1.152653172261147E-2</v>
      </c>
      <c r="G577">
        <f t="shared" si="138"/>
        <v>4.8774185463178084E-3</v>
      </c>
      <c r="H577">
        <f t="shared" si="132"/>
        <v>5.2958991747567641</v>
      </c>
      <c r="K577">
        <f t="shared" si="129"/>
        <v>2.8419780461766277E-2</v>
      </c>
      <c r="L577">
        <f t="shared" si="139"/>
        <v>1.0133203217018709E-3</v>
      </c>
      <c r="M577">
        <f t="shared" si="133"/>
        <v>6.0974561565887475</v>
      </c>
      <c r="P577" s="1"/>
      <c r="U577">
        <f t="shared" si="140"/>
        <v>3.9114570906274753E-3</v>
      </c>
      <c r="V577">
        <f t="shared" si="134"/>
        <v>5.5098781966532</v>
      </c>
      <c r="AE577">
        <f t="shared" si="141"/>
        <v>3.7355236142313239E-3</v>
      </c>
      <c r="AF577">
        <f t="shared" si="135"/>
        <v>5.5543003954020023</v>
      </c>
      <c r="AK577">
        <f t="shared" si="130"/>
        <v>1.5945935249966808E-4</v>
      </c>
      <c r="AP577">
        <f t="shared" si="142"/>
        <v>6.4271545655098937E-4</v>
      </c>
      <c r="AQ577">
        <f t="shared" si="136"/>
        <v>6.093134273112268</v>
      </c>
      <c r="AZ577">
        <f t="shared" si="143"/>
        <v>6.5257010904929487E-4</v>
      </c>
      <c r="BA577">
        <f t="shared" si="137"/>
        <v>6.0968951995588014</v>
      </c>
      <c r="BE577">
        <f t="shared" si="131"/>
        <v>8.0201366721644471E-4</v>
      </c>
    </row>
    <row r="578" spans="1:57" x14ac:dyDescent="0.25">
      <c r="A578" s="1">
        <v>39829</v>
      </c>
      <c r="B578">
        <v>628.68499999999995</v>
      </c>
      <c r="C578">
        <v>8.1580999999999992</v>
      </c>
      <c r="F578" s="2">
        <f t="shared" si="128"/>
        <v>-8.7002363426072329E-2</v>
      </c>
      <c r="G578">
        <f t="shared" si="138"/>
        <v>4.4663079940366118E-3</v>
      </c>
      <c r="H578">
        <f t="shared" si="132"/>
        <v>3.7164127653126933</v>
      </c>
      <c r="K578">
        <f t="shared" si="129"/>
        <v>2.6544020784089226E-2</v>
      </c>
      <c r="L578">
        <f t="shared" si="139"/>
        <v>9.9324950693896095E-4</v>
      </c>
      <c r="M578">
        <f t="shared" si="133"/>
        <v>6.205154998316619</v>
      </c>
      <c r="P578" s="1"/>
      <c r="U578">
        <f t="shared" si="140"/>
        <v>3.2575977957528513E-3</v>
      </c>
      <c r="V578">
        <f t="shared" si="134"/>
        <v>3.4031477290620864</v>
      </c>
      <c r="AE578">
        <f t="shared" si="141"/>
        <v>3.1192807560874846E-3</v>
      </c>
      <c r="AF578">
        <f t="shared" si="135"/>
        <v>3.3435000752002622</v>
      </c>
      <c r="AK578">
        <f t="shared" si="130"/>
        <v>7.7622361025507722E-3</v>
      </c>
      <c r="AP578">
        <f t="shared" si="142"/>
        <v>6.1844591264320322E-4</v>
      </c>
      <c r="AQ578">
        <f t="shared" si="136"/>
        <v>6.2490176175766861</v>
      </c>
      <c r="AZ578">
        <f t="shared" si="143"/>
        <v>6.2788260823094702E-4</v>
      </c>
      <c r="BA578">
        <f t="shared" si="137"/>
        <v>6.2509968739071446</v>
      </c>
      <c r="BE578">
        <f t="shared" si="131"/>
        <v>6.9928969185392253E-4</v>
      </c>
    </row>
    <row r="579" spans="1:57" x14ac:dyDescent="0.25">
      <c r="A579" s="1">
        <v>39836</v>
      </c>
      <c r="B579">
        <v>604.12099999999998</v>
      </c>
      <c r="C579">
        <v>8.1678999999999995</v>
      </c>
      <c r="F579" s="2">
        <f t="shared" si="128"/>
        <v>-3.9855827351184821E-2</v>
      </c>
      <c r="G579">
        <f t="shared" si="138"/>
        <v>4.7351883816430969E-3</v>
      </c>
      <c r="H579">
        <f t="shared" si="132"/>
        <v>5.0172694010421761</v>
      </c>
      <c r="K579">
        <f t="shared" si="129"/>
        <v>1.2005391617122237E-3</v>
      </c>
      <c r="L579">
        <f t="shared" si="139"/>
        <v>9.6507486932102175E-4</v>
      </c>
      <c r="M579">
        <f t="shared" si="133"/>
        <v>6.9418114215146351</v>
      </c>
      <c r="P579" s="1"/>
      <c r="U579">
        <f t="shared" si="140"/>
        <v>3.8136847566830109E-3</v>
      </c>
      <c r="V579">
        <f t="shared" si="134"/>
        <v>5.1526365453861791</v>
      </c>
      <c r="AE579">
        <f t="shared" si="141"/>
        <v>3.6388645044700242E-3</v>
      </c>
      <c r="AF579">
        <f t="shared" si="135"/>
        <v>5.1795498986430024</v>
      </c>
      <c r="AK579">
        <f t="shared" si="130"/>
        <v>1.6774772592645019E-3</v>
      </c>
      <c r="AP579">
        <f t="shared" si="142"/>
        <v>5.8940319262041089E-4</v>
      </c>
      <c r="AQ579">
        <f t="shared" si="136"/>
        <v>7.4339547257273413</v>
      </c>
      <c r="AZ579">
        <f t="shared" si="143"/>
        <v>5.9833589411675543E-4</v>
      </c>
      <c r="BA579">
        <f t="shared" si="137"/>
        <v>7.4189494277909498</v>
      </c>
      <c r="BE579">
        <f t="shared" si="131"/>
        <v>1.2113303072996312E-6</v>
      </c>
    </row>
    <row r="580" spans="1:57" x14ac:dyDescent="0.25">
      <c r="A580" s="1">
        <v>39843</v>
      </c>
      <c r="B580">
        <v>617.37599999999998</v>
      </c>
      <c r="C580">
        <v>8.3635000000000002</v>
      </c>
      <c r="F580" s="2">
        <f t="shared" ref="F580:F643" si="144">LN(B580/B579)</f>
        <v>2.1703729623519963E-2</v>
      </c>
      <c r="G580">
        <f t="shared" si="138"/>
        <v>4.4625302627613094E-3</v>
      </c>
      <c r="H580">
        <f t="shared" si="132"/>
        <v>5.3064822220098531</v>
      </c>
      <c r="K580">
        <f t="shared" ref="K580:K643" si="145">LN(C580/C579)</f>
        <v>2.3665161881625447E-2</v>
      </c>
      <c r="L580">
        <f t="shared" si="139"/>
        <v>8.7102094227048323E-4</v>
      </c>
      <c r="M580">
        <f t="shared" si="133"/>
        <v>6.4028750522238429</v>
      </c>
      <c r="P580" s="1"/>
      <c r="U580">
        <f t="shared" si="140"/>
        <v>3.3911681003050494E-3</v>
      </c>
      <c r="V580">
        <f t="shared" si="134"/>
        <v>5.5476753507682766</v>
      </c>
      <c r="AE580">
        <f t="shared" si="141"/>
        <v>3.2406301047649623E-3</v>
      </c>
      <c r="AF580">
        <f t="shared" si="135"/>
        <v>5.5866293775009686</v>
      </c>
      <c r="AK580">
        <f t="shared" ref="AK580:AK643" si="146">(F580-$AI$8)^2</f>
        <v>4.244646444925213E-4</v>
      </c>
      <c r="AP580">
        <f t="shared" si="142"/>
        <v>5.0194482418220874E-4</v>
      </c>
      <c r="AQ580">
        <f t="shared" si="136"/>
        <v>6.4812804185578239</v>
      </c>
      <c r="AZ580">
        <f t="shared" si="143"/>
        <v>5.0939674068792881E-4</v>
      </c>
      <c r="BA580">
        <f t="shared" si="137"/>
        <v>6.4828655095394101</v>
      </c>
      <c r="BE580">
        <f t="shared" ref="BE580:BE643" si="147">(K580-$BD$8)^2</f>
        <v>5.5531993482282546E-4</v>
      </c>
    </row>
    <row r="581" spans="1:57" x14ac:dyDescent="0.25">
      <c r="A581" s="1">
        <v>39850</v>
      </c>
      <c r="B581">
        <v>670.53599999999994</v>
      </c>
      <c r="C581">
        <v>8.0997000000000003</v>
      </c>
      <c r="F581" s="2">
        <f t="shared" si="144"/>
        <v>8.2599153935013714E-2</v>
      </c>
      <c r="G581">
        <f t="shared" si="138"/>
        <v>4.1166731741853653E-3</v>
      </c>
      <c r="H581">
        <f t="shared" ref="H581:H644" si="148">-LN(G581)-(F581^2/G581)</f>
        <v>3.8353958883920729</v>
      </c>
      <c r="K581">
        <f t="shared" si="145"/>
        <v>-3.2049975814458301E-2</v>
      </c>
      <c r="L581">
        <f t="shared" si="139"/>
        <v>8.4066812948458401E-4</v>
      </c>
      <c r="M581">
        <f t="shared" ref="M581:M644" si="149">-LN(L581)-(K581^2/L581)</f>
        <v>5.8594271955396806</v>
      </c>
      <c r="P581" s="1"/>
      <c r="U581">
        <f t="shared" si="140"/>
        <v>2.8814946836954276E-3</v>
      </c>
      <c r="V581">
        <f t="shared" ref="V581:V644" si="150">-LN(U581)-(F581^2/U581)</f>
        <v>3.4817095995709235</v>
      </c>
      <c r="AE581">
        <f t="shared" si="141"/>
        <v>2.7601568989158685E-3</v>
      </c>
      <c r="AF581">
        <f t="shared" ref="AF581:AF644" si="151">-LN(AE581)-(F581^2/AE581)</f>
        <v>3.4206444185157552</v>
      </c>
      <c r="AK581">
        <f t="shared" si="146"/>
        <v>6.6419181475221413E-3</v>
      </c>
      <c r="AP581">
        <f t="shared" si="142"/>
        <v>4.8183887956293069E-4</v>
      </c>
      <c r="AQ581">
        <f t="shared" ref="AQ581:AQ644" si="152">-LN(AP581)-(K581^2/AP581)</f>
        <v>5.5060658536455005</v>
      </c>
      <c r="AZ581">
        <f t="shared" si="143"/>
        <v>4.8889822978221645E-4</v>
      </c>
      <c r="BA581">
        <f t="shared" ref="BA581:BA644" si="153">-LN(AZ581)-(K581^2/AZ581)</f>
        <v>5.5223035010259371</v>
      </c>
      <c r="BE581">
        <f t="shared" si="147"/>
        <v>1.0336167424024347E-3</v>
      </c>
    </row>
    <row r="582" spans="1:57" x14ac:dyDescent="0.25">
      <c r="A582" s="1">
        <v>39857</v>
      </c>
      <c r="B582">
        <v>677.7</v>
      </c>
      <c r="C582">
        <v>8.3805999999999994</v>
      </c>
      <c r="F582" s="2">
        <f t="shared" si="144"/>
        <v>1.0627319586491459E-2</v>
      </c>
      <c r="G582">
        <f t="shared" ref="G582:G645" si="154">$Q$5*G581+(1-$Q$5)*F581^2</f>
        <v>4.3511404269145262E-3</v>
      </c>
      <c r="H582">
        <f t="shared" si="148"/>
        <v>5.4113609056813416</v>
      </c>
      <c r="K582">
        <f t="shared" si="145"/>
        <v>3.4092487020780243E-2</v>
      </c>
      <c r="L582">
        <f t="shared" ref="L582:L645" si="155">$Q$6*L581+(1-$Q$6)*K581^2</f>
        <v>8.5887436961584523E-4</v>
      </c>
      <c r="M582">
        <f t="shared" si="149"/>
        <v>5.7066077072250874</v>
      </c>
      <c r="P582" s="1"/>
      <c r="U582">
        <f t="shared" ref="U582:U645" si="156">$Z$6*$Z$8+($Z$4*F581^2)+($Z$5*U581)</f>
        <v>3.3963704346730789E-3</v>
      </c>
      <c r="V582">
        <f t="shared" si="150"/>
        <v>5.6517948144332086</v>
      </c>
      <c r="AE582">
        <f t="shared" ref="AE582:AE645" si="157">$AI$6*$AI$9+$AI$4*F581^2+$AI$5*AE581</f>
        <v>3.241532104372352E-3</v>
      </c>
      <c r="AF582">
        <f t="shared" si="151"/>
        <v>5.6968676643066489</v>
      </c>
      <c r="AK582">
        <f t="shared" si="146"/>
        <v>9.0747147466579614E-5</v>
      </c>
      <c r="AP582">
        <f t="shared" ref="AP582:AP645" si="158">$AU$6*$AU$8+($AU$4*K581^2)+($AU$5*AP581)</f>
        <v>5.0801015133277675E-4</v>
      </c>
      <c r="AQ582">
        <f t="shared" si="152"/>
        <v>5.2970673055932505</v>
      </c>
      <c r="AZ582">
        <f t="shared" ref="AZ582:AZ645" si="159">$BD$6*$BD$9+$BD$4*K581^2+$BD$5*AZ581</f>
        <v>5.1544795091522052E-4</v>
      </c>
      <c r="BA582">
        <f t="shared" si="153"/>
        <v>5.3155468986329852</v>
      </c>
      <c r="BE582">
        <f t="shared" si="147"/>
        <v>1.1554936171774403E-3</v>
      </c>
    </row>
    <row r="583" spans="1:57" x14ac:dyDescent="0.25">
      <c r="A583" s="1">
        <v>39864</v>
      </c>
      <c r="B583">
        <v>636.14400000000001</v>
      </c>
      <c r="C583">
        <v>8.6812000000000005</v>
      </c>
      <c r="F583" s="2">
        <f t="shared" si="144"/>
        <v>-6.3279759335634747E-2</v>
      </c>
      <c r="G583">
        <f t="shared" si="154"/>
        <v>3.983905145434734E-3</v>
      </c>
      <c r="H583">
        <f t="shared" si="148"/>
        <v>4.5203664225173004</v>
      </c>
      <c r="K583">
        <f t="shared" si="145"/>
        <v>3.5240256988445448E-2</v>
      </c>
      <c r="L583">
        <f t="shared" si="155"/>
        <v>8.8848951983227186E-4</v>
      </c>
      <c r="M583">
        <f t="shared" si="149"/>
        <v>5.6282495390554788</v>
      </c>
      <c r="P583" s="1"/>
      <c r="U583">
        <f t="shared" si="156"/>
        <v>2.8332086772406935E-3</v>
      </c>
      <c r="V583">
        <f t="shared" si="150"/>
        <v>4.4529910043971839</v>
      </c>
      <c r="AE583">
        <f t="shared" si="157"/>
        <v>2.7115465645589868E-3</v>
      </c>
      <c r="AF583">
        <f t="shared" si="151"/>
        <v>4.4334671066795668</v>
      </c>
      <c r="AK583">
        <f t="shared" si="146"/>
        <v>4.1449066200024438E-3</v>
      </c>
      <c r="AP583">
        <f t="shared" si="158"/>
        <v>5.4150298527573201E-4</v>
      </c>
      <c r="AQ583">
        <f t="shared" si="152"/>
        <v>5.2277753373446556</v>
      </c>
      <c r="AZ583">
        <f t="shared" si="159"/>
        <v>5.4946175854167294E-4</v>
      </c>
      <c r="BA583">
        <f t="shared" si="153"/>
        <v>5.2464036914343719</v>
      </c>
      <c r="BE583">
        <f t="shared" si="147"/>
        <v>1.2348422545638391E-3</v>
      </c>
    </row>
    <row r="584" spans="1:57" x14ac:dyDescent="0.25">
      <c r="A584" s="1">
        <v>39871</v>
      </c>
      <c r="B584">
        <v>640.38499999999999</v>
      </c>
      <c r="C584">
        <v>9.0024999999999995</v>
      </c>
      <c r="F584" s="2">
        <f t="shared" si="144"/>
        <v>6.6446051810953874E-3</v>
      </c>
      <c r="G584">
        <f t="shared" si="154"/>
        <v>3.9856747576274727E-3</v>
      </c>
      <c r="H584">
        <f t="shared" si="148"/>
        <v>5.5139712907091152</v>
      </c>
      <c r="K584">
        <f t="shared" si="145"/>
        <v>3.6342548576199334E-2</v>
      </c>
      <c r="L584">
        <f t="shared" si="155"/>
        <v>9.2298121881119715E-4</v>
      </c>
      <c r="M584">
        <f t="shared" si="149"/>
        <v>5.5569073999434204</v>
      </c>
      <c r="P584" s="1"/>
      <c r="U584">
        <f t="shared" si="156"/>
        <v>2.9433561924147745E-3</v>
      </c>
      <c r="V584">
        <f t="shared" si="150"/>
        <v>5.813204638838779</v>
      </c>
      <c r="AE584">
        <f t="shared" si="157"/>
        <v>2.8133035433995151E-3</v>
      </c>
      <c r="AF584">
        <f t="shared" si="151"/>
        <v>5.8577022772539218</v>
      </c>
      <c r="AK584">
        <f t="shared" si="146"/>
        <v>3.0729453364333119E-5</v>
      </c>
      <c r="AP584">
        <f t="shared" si="158"/>
        <v>5.7588304986796362E-4</v>
      </c>
      <c r="AQ584">
        <f t="shared" si="152"/>
        <v>5.166118003646913</v>
      </c>
      <c r="AZ584">
        <f t="shared" si="159"/>
        <v>5.8439750357869064E-4</v>
      </c>
      <c r="BA584">
        <f t="shared" si="153"/>
        <v>5.1848564614546238</v>
      </c>
      <c r="BE584">
        <f t="shared" si="147"/>
        <v>1.3135270647336517E-3</v>
      </c>
    </row>
    <row r="585" spans="1:57" x14ac:dyDescent="0.25">
      <c r="A585" s="1">
        <v>39878</v>
      </c>
      <c r="B585">
        <v>607.45100000000002</v>
      </c>
      <c r="C585">
        <v>9.1720000000000006</v>
      </c>
      <c r="F585" s="2">
        <f t="shared" si="144"/>
        <v>-5.2798044462105134E-2</v>
      </c>
      <c r="G585">
        <f t="shared" si="154"/>
        <v>3.6441461616358727E-3</v>
      </c>
      <c r="H585">
        <f t="shared" si="148"/>
        <v>4.849671145461687</v>
      </c>
      <c r="K585">
        <f t="shared" si="145"/>
        <v>1.8653048454764953E-2</v>
      </c>
      <c r="L585">
        <f t="shared" si="155"/>
        <v>9.6180781975179191E-4</v>
      </c>
      <c r="M585">
        <f t="shared" si="149"/>
        <v>6.5849435721001175</v>
      </c>
      <c r="P585" s="1"/>
      <c r="U585">
        <f t="shared" si="156"/>
        <v>2.4524398901141914E-3</v>
      </c>
      <c r="V585">
        <f t="shared" si="150"/>
        <v>4.8739942721471943</v>
      </c>
      <c r="AE585">
        <f t="shared" si="157"/>
        <v>2.3509924983982355E-3</v>
      </c>
      <c r="AF585">
        <f t="shared" si="151"/>
        <v>4.8671914586990814</v>
      </c>
      <c r="AK585">
        <f t="shared" si="146"/>
        <v>2.9051274610714054E-3</v>
      </c>
      <c r="AP585">
        <f t="shared" si="158"/>
        <v>6.109210460028523E-4</v>
      </c>
      <c r="AQ585">
        <f t="shared" si="152"/>
        <v>6.8310155234831047</v>
      </c>
      <c r="AZ585">
        <f t="shared" si="159"/>
        <v>6.2001865793309696E-4</v>
      </c>
      <c r="BA585">
        <f t="shared" si="153"/>
        <v>6.8245904282712155</v>
      </c>
      <c r="BE585">
        <f t="shared" si="147"/>
        <v>3.4421803212393267E-4</v>
      </c>
    </row>
    <row r="586" spans="1:57" x14ac:dyDescent="0.25">
      <c r="A586" s="1">
        <v>39885</v>
      </c>
      <c r="B586">
        <v>659.30700000000002</v>
      </c>
      <c r="C586">
        <v>8.6293000000000006</v>
      </c>
      <c r="F586" s="2">
        <f t="shared" si="144"/>
        <v>8.1917769858869088E-2</v>
      </c>
      <c r="G586">
        <f t="shared" si="154"/>
        <v>3.5699303079142417E-3</v>
      </c>
      <c r="H586">
        <f t="shared" si="148"/>
        <v>3.7554747452354653</v>
      </c>
      <c r="K586">
        <f t="shared" si="145"/>
        <v>-6.0991975588719369E-2</v>
      </c>
      <c r="L586">
        <f t="shared" si="155"/>
        <v>9.0189185535271296E-4</v>
      </c>
      <c r="M586">
        <f t="shared" si="149"/>
        <v>2.8863295214470961</v>
      </c>
      <c r="P586" s="1"/>
      <c r="U586">
        <f t="shared" si="156"/>
        <v>2.4532791989757595E-3</v>
      </c>
      <c r="V586">
        <f t="shared" si="150"/>
        <v>3.2750026245005626</v>
      </c>
      <c r="AE586">
        <f t="shared" si="157"/>
        <v>2.3500433076862259E-3</v>
      </c>
      <c r="AF586">
        <f t="shared" si="151"/>
        <v>3.1978332864221204</v>
      </c>
      <c r="AK586">
        <f t="shared" si="146"/>
        <v>6.5313196018706296E-3</v>
      </c>
      <c r="AP586">
        <f t="shared" si="158"/>
        <v>5.5088316671712909E-4</v>
      </c>
      <c r="AQ586">
        <f t="shared" si="152"/>
        <v>0.75115651833549357</v>
      </c>
      <c r="AZ586">
        <f t="shared" si="159"/>
        <v>5.5899995324409642E-4</v>
      </c>
      <c r="BA586">
        <f t="shared" si="153"/>
        <v>0.8345822822881841</v>
      </c>
      <c r="BE586">
        <f t="shared" si="147"/>
        <v>3.7322214957221647E-3</v>
      </c>
    </row>
    <row r="587" spans="1:57" x14ac:dyDescent="0.25">
      <c r="A587" s="1">
        <v>39892</v>
      </c>
      <c r="B587">
        <v>661.58799999999997</v>
      </c>
      <c r="C587">
        <v>8.1367999999999991</v>
      </c>
      <c r="F587" s="2">
        <f t="shared" si="144"/>
        <v>3.4537223130545664E-3</v>
      </c>
      <c r="G587">
        <f t="shared" si="154"/>
        <v>3.8420589418054602E-3</v>
      </c>
      <c r="H587">
        <f t="shared" si="148"/>
        <v>5.5586422364535419</v>
      </c>
      <c r="K587">
        <f t="shared" si="145"/>
        <v>-5.8766407077689348E-2</v>
      </c>
      <c r="L587">
        <f t="shared" si="155"/>
        <v>1.1769508902009891E-3</v>
      </c>
      <c r="M587">
        <f t="shared" si="149"/>
        <v>3.8105591003542352</v>
      </c>
      <c r="P587" s="1"/>
      <c r="U587">
        <f t="shared" si="156"/>
        <v>3.0295385427607175E-3</v>
      </c>
      <c r="V587">
        <f t="shared" si="150"/>
        <v>5.7954076685933007</v>
      </c>
      <c r="AE587">
        <f t="shared" si="157"/>
        <v>2.8898608619533864E-3</v>
      </c>
      <c r="AF587">
        <f t="shared" si="151"/>
        <v>5.8424193198591166</v>
      </c>
      <c r="AK587">
        <f t="shared" si="146"/>
        <v>5.5344089181362692E-6</v>
      </c>
      <c r="AP587">
        <f t="shared" si="158"/>
        <v>8.0876109501703327E-4</v>
      </c>
      <c r="AQ587">
        <f t="shared" si="152"/>
        <v>2.8499071802400895</v>
      </c>
      <c r="AZ587">
        <f t="shared" si="159"/>
        <v>8.2114556105675727E-4</v>
      </c>
      <c r="BA587">
        <f t="shared" si="153"/>
        <v>2.8991117322309341</v>
      </c>
      <c r="BE587">
        <f t="shared" si="147"/>
        <v>3.4652461875400733E-3</v>
      </c>
    </row>
    <row r="588" spans="1:57" x14ac:dyDescent="0.25">
      <c r="A588" s="1">
        <v>39899</v>
      </c>
      <c r="B588">
        <v>655.58600000000001</v>
      </c>
      <c r="C588">
        <v>8.2182999999999993</v>
      </c>
      <c r="F588" s="2">
        <f t="shared" si="144"/>
        <v>-9.1135135401239683E-3</v>
      </c>
      <c r="G588">
        <f t="shared" si="154"/>
        <v>3.5101824437238946E-3</v>
      </c>
      <c r="H588">
        <f t="shared" si="148"/>
        <v>5.628425779641371</v>
      </c>
      <c r="K588">
        <f t="shared" si="145"/>
        <v>9.9663926980855157E-3</v>
      </c>
      <c r="L588">
        <f t="shared" si="155"/>
        <v>1.3991489387288223E-3</v>
      </c>
      <c r="M588">
        <f t="shared" si="149"/>
        <v>6.5008986978867478</v>
      </c>
      <c r="P588" s="1"/>
      <c r="U588">
        <f t="shared" si="156"/>
        <v>2.5182302818766845E-3</v>
      </c>
      <c r="V588">
        <f t="shared" si="150"/>
        <v>5.9512169496946292</v>
      </c>
      <c r="AE588">
        <f t="shared" si="157"/>
        <v>2.4093160194006559E-3</v>
      </c>
      <c r="AF588">
        <f t="shared" si="151"/>
        <v>5.9939394733184077</v>
      </c>
      <c r="AK588">
        <f t="shared" si="146"/>
        <v>1.0434016565905111E-4</v>
      </c>
      <c r="AP588">
        <f t="shared" si="158"/>
        <v>9.9354297477208275E-4</v>
      </c>
      <c r="AQ588">
        <f t="shared" si="152"/>
        <v>6.8142587195528419</v>
      </c>
      <c r="AZ588">
        <f t="shared" si="159"/>
        <v>1.009087548434459E-3</v>
      </c>
      <c r="BA588">
        <f t="shared" si="153"/>
        <v>6.8002743183178289</v>
      </c>
      <c r="BE588">
        <f t="shared" si="147"/>
        <v>9.7346994558946198E-5</v>
      </c>
    </row>
    <row r="589" spans="1:57" x14ac:dyDescent="0.25">
      <c r="A589" s="1">
        <v>39906</v>
      </c>
      <c r="B589">
        <v>711.15800000000002</v>
      </c>
      <c r="C589">
        <v>7.9436</v>
      </c>
      <c r="F589" s="2">
        <f t="shared" si="144"/>
        <v>8.1365135180539727E-2</v>
      </c>
      <c r="G589">
        <f t="shared" si="154"/>
        <v>3.2132258237486493E-3</v>
      </c>
      <c r="H589">
        <f t="shared" si="148"/>
        <v>3.6801562465465465</v>
      </c>
      <c r="K589">
        <f t="shared" si="145"/>
        <v>-3.3996802019462202E-2</v>
      </c>
      <c r="L589">
        <f t="shared" si="155"/>
        <v>1.2722820731250538E-3</v>
      </c>
      <c r="M589">
        <f t="shared" si="149"/>
        <v>5.7585104548077677</v>
      </c>
      <c r="P589" s="1"/>
      <c r="U589">
        <f t="shared" si="156"/>
        <v>2.1102916627802814E-3</v>
      </c>
      <c r="V589">
        <f t="shared" si="150"/>
        <v>3.0237868206275111</v>
      </c>
      <c r="AE589">
        <f t="shared" si="157"/>
        <v>2.0251528575762228E-3</v>
      </c>
      <c r="AF589">
        <f t="shared" si="151"/>
        <v>2.9330802061919261</v>
      </c>
      <c r="AK589">
        <f t="shared" si="146"/>
        <v>6.4423009175813778E-3</v>
      </c>
      <c r="AP589">
        <f t="shared" si="158"/>
        <v>8.3839972074308271E-4</v>
      </c>
      <c r="AQ589">
        <f t="shared" si="152"/>
        <v>5.7054576904073109</v>
      </c>
      <c r="AZ589">
        <f t="shared" si="159"/>
        <v>8.5151992856819913E-4</v>
      </c>
      <c r="BA589">
        <f t="shared" si="153"/>
        <v>5.7111705687254135</v>
      </c>
      <c r="BE589">
        <f t="shared" si="147"/>
        <v>1.1625874510079218E-3</v>
      </c>
    </row>
    <row r="590" spans="1:57" x14ac:dyDescent="0.25">
      <c r="A590" s="1">
        <v>39913</v>
      </c>
      <c r="B590">
        <v>717.65800000000002</v>
      </c>
      <c r="C590">
        <v>8.2707999999999995</v>
      </c>
      <c r="F590" s="2">
        <f t="shared" si="144"/>
        <v>9.0985051127912692E-3</v>
      </c>
      <c r="G590">
        <f t="shared" si="154"/>
        <v>3.5084436681881181E-3</v>
      </c>
      <c r="H590">
        <f t="shared" si="148"/>
        <v>5.6289874351061595</v>
      </c>
      <c r="K590">
        <f t="shared" si="145"/>
        <v>4.036466653660524E-2</v>
      </c>
      <c r="L590">
        <f t="shared" si="155"/>
        <v>1.2609113216655787E-3</v>
      </c>
      <c r="M590">
        <f t="shared" si="149"/>
        <v>5.3837548926918153</v>
      </c>
      <c r="P590" s="1"/>
      <c r="U590">
        <f t="shared" si="156"/>
        <v>2.7356516970133992E-3</v>
      </c>
      <c r="V590">
        <f t="shared" si="150"/>
        <v>5.8711248691236255</v>
      </c>
      <c r="AE590">
        <f t="shared" si="157"/>
        <v>2.6110709914928696E-3</v>
      </c>
      <c r="AF590">
        <f t="shared" si="151"/>
        <v>5.9162902638484862</v>
      </c>
      <c r="AK590">
        <f t="shared" si="146"/>
        <v>6.3957051169109935E-5</v>
      </c>
      <c r="AP590">
        <f t="shared" si="158"/>
        <v>8.086924066121931E-4</v>
      </c>
      <c r="AQ590">
        <f t="shared" si="152"/>
        <v>5.1053502392315444</v>
      </c>
      <c r="AZ590">
        <f t="shared" si="159"/>
        <v>8.2137925311598825E-4</v>
      </c>
      <c r="BA590">
        <f t="shared" si="153"/>
        <v>5.1209031912973639</v>
      </c>
      <c r="BE590">
        <f t="shared" si="147"/>
        <v>1.6212486344891494E-3</v>
      </c>
    </row>
    <row r="591" spans="1:57" x14ac:dyDescent="0.25">
      <c r="A591" s="1">
        <v>39920</v>
      </c>
      <c r="B591">
        <v>767.74800000000005</v>
      </c>
      <c r="C591">
        <v>8.4396000000000004</v>
      </c>
      <c r="F591" s="2">
        <f t="shared" si="144"/>
        <v>6.7468421852331914E-2</v>
      </c>
      <c r="G591">
        <f t="shared" si="154"/>
        <v>3.211614027085836E-3</v>
      </c>
      <c r="H591">
        <f t="shared" si="148"/>
        <v>4.3236295368622439</v>
      </c>
      <c r="K591">
        <f t="shared" si="145"/>
        <v>2.0203674575358019E-2</v>
      </c>
      <c r="L591">
        <f t="shared" si="155"/>
        <v>1.2968679298091326E-3</v>
      </c>
      <c r="M591">
        <f t="shared" si="149"/>
        <v>6.333053757262892</v>
      </c>
      <c r="P591" s="1"/>
      <c r="U591">
        <f t="shared" si="156"/>
        <v>2.2881552042746793E-3</v>
      </c>
      <c r="V591">
        <f t="shared" si="150"/>
        <v>4.0906390990465269</v>
      </c>
      <c r="AE591">
        <f t="shared" si="157"/>
        <v>2.1905199309208757E-3</v>
      </c>
      <c r="AF591">
        <f t="shared" si="151"/>
        <v>4.0455763930411024</v>
      </c>
      <c r="AK591">
        <f t="shared" si="146"/>
        <v>4.4046094816317452E-3</v>
      </c>
      <c r="AP591">
        <f t="shared" si="158"/>
        <v>8.2766014095387078E-4</v>
      </c>
      <c r="AQ591">
        <f t="shared" si="152"/>
        <v>6.6037242749984388</v>
      </c>
      <c r="AZ591">
        <f t="shared" si="159"/>
        <v>8.4069817461817622E-4</v>
      </c>
      <c r="BA591">
        <f t="shared" si="153"/>
        <v>6.5957427581504922</v>
      </c>
      <c r="BE591">
        <f t="shared" si="147"/>
        <v>4.0416035928048756E-4</v>
      </c>
    </row>
    <row r="592" spans="1:57" x14ac:dyDescent="0.25">
      <c r="A592" s="1">
        <v>39927</v>
      </c>
      <c r="B592">
        <v>779.16</v>
      </c>
      <c r="C592">
        <v>8.1217000000000006</v>
      </c>
      <c r="F592" s="2">
        <f t="shared" si="144"/>
        <v>1.4754862005510157E-2</v>
      </c>
      <c r="G592">
        <f t="shared" si="154"/>
        <v>3.3277559116520646E-3</v>
      </c>
      <c r="H592">
        <f t="shared" si="148"/>
        <v>5.6400358521568839</v>
      </c>
      <c r="K592">
        <f t="shared" si="145"/>
        <v>-3.8395422253001792E-2</v>
      </c>
      <c r="L592">
        <f t="shared" si="155"/>
        <v>1.2101297799640318E-3</v>
      </c>
      <c r="M592">
        <f t="shared" si="149"/>
        <v>5.4988042400361357</v>
      </c>
      <c r="P592" s="1"/>
      <c r="U592">
        <f t="shared" si="156"/>
        <v>2.5777233540247718E-3</v>
      </c>
      <c r="V592">
        <f t="shared" si="150"/>
        <v>5.8763920119429978</v>
      </c>
      <c r="AE592">
        <f t="shared" si="157"/>
        <v>2.4616209740367708E-3</v>
      </c>
      <c r="AF592">
        <f t="shared" si="151"/>
        <v>5.9184951347512094</v>
      </c>
      <c r="AK592">
        <f t="shared" si="146"/>
        <v>1.8642276291466197E-4</v>
      </c>
      <c r="AP592">
        <f t="shared" si="158"/>
        <v>7.3202803473346612E-4</v>
      </c>
      <c r="AQ592">
        <f t="shared" si="152"/>
        <v>5.2058229047861051</v>
      </c>
      <c r="AZ592">
        <f t="shared" si="159"/>
        <v>7.4351630185092582E-4</v>
      </c>
      <c r="BA592">
        <f t="shared" si="153"/>
        <v>5.2213678456879347</v>
      </c>
      <c r="BE592">
        <f t="shared" si="147"/>
        <v>1.4818925025264233E-3</v>
      </c>
    </row>
    <row r="593" spans="1:57" x14ac:dyDescent="0.25">
      <c r="A593" s="1">
        <v>39934</v>
      </c>
      <c r="B593">
        <v>763.88699999999994</v>
      </c>
      <c r="C593">
        <v>8.048</v>
      </c>
      <c r="F593" s="2">
        <f t="shared" si="144"/>
        <v>-1.9796543840172976E-2</v>
      </c>
      <c r="G593">
        <f t="shared" si="154"/>
        <v>3.0582735993780921E-3</v>
      </c>
      <c r="H593">
        <f t="shared" si="148"/>
        <v>5.6617594838682317</v>
      </c>
      <c r="K593">
        <f t="shared" si="145"/>
        <v>-9.1158785094506631E-3</v>
      </c>
      <c r="L593">
        <f t="shared" si="155"/>
        <v>1.2359047597998993E-3</v>
      </c>
      <c r="M593">
        <f t="shared" si="149"/>
        <v>6.628714401459864</v>
      </c>
      <c r="P593" s="1"/>
      <c r="U593">
        <f t="shared" si="156"/>
        <v>2.1787275246774505E-3</v>
      </c>
      <c r="V593">
        <f t="shared" si="150"/>
        <v>5.9491371956118169</v>
      </c>
      <c r="AE593">
        <f t="shared" si="157"/>
        <v>2.0865895135234046E-3</v>
      </c>
      <c r="AF593">
        <f t="shared" si="151"/>
        <v>5.9844044028196492</v>
      </c>
      <c r="AK593">
        <f t="shared" si="146"/>
        <v>4.367152740213243E-4</v>
      </c>
      <c r="AP593">
        <f t="shared" si="158"/>
        <v>7.5142430742350635E-4</v>
      </c>
      <c r="AQ593">
        <f t="shared" si="152"/>
        <v>7.0829511047599159</v>
      </c>
      <c r="AZ593">
        <f t="shared" si="159"/>
        <v>7.6322627955302427E-4</v>
      </c>
      <c r="BA593">
        <f t="shared" si="153"/>
        <v>7.0690771008140612</v>
      </c>
      <c r="BE593">
        <f t="shared" si="147"/>
        <v>8.4931212055106117E-5</v>
      </c>
    </row>
    <row r="594" spans="1:57" x14ac:dyDescent="0.25">
      <c r="A594" s="1">
        <v>39941</v>
      </c>
      <c r="B594">
        <v>802.03200000000004</v>
      </c>
      <c r="C594">
        <v>7.6448999999999998</v>
      </c>
      <c r="F594" s="2">
        <f t="shared" si="144"/>
        <v>4.8728634851674613E-2</v>
      </c>
      <c r="G594">
        <f t="shared" si="154"/>
        <v>2.827235614741447E-3</v>
      </c>
      <c r="H594">
        <f t="shared" si="148"/>
        <v>5.0285966547376431</v>
      </c>
      <c r="K594">
        <f t="shared" si="145"/>
        <v>-5.1384854506642701E-2</v>
      </c>
      <c r="L594">
        <f t="shared" si="155"/>
        <v>1.1233870051502632E-3</v>
      </c>
      <c r="M594">
        <f t="shared" si="149"/>
        <v>4.4410119806480051</v>
      </c>
      <c r="P594" s="1"/>
      <c r="U594">
        <f t="shared" si="156"/>
        <v>1.877810309236229E-3</v>
      </c>
      <c r="V594">
        <f t="shared" si="150"/>
        <v>5.0131549179007751</v>
      </c>
      <c r="AE594">
        <f t="shared" si="157"/>
        <v>1.8031328856607264E-3</v>
      </c>
      <c r="AF594">
        <f t="shared" si="151"/>
        <v>5.0013661506247393</v>
      </c>
      <c r="AK594">
        <f t="shared" si="146"/>
        <v>2.2683735159382012E-3</v>
      </c>
      <c r="AP594">
        <f t="shared" si="158"/>
        <v>6.4068649624067432E-4</v>
      </c>
      <c r="AQ594">
        <f t="shared" si="152"/>
        <v>3.2317608094841521</v>
      </c>
      <c r="AZ594">
        <f t="shared" si="159"/>
        <v>6.5065205089574795E-4</v>
      </c>
      <c r="BA594">
        <f t="shared" si="153"/>
        <v>3.2794475538117407</v>
      </c>
      <c r="BE594">
        <f t="shared" si="147"/>
        <v>2.6506835137508956E-3</v>
      </c>
    </row>
    <row r="595" spans="1:57" x14ac:dyDescent="0.25">
      <c r="A595" s="1">
        <v>39948</v>
      </c>
      <c r="B595">
        <v>764.77099999999996</v>
      </c>
      <c r="C595">
        <v>7.9119000000000002</v>
      </c>
      <c r="F595" s="2">
        <f t="shared" si="144"/>
        <v>-4.7572064711668784E-2</v>
      </c>
      <c r="G595">
        <f t="shared" si="154"/>
        <v>2.7880048400666206E-3</v>
      </c>
      <c r="H595">
        <f t="shared" si="148"/>
        <v>5.0707011403964639</v>
      </c>
      <c r="K595">
        <f t="shared" si="145"/>
        <v>3.432919636047458E-2</v>
      </c>
      <c r="L595">
        <f t="shared" si="155"/>
        <v>1.2714529723966011E-3</v>
      </c>
      <c r="M595">
        <f t="shared" si="149"/>
        <v>5.7407075731215</v>
      </c>
      <c r="P595" s="1"/>
      <c r="U595">
        <f t="shared" si="156"/>
        <v>1.922473726854479E-3</v>
      </c>
      <c r="V595">
        <f t="shared" si="150"/>
        <v>5.0769605882471929</v>
      </c>
      <c r="AE595">
        <f t="shared" si="157"/>
        <v>1.8439567947489942E-3</v>
      </c>
      <c r="AF595">
        <f t="shared" si="151"/>
        <v>5.068534443822192</v>
      </c>
      <c r="AK595">
        <f t="shared" si="146"/>
        <v>2.3690857111061748E-3</v>
      </c>
      <c r="AP595">
        <f t="shared" si="158"/>
        <v>7.834044739762451E-4</v>
      </c>
      <c r="AQ595">
        <f t="shared" si="152"/>
        <v>5.6475379735820441</v>
      </c>
      <c r="AZ595">
        <f t="shared" si="159"/>
        <v>7.9569488805254925E-4</v>
      </c>
      <c r="BA595">
        <f t="shared" si="153"/>
        <v>5.6552072894590957</v>
      </c>
      <c r="BE595">
        <f t="shared" si="147"/>
        <v>1.171642357744826E-3</v>
      </c>
    </row>
    <row r="596" spans="1:57" x14ac:dyDescent="0.25">
      <c r="A596" s="1">
        <v>39955</v>
      </c>
      <c r="B596">
        <v>769.404</v>
      </c>
      <c r="C596">
        <v>7.4596</v>
      </c>
      <c r="F596" s="2">
        <f t="shared" si="144"/>
        <v>6.0397465527039151E-3</v>
      </c>
      <c r="G596">
        <f t="shared" si="154"/>
        <v>2.7425225453963455E-3</v>
      </c>
      <c r="H596">
        <f t="shared" si="148"/>
        <v>5.88557605538782</v>
      </c>
      <c r="K596">
        <f t="shared" si="145"/>
        <v>-5.8866161736061039E-2</v>
      </c>
      <c r="L596">
        <f t="shared" si="155"/>
        <v>1.262379832241657E-3</v>
      </c>
      <c r="M596">
        <f t="shared" si="149"/>
        <v>3.9297626373473014</v>
      </c>
      <c r="P596" s="1"/>
      <c r="U596">
        <f t="shared" si="156"/>
        <v>1.9426776342346221E-3</v>
      </c>
      <c r="V596">
        <f t="shared" si="150"/>
        <v>6.2249105804763998</v>
      </c>
      <c r="AE596">
        <f t="shared" si="157"/>
        <v>1.8620768734075334E-3</v>
      </c>
      <c r="AF596">
        <f t="shared" si="151"/>
        <v>6.2664725725908124</v>
      </c>
      <c r="AK596">
        <f t="shared" si="146"/>
        <v>2.4389342155537799E-5</v>
      </c>
      <c r="AP596">
        <f t="shared" si="158"/>
        <v>7.6618315954844036E-4</v>
      </c>
      <c r="AQ596">
        <f t="shared" si="152"/>
        <v>2.6513783131750905</v>
      </c>
      <c r="AZ596">
        <f t="shared" si="159"/>
        <v>7.7820973955382473E-4</v>
      </c>
      <c r="BA596">
        <f t="shared" si="153"/>
        <v>2.7056982020075706</v>
      </c>
      <c r="BE596">
        <f t="shared" si="147"/>
        <v>3.4770005221477548E-3</v>
      </c>
    </row>
    <row r="597" spans="1:57" x14ac:dyDescent="0.25">
      <c r="A597" s="1">
        <v>39962</v>
      </c>
      <c r="B597">
        <v>776.50099999999998</v>
      </c>
      <c r="C597">
        <v>7.5369999999999999</v>
      </c>
      <c r="F597" s="2">
        <f t="shared" si="144"/>
        <v>9.1817412569865087E-3</v>
      </c>
      <c r="G597">
        <f t="shared" si="154"/>
        <v>2.5080468920263212E-3</v>
      </c>
      <c r="H597">
        <f t="shared" si="148"/>
        <v>5.954637404261506</v>
      </c>
      <c r="K597">
        <f t="shared" si="145"/>
        <v>1.0322431386178709E-2</v>
      </c>
      <c r="L597">
        <f t="shared" si="155"/>
        <v>1.4773850415310467E-3</v>
      </c>
      <c r="M597">
        <f t="shared" si="149"/>
        <v>6.4453591942242321</v>
      </c>
      <c r="P597" s="1"/>
      <c r="U597">
        <f t="shared" si="156"/>
        <v>1.6325155459725894E-3</v>
      </c>
      <c r="V597">
        <f t="shared" si="150"/>
        <v>6.3659923962913592</v>
      </c>
      <c r="AE597">
        <f t="shared" si="157"/>
        <v>1.5700912418095574E-3</v>
      </c>
      <c r="AF597">
        <f t="shared" si="151"/>
        <v>6.402927613419954</v>
      </c>
      <c r="AK597">
        <f t="shared" si="146"/>
        <v>6.5295310795054451E-5</v>
      </c>
      <c r="AP597">
        <f t="shared" si="158"/>
        <v>9.6010015135371491E-4</v>
      </c>
      <c r="AQ597">
        <f t="shared" si="152"/>
        <v>6.8374922516433347</v>
      </c>
      <c r="AZ597">
        <f t="shared" si="159"/>
        <v>9.7535545678081078E-4</v>
      </c>
      <c r="BA597">
        <f t="shared" si="153"/>
        <v>6.8234637024628677</v>
      </c>
      <c r="BE597">
        <f t="shared" si="147"/>
        <v>1.0449943967070681E-4</v>
      </c>
    </row>
    <row r="598" spans="1:57" x14ac:dyDescent="0.25">
      <c r="A598" s="1">
        <v>39969</v>
      </c>
      <c r="B598">
        <v>770.48</v>
      </c>
      <c r="C598">
        <v>7.8056999999999999</v>
      </c>
      <c r="F598" s="2">
        <f t="shared" si="144"/>
        <v>-7.7842331653100571E-3</v>
      </c>
      <c r="G598">
        <f t="shared" si="154"/>
        <v>2.2980323433348382E-3</v>
      </c>
      <c r="H598">
        <f t="shared" si="148"/>
        <v>6.0493341255549904</v>
      </c>
      <c r="K598">
        <f t="shared" si="145"/>
        <v>3.5030011183159578E-2</v>
      </c>
      <c r="L598">
        <f t="shared" si="155"/>
        <v>1.3435871138122292E-3</v>
      </c>
      <c r="M598">
        <f t="shared" si="149"/>
        <v>5.6991096321759178</v>
      </c>
      <c r="P598" s="1"/>
      <c r="U598">
        <f t="shared" si="156"/>
        <v>1.3857445395514731E-3</v>
      </c>
      <c r="V598">
        <f t="shared" si="150"/>
        <v>6.5377908295373466</v>
      </c>
      <c r="AE598">
        <f t="shared" si="157"/>
        <v>1.3373033832577549E-3</v>
      </c>
      <c r="AF598">
        <f t="shared" si="151"/>
        <v>6.5717892932961917</v>
      </c>
      <c r="AK598">
        <f t="shared" si="146"/>
        <v>7.8950742431391709E-5</v>
      </c>
      <c r="AP598">
        <f t="shared" si="158"/>
        <v>8.1195087876710387E-4</v>
      </c>
      <c r="AQ598">
        <f t="shared" si="152"/>
        <v>5.6047703191422311</v>
      </c>
      <c r="AZ598">
        <f t="shared" si="159"/>
        <v>8.2483425192671038E-4</v>
      </c>
      <c r="BA598">
        <f t="shared" si="153"/>
        <v>5.6126332306298172</v>
      </c>
      <c r="BE598">
        <f t="shared" si="147"/>
        <v>1.2201102471233012E-3</v>
      </c>
    </row>
    <row r="599" spans="1:57" x14ac:dyDescent="0.25">
      <c r="A599" s="1">
        <v>39976</v>
      </c>
      <c r="B599">
        <v>799.65200000000004</v>
      </c>
      <c r="C599">
        <v>7.6772999999999998</v>
      </c>
      <c r="F599" s="2">
        <f t="shared" si="144"/>
        <v>3.7162935775371914E-2</v>
      </c>
      <c r="G599">
        <f t="shared" si="154"/>
        <v>2.1041608656268669E-3</v>
      </c>
      <c r="H599">
        <f t="shared" si="148"/>
        <v>5.5074800651874458</v>
      </c>
      <c r="K599">
        <f t="shared" si="145"/>
        <v>-1.6586313197495081E-2</v>
      </c>
      <c r="L599">
        <f t="shared" si="155"/>
        <v>1.3322177380977282E-3</v>
      </c>
      <c r="M599">
        <f t="shared" si="149"/>
        <v>6.4144081344840123</v>
      </c>
      <c r="P599" s="1"/>
      <c r="U599">
        <f t="shared" si="156"/>
        <v>1.1803470003443285E-3</v>
      </c>
      <c r="V599">
        <f t="shared" si="150"/>
        <v>5.5718808985539159</v>
      </c>
      <c r="AE599">
        <f t="shared" si="157"/>
        <v>1.1431895757581551E-3</v>
      </c>
      <c r="AF599">
        <f t="shared" si="151"/>
        <v>5.5658361386181925</v>
      </c>
      <c r="AK599">
        <f t="shared" si="146"/>
        <v>1.3004495180886919E-3</v>
      </c>
      <c r="AP599">
        <f t="shared" si="158"/>
        <v>7.9373879948138213E-4</v>
      </c>
      <c r="AQ599">
        <f t="shared" si="152"/>
        <v>6.7921612620189142</v>
      </c>
      <c r="AZ599">
        <f t="shared" si="159"/>
        <v>8.0633076831770727E-4</v>
      </c>
      <c r="BA599">
        <f t="shared" si="153"/>
        <v>6.7818342178698687</v>
      </c>
      <c r="BE599">
        <f t="shared" si="147"/>
        <v>2.7843086698396772E-4</v>
      </c>
    </row>
    <row r="600" spans="1:57" x14ac:dyDescent="0.25">
      <c r="A600" s="1">
        <v>39983</v>
      </c>
      <c r="B600">
        <v>778.09400000000005</v>
      </c>
      <c r="C600">
        <v>7.9137000000000004</v>
      </c>
      <c r="F600" s="2">
        <f t="shared" si="144"/>
        <v>-2.7329293525946298E-2</v>
      </c>
      <c r="G600">
        <f t="shared" si="154"/>
        <v>2.0415070551083113E-3</v>
      </c>
      <c r="H600">
        <f t="shared" si="148"/>
        <v>5.8282145772095211</v>
      </c>
      <c r="K600">
        <f t="shared" si="145"/>
        <v>3.0327511892041591E-2</v>
      </c>
      <c r="L600">
        <f t="shared" si="155"/>
        <v>1.2290400022338689E-3</v>
      </c>
      <c r="M600">
        <f t="shared" si="149"/>
        <v>5.9531671064280873</v>
      </c>
      <c r="P600" s="1"/>
      <c r="U600">
        <f t="shared" si="156"/>
        <v>1.2060262306139991E-3</v>
      </c>
      <c r="V600">
        <f t="shared" si="150"/>
        <v>6.1011258901505236</v>
      </c>
      <c r="AE600">
        <f t="shared" si="157"/>
        <v>1.1660200922774715E-3</v>
      </c>
      <c r="AF600">
        <f t="shared" si="151"/>
        <v>6.1136122916624904</v>
      </c>
      <c r="AK600">
        <f t="shared" si="146"/>
        <v>8.0829238585511973E-4</v>
      </c>
      <c r="AP600">
        <f t="shared" si="158"/>
        <v>6.924368334701019E-4</v>
      </c>
      <c r="AQ600">
        <f t="shared" si="152"/>
        <v>5.9470020141738136</v>
      </c>
      <c r="AZ600">
        <f t="shared" si="159"/>
        <v>7.0334928508757391E-4</v>
      </c>
      <c r="BA600">
        <f t="shared" si="153"/>
        <v>5.9519738344337245</v>
      </c>
      <c r="BE600">
        <f t="shared" si="147"/>
        <v>9.1370642636572357E-4</v>
      </c>
    </row>
    <row r="601" spans="1:57" x14ac:dyDescent="0.25">
      <c r="A601" s="1">
        <v>39990</v>
      </c>
      <c r="B601">
        <v>786.81899999999996</v>
      </c>
      <c r="C601">
        <v>7.8075000000000001</v>
      </c>
      <c r="F601" s="2">
        <f t="shared" si="144"/>
        <v>1.1150895170715651E-2</v>
      </c>
      <c r="G601">
        <f t="shared" si="154"/>
        <v>1.9293299758221527E-3</v>
      </c>
      <c r="H601">
        <f t="shared" si="148"/>
        <v>6.1861339783104414</v>
      </c>
      <c r="K601">
        <f t="shared" si="145"/>
        <v>-1.3510624563942256E-2</v>
      </c>
      <c r="L601">
        <f t="shared" si="155"/>
        <v>1.1988530206467408E-3</v>
      </c>
      <c r="M601">
        <f t="shared" si="149"/>
        <v>6.574130316386114</v>
      </c>
      <c r="P601" s="1"/>
      <c r="U601">
        <f t="shared" si="156"/>
        <v>1.1339881649416251E-3</v>
      </c>
      <c r="V601">
        <f t="shared" si="150"/>
        <v>6.672363927548532</v>
      </c>
      <c r="AE601">
        <f t="shared" si="157"/>
        <v>1.0973418355178254E-3</v>
      </c>
      <c r="AF601">
        <f t="shared" si="151"/>
        <v>6.7015521130340456</v>
      </c>
      <c r="AK601">
        <f t="shared" si="146"/>
        <v>1.0099657672740045E-4</v>
      </c>
      <c r="AP601">
        <f t="shared" si="158"/>
        <v>6.6893330173808767E-4</v>
      </c>
      <c r="AQ601">
        <f t="shared" si="152"/>
        <v>7.0369485083163994</v>
      </c>
      <c r="AZ601">
        <f t="shared" si="159"/>
        <v>6.7941639490283002E-4</v>
      </c>
      <c r="BA601">
        <f t="shared" si="153"/>
        <v>7.0256090597321181</v>
      </c>
      <c r="BE601">
        <f t="shared" si="147"/>
        <v>1.8524732191714947E-4</v>
      </c>
    </row>
    <row r="602" spans="1:57" x14ac:dyDescent="0.25">
      <c r="A602" s="1">
        <v>39997</v>
      </c>
      <c r="B602">
        <v>790.44899999999996</v>
      </c>
      <c r="C602">
        <v>7.7778999999999998</v>
      </c>
      <c r="F602" s="2">
        <f t="shared" si="144"/>
        <v>4.6029037664893314E-3</v>
      </c>
      <c r="G602">
        <f t="shared" si="154"/>
        <v>1.7729298488185423E-3</v>
      </c>
      <c r="H602">
        <f t="shared" si="148"/>
        <v>6.3231716998149192</v>
      </c>
      <c r="K602">
        <f t="shared" si="145"/>
        <v>-3.7984312997108448E-3</v>
      </c>
      <c r="L602">
        <f t="shared" si="155"/>
        <v>1.0996571046999874E-3</v>
      </c>
      <c r="M602">
        <f t="shared" si="149"/>
        <v>6.7996363441321348</v>
      </c>
      <c r="P602" s="1"/>
      <c r="U602">
        <f t="shared" si="156"/>
        <v>9.8370223833024457E-4</v>
      </c>
      <c r="V602">
        <f t="shared" si="150"/>
        <v>6.9026495699909676</v>
      </c>
      <c r="AE602">
        <f t="shared" si="157"/>
        <v>9.5524679941660473E-4</v>
      </c>
      <c r="AF602">
        <f t="shared" si="151"/>
        <v>6.9313615035853795</v>
      </c>
      <c r="AK602">
        <f t="shared" si="146"/>
        <v>1.2262000246375288E-5</v>
      </c>
      <c r="AP602">
        <f t="shared" si="158"/>
        <v>5.8286667386336108E-4</v>
      </c>
      <c r="AQ602">
        <f t="shared" si="152"/>
        <v>7.4227984329111454</v>
      </c>
      <c r="AZ602">
        <f t="shared" si="159"/>
        <v>5.9188028005115797E-4</v>
      </c>
      <c r="BA602">
        <f t="shared" si="153"/>
        <v>7.4078294861572784</v>
      </c>
      <c r="BE602">
        <f t="shared" si="147"/>
        <v>1.5197257020844295E-5</v>
      </c>
    </row>
    <row r="603" spans="1:57" x14ac:dyDescent="0.25">
      <c r="A603" s="1">
        <v>40004</v>
      </c>
      <c r="B603">
        <v>774.12300000000005</v>
      </c>
      <c r="C603">
        <v>7.9154</v>
      </c>
      <c r="F603" s="2">
        <f t="shared" si="144"/>
        <v>-2.0870362746437974E-2</v>
      </c>
      <c r="G603">
        <f t="shared" si="154"/>
        <v>1.6211432877410508E-3</v>
      </c>
      <c r="H603">
        <f t="shared" si="148"/>
        <v>6.1559416329357193</v>
      </c>
      <c r="K603">
        <f t="shared" si="145"/>
        <v>1.7523850135789294E-2</v>
      </c>
      <c r="L603">
        <f t="shared" si="155"/>
        <v>9.9373504663352878E-4</v>
      </c>
      <c r="M603">
        <f t="shared" si="149"/>
        <v>6.6050186117322989</v>
      </c>
      <c r="P603" s="1"/>
      <c r="U603">
        <f t="shared" si="156"/>
        <v>8.4559658373257335E-4</v>
      </c>
      <c r="V603">
        <f t="shared" si="150"/>
        <v>6.5603619656101113</v>
      </c>
      <c r="AE603">
        <f t="shared" si="157"/>
        <v>8.2453761810873561E-4</v>
      </c>
      <c r="AF603">
        <f t="shared" si="151"/>
        <v>6.5724256097859666</v>
      </c>
      <c r="AK603">
        <f t="shared" si="146"/>
        <v>4.8274912416665106E-4</v>
      </c>
      <c r="AP603">
        <f t="shared" si="158"/>
        <v>4.9782751886700964E-4</v>
      </c>
      <c r="AQ603">
        <f t="shared" si="152"/>
        <v>6.9884060477982537</v>
      </c>
      <c r="AZ603">
        <f t="shared" si="159"/>
        <v>5.0536205770103924E-4</v>
      </c>
      <c r="BA603">
        <f t="shared" si="153"/>
        <v>6.9825813451003</v>
      </c>
      <c r="BE603">
        <f t="shared" si="147"/>
        <v>3.0359283111078413E-4</v>
      </c>
    </row>
    <row r="604" spans="1:57" x14ac:dyDescent="0.25">
      <c r="A604" s="1">
        <v>40011</v>
      </c>
      <c r="B604">
        <v>842.15300000000002</v>
      </c>
      <c r="C604">
        <v>7.8223000000000003</v>
      </c>
      <c r="F604" s="2">
        <f t="shared" si="144"/>
        <v>8.4230932256000743E-2</v>
      </c>
      <c r="G604">
        <f t="shared" si="154"/>
        <v>1.5184148797992821E-3</v>
      </c>
      <c r="H604">
        <f t="shared" si="148"/>
        <v>1.8175511714506181</v>
      </c>
      <c r="K604">
        <f t="shared" si="145"/>
        <v>-1.1831600051012605E-2</v>
      </c>
      <c r="L604">
        <f t="shared" si="155"/>
        <v>9.2671568924099603E-4</v>
      </c>
      <c r="M604">
        <f t="shared" si="149"/>
        <v>6.8328068818375103</v>
      </c>
      <c r="P604" s="1"/>
      <c r="U604">
        <f t="shared" si="156"/>
        <v>7.9339184200951578E-4</v>
      </c>
      <c r="V604">
        <f t="shared" si="150"/>
        <v>-1.8032353304165563</v>
      </c>
      <c r="AE604">
        <f t="shared" si="157"/>
        <v>7.7448293762665682E-4</v>
      </c>
      <c r="AF604">
        <f t="shared" si="151"/>
        <v>-1.9974420152674428</v>
      </c>
      <c r="AK604">
        <f t="shared" si="146"/>
        <v>6.9105540699583379E-3</v>
      </c>
      <c r="AP604">
        <f t="shared" si="158"/>
        <v>4.5550700065211488E-4</v>
      </c>
      <c r="AQ604">
        <f t="shared" si="152"/>
        <v>7.3867787075218274</v>
      </c>
      <c r="AZ604">
        <f t="shared" si="159"/>
        <v>4.6225015598805259E-4</v>
      </c>
      <c r="BA604">
        <f t="shared" si="153"/>
        <v>7.376566681172239</v>
      </c>
      <c r="BE604">
        <f t="shared" si="147"/>
        <v>1.4236152014694773E-4</v>
      </c>
    </row>
    <row r="605" spans="1:57" x14ac:dyDescent="0.25">
      <c r="A605" s="1">
        <v>40018</v>
      </c>
      <c r="B605">
        <v>870.98099999999999</v>
      </c>
      <c r="C605">
        <v>7.4964000000000004</v>
      </c>
      <c r="F605" s="2">
        <f t="shared" si="144"/>
        <v>3.3658454658882897E-2</v>
      </c>
      <c r="G605">
        <f t="shared" si="154"/>
        <v>2.0016066730181095E-3</v>
      </c>
      <c r="H605">
        <f t="shared" si="148"/>
        <v>5.6478139807205636</v>
      </c>
      <c r="K605">
        <f t="shared" si="145"/>
        <v>-4.2555723654774912E-2</v>
      </c>
      <c r="L605">
        <f t="shared" si="155"/>
        <v>8.4992825960204603E-4</v>
      </c>
      <c r="M605">
        <f t="shared" si="149"/>
        <v>4.9396027571516896</v>
      </c>
      <c r="P605" s="1"/>
      <c r="U605">
        <f t="shared" si="156"/>
        <v>1.7277359909054311E-3</v>
      </c>
      <c r="V605">
        <f t="shared" si="150"/>
        <v>5.7052346746725267</v>
      </c>
      <c r="AE605">
        <f t="shared" si="157"/>
        <v>1.6511321696853864E-3</v>
      </c>
      <c r="AF605">
        <f t="shared" si="151"/>
        <v>5.7201639088274492</v>
      </c>
      <c r="AK605">
        <f t="shared" si="146"/>
        <v>1.0599754908449828E-3</v>
      </c>
      <c r="AP605">
        <f t="shared" si="158"/>
        <v>4.0601603493134144E-4</v>
      </c>
      <c r="AQ605">
        <f t="shared" si="152"/>
        <v>3.348728510779809</v>
      </c>
      <c r="AZ605">
        <f t="shared" si="159"/>
        <v>4.1184873912430373E-4</v>
      </c>
      <c r="BA605">
        <f t="shared" si="153"/>
        <v>3.3976341636682204</v>
      </c>
      <c r="BE605">
        <f t="shared" si="147"/>
        <v>1.8195051847897967E-3</v>
      </c>
    </row>
    <row r="606" spans="1:57" x14ac:dyDescent="0.25">
      <c r="A606" s="1">
        <v>40025</v>
      </c>
      <c r="B606">
        <v>882.04700000000003</v>
      </c>
      <c r="C606">
        <v>7.1844999999999999</v>
      </c>
      <c r="F606" s="2">
        <f t="shared" si="144"/>
        <v>1.262517996121133E-2</v>
      </c>
      <c r="G606">
        <f t="shared" si="154"/>
        <v>1.9263334916352975E-3</v>
      </c>
      <c r="H606">
        <f t="shared" si="148"/>
        <v>6.169391462526316</v>
      </c>
      <c r="K606">
        <f t="shared" si="145"/>
        <v>-4.2496977618263335E-2</v>
      </c>
      <c r="L606">
        <f t="shared" si="155"/>
        <v>9.4373112930927928E-4</v>
      </c>
      <c r="M606">
        <f t="shared" si="149"/>
        <v>5.0519959083725725</v>
      </c>
      <c r="P606" s="1"/>
      <c r="U606">
        <f t="shared" si="156"/>
        <v>1.6175085019944073E-3</v>
      </c>
      <c r="V606">
        <f t="shared" si="150"/>
        <v>6.3283246393434114</v>
      </c>
      <c r="AE606">
        <f t="shared" si="157"/>
        <v>1.5482443023679064E-3</v>
      </c>
      <c r="AF606">
        <f t="shared" si="151"/>
        <v>6.3676814904572954</v>
      </c>
      <c r="AK606">
        <f t="shared" si="146"/>
        <v>1.3280234773261292E-4</v>
      </c>
      <c r="AP606">
        <f t="shared" si="158"/>
        <v>5.1780569670635925E-4</v>
      </c>
      <c r="AQ606">
        <f t="shared" si="152"/>
        <v>4.0781290331431705</v>
      </c>
      <c r="AZ606">
        <f t="shared" si="159"/>
        <v>5.2540128126815167E-4</v>
      </c>
      <c r="BA606">
        <f t="shared" si="153"/>
        <v>4.1139887016978758</v>
      </c>
      <c r="BE606">
        <f t="shared" si="147"/>
        <v>1.8144969341670665E-3</v>
      </c>
    </row>
    <row r="607" spans="1:57" x14ac:dyDescent="0.25">
      <c r="A607" s="1">
        <v>40032</v>
      </c>
      <c r="B607">
        <v>892.19</v>
      </c>
      <c r="C607">
        <v>7.1662999999999997</v>
      </c>
      <c r="F607" s="2">
        <f t="shared" si="144"/>
        <v>1.1433771813183417E-2</v>
      </c>
      <c r="G607">
        <f t="shared" si="154"/>
        <v>1.7732302839328128E-3</v>
      </c>
      <c r="H607">
        <f t="shared" si="148"/>
        <v>6.2612275258853147</v>
      </c>
      <c r="K607">
        <f t="shared" si="145"/>
        <v>-2.5364453211747951E-3</v>
      </c>
      <c r="L607">
        <f t="shared" si="155"/>
        <v>1.0278908423155438E-3</v>
      </c>
      <c r="M607">
        <f t="shared" si="149"/>
        <v>6.8739873156422728</v>
      </c>
      <c r="P607" s="1"/>
      <c r="U607">
        <f t="shared" si="156"/>
        <v>1.3844825709681959E-3</v>
      </c>
      <c r="V607">
        <f t="shared" si="150"/>
        <v>6.4880028137728836</v>
      </c>
      <c r="AE607">
        <f t="shared" si="157"/>
        <v>1.3297405406718771E-3</v>
      </c>
      <c r="AF607">
        <f t="shared" si="151"/>
        <v>6.5244581701838182</v>
      </c>
      <c r="AK607">
        <f t="shared" si="146"/>
        <v>1.0676224971147511E-4</v>
      </c>
      <c r="AP607">
        <f t="shared" si="158"/>
        <v>6.0795732596188477E-4</v>
      </c>
      <c r="AQ607">
        <f t="shared" si="152"/>
        <v>7.3948236185659324</v>
      </c>
      <c r="AZ607">
        <f t="shared" si="159"/>
        <v>6.1701889241343242E-4</v>
      </c>
      <c r="BA607">
        <f t="shared" si="153"/>
        <v>7.3801840786238646</v>
      </c>
      <c r="BE607">
        <f t="shared" si="147"/>
        <v>6.9504993138497953E-6</v>
      </c>
    </row>
    <row r="608" spans="1:57" x14ac:dyDescent="0.25">
      <c r="A608" s="1">
        <v>40039</v>
      </c>
      <c r="B608">
        <v>876.74300000000005</v>
      </c>
      <c r="C608">
        <v>7.1890000000000001</v>
      </c>
      <c r="F608" s="2">
        <f t="shared" si="144"/>
        <v>-1.7465209425601227E-2</v>
      </c>
      <c r="G608">
        <f t="shared" si="154"/>
        <v>1.6309095901678036E-3</v>
      </c>
      <c r="H608">
        <f t="shared" si="148"/>
        <v>6.2315846177936107</v>
      </c>
      <c r="K608">
        <f t="shared" si="145"/>
        <v>3.1625976357849456E-3</v>
      </c>
      <c r="L608">
        <f t="shared" si="155"/>
        <v>9.2819312350713866E-4</v>
      </c>
      <c r="M608">
        <f t="shared" si="149"/>
        <v>6.9714949392295393</v>
      </c>
      <c r="P608" s="1"/>
      <c r="U608">
        <f t="shared" si="156"/>
        <v>1.1896049984600184E-3</v>
      </c>
      <c r="V608">
        <f t="shared" si="150"/>
        <v>6.4777181417646919</v>
      </c>
      <c r="AE608">
        <f t="shared" si="157"/>
        <v>1.1466545804334383E-3</v>
      </c>
      <c r="AF608">
        <f t="shared" si="151"/>
        <v>6.5048862103625273</v>
      </c>
      <c r="AK608">
        <f t="shared" si="146"/>
        <v>3.4471118262603516E-4</v>
      </c>
      <c r="AP608">
        <f t="shared" si="158"/>
        <v>5.1743682216461126E-4</v>
      </c>
      <c r="AQ608">
        <f t="shared" si="152"/>
        <v>7.5472931809646413</v>
      </c>
      <c r="AZ608">
        <f t="shared" si="159"/>
        <v>5.2500806918817091E-4</v>
      </c>
      <c r="BA608">
        <f t="shared" si="153"/>
        <v>7.5330457445069978</v>
      </c>
      <c r="BE608">
        <f t="shared" si="147"/>
        <v>9.3799046092941354E-6</v>
      </c>
    </row>
    <row r="609" spans="1:57" x14ac:dyDescent="0.25">
      <c r="A609" s="1">
        <v>40046</v>
      </c>
      <c r="B609">
        <v>913.84299999999996</v>
      </c>
      <c r="C609">
        <v>7.0301</v>
      </c>
      <c r="F609" s="2">
        <f t="shared" si="144"/>
        <v>4.1444879314213805E-2</v>
      </c>
      <c r="G609">
        <f t="shared" si="154"/>
        <v>1.5160239296671963E-3</v>
      </c>
      <c r="H609">
        <f t="shared" si="148"/>
        <v>5.3586490958691186</v>
      </c>
      <c r="K609">
        <f t="shared" si="145"/>
        <v>-2.2351149529264945E-2</v>
      </c>
      <c r="L609">
        <f t="shared" si="155"/>
        <v>8.3857453720375763E-4</v>
      </c>
      <c r="M609">
        <f t="shared" si="149"/>
        <v>6.4880653097429564</v>
      </c>
      <c r="P609" s="1"/>
      <c r="U609">
        <f t="shared" si="156"/>
        <v>1.0557216427345606E-3</v>
      </c>
      <c r="V609">
        <f t="shared" si="150"/>
        <v>5.2265128137100305</v>
      </c>
      <c r="AE609">
        <f t="shared" si="157"/>
        <v>1.020575093557055E-3</v>
      </c>
      <c r="AF609">
        <f t="shared" si="151"/>
        <v>5.2043398652603532</v>
      </c>
      <c r="AK609">
        <f t="shared" si="146"/>
        <v>1.6276132783572272E-3</v>
      </c>
      <c r="AP609">
        <f t="shared" si="158"/>
        <v>4.4439408967236711E-4</v>
      </c>
      <c r="AQ609">
        <f t="shared" si="152"/>
        <v>6.5946301916537635</v>
      </c>
      <c r="AZ609">
        <f t="shared" si="159"/>
        <v>4.507265918694253E-4</v>
      </c>
      <c r="BA609">
        <f t="shared" si="153"/>
        <v>6.5962750746552388</v>
      </c>
      <c r="BE609">
        <f t="shared" si="147"/>
        <v>5.0405118049605304E-4</v>
      </c>
    </row>
    <row r="610" spans="1:57" x14ac:dyDescent="0.25">
      <c r="A610" s="1">
        <v>40053</v>
      </c>
      <c r="B610">
        <v>919.91399999999999</v>
      </c>
      <c r="C610">
        <v>7.1116999999999999</v>
      </c>
      <c r="F610" s="2">
        <f t="shared" si="144"/>
        <v>6.6214031421587853E-3</v>
      </c>
      <c r="G610">
        <f t="shared" si="154"/>
        <v>1.5334970286947109E-3</v>
      </c>
      <c r="H610">
        <f t="shared" si="148"/>
        <v>6.4516143166903586</v>
      </c>
      <c r="K610">
        <f t="shared" si="145"/>
        <v>1.1540384622217148E-2</v>
      </c>
      <c r="L610">
        <f t="shared" si="155"/>
        <v>8.0548691612873787E-4</v>
      </c>
      <c r="M610">
        <f t="shared" si="149"/>
        <v>6.9587220213198169</v>
      </c>
      <c r="P610" s="1"/>
      <c r="U610">
        <f t="shared" si="156"/>
        <v>1.1534380149068296E-3</v>
      </c>
      <c r="V610">
        <f t="shared" si="150"/>
        <v>6.726997524209378</v>
      </c>
      <c r="AE610">
        <f t="shared" si="157"/>
        <v>1.1118816420509598E-3</v>
      </c>
      <c r="AF610">
        <f t="shared" si="151"/>
        <v>6.7622701889677499</v>
      </c>
      <c r="AK610">
        <f t="shared" si="146"/>
        <v>3.0472754622942326E-5</v>
      </c>
      <c r="AP610">
        <f t="shared" si="158"/>
        <v>4.296971954363367E-4</v>
      </c>
      <c r="AQ610">
        <f t="shared" si="152"/>
        <v>7.442489495009271</v>
      </c>
      <c r="AZ610">
        <f t="shared" si="159"/>
        <v>4.3573495132494055E-4</v>
      </c>
      <c r="BA610">
        <f t="shared" si="153"/>
        <v>7.4328307941485798</v>
      </c>
      <c r="BE610">
        <f t="shared" si="147"/>
        <v>1.3088389573414057E-4</v>
      </c>
    </row>
    <row r="611" spans="1:57" x14ac:dyDescent="0.25">
      <c r="A611" s="1">
        <v>40060</v>
      </c>
      <c r="B611">
        <v>891.38800000000003</v>
      </c>
      <c r="C611">
        <v>7.1467999999999998</v>
      </c>
      <c r="F611" s="2">
        <f t="shared" si="144"/>
        <v>-3.1500388960944058E-2</v>
      </c>
      <c r="G611">
        <f t="shared" si="154"/>
        <v>1.4044201897507698E-3</v>
      </c>
      <c r="H611">
        <f t="shared" si="148"/>
        <v>5.8615939676324613</v>
      </c>
      <c r="K611">
        <f t="shared" si="145"/>
        <v>4.9233889821883496E-3</v>
      </c>
      <c r="L611">
        <f t="shared" si="155"/>
        <v>7.3986751224159057E-4</v>
      </c>
      <c r="M611">
        <f t="shared" si="149"/>
        <v>7.1762771284508702</v>
      </c>
      <c r="P611" s="1"/>
      <c r="U611">
        <f t="shared" si="156"/>
        <v>9.8780593218737939E-4</v>
      </c>
      <c r="V611">
        <f t="shared" si="150"/>
        <v>5.915500569184224</v>
      </c>
      <c r="AE611">
        <f t="shared" si="157"/>
        <v>9.560736894604605E-4</v>
      </c>
      <c r="AF611">
        <f t="shared" si="151"/>
        <v>5.9148115239191625</v>
      </c>
      <c r="AK611">
        <f t="shared" si="146"/>
        <v>1.0628629419582869E-3</v>
      </c>
      <c r="AP611">
        <f t="shared" si="158"/>
        <v>3.8447839108205238E-4</v>
      </c>
      <c r="AQ611">
        <f t="shared" si="152"/>
        <v>7.8005771411982696</v>
      </c>
      <c r="AZ611">
        <f t="shared" si="159"/>
        <v>3.897186624319306E-4</v>
      </c>
      <c r="BA611">
        <f t="shared" si="153"/>
        <v>7.7878873607921353</v>
      </c>
      <c r="BE611">
        <f t="shared" si="147"/>
        <v>2.3265711765258289E-5</v>
      </c>
    </row>
    <row r="612" spans="1:57" x14ac:dyDescent="0.25">
      <c r="A612" s="1">
        <v>40067</v>
      </c>
      <c r="B612">
        <v>918.18700000000001</v>
      </c>
      <c r="C612">
        <v>6.9949000000000003</v>
      </c>
      <c r="F612" s="2">
        <f t="shared" si="144"/>
        <v>2.9621275127504371E-2</v>
      </c>
      <c r="G612">
        <f t="shared" si="154"/>
        <v>1.3687082321702671E-3</v>
      </c>
      <c r="H612">
        <f t="shared" si="148"/>
        <v>5.9528309189051862</v>
      </c>
      <c r="K612">
        <f t="shared" si="145"/>
        <v>-2.1483391987279433E-2</v>
      </c>
      <c r="L612">
        <f t="shared" si="155"/>
        <v>6.7001980016991535E-4</v>
      </c>
      <c r="M612">
        <f t="shared" si="149"/>
        <v>6.6193637530173151</v>
      </c>
      <c r="P612" s="1"/>
      <c r="U612">
        <f t="shared" si="156"/>
        <v>9.9143401955933009E-4</v>
      </c>
      <c r="V612">
        <f t="shared" si="150"/>
        <v>6.0313573182357976</v>
      </c>
      <c r="AE612">
        <f t="shared" si="157"/>
        <v>9.5903682713774808E-4</v>
      </c>
      <c r="AF612">
        <f t="shared" si="151"/>
        <v>6.0346840570420524</v>
      </c>
      <c r="AK612">
        <f t="shared" si="146"/>
        <v>8.1339526336823397E-4</v>
      </c>
      <c r="AP612">
        <f t="shared" si="158"/>
        <v>3.379251852930295E-4</v>
      </c>
      <c r="AQ612">
        <f t="shared" si="152"/>
        <v>6.6268922075826042</v>
      </c>
      <c r="AZ612">
        <f t="shared" si="159"/>
        <v>3.4233664617573488E-4</v>
      </c>
      <c r="BA612">
        <f t="shared" si="153"/>
        <v>6.6315221963376816</v>
      </c>
      <c r="BE612">
        <f t="shared" si="147"/>
        <v>4.6583998841580082E-4</v>
      </c>
    </row>
    <row r="613" spans="1:57" x14ac:dyDescent="0.25">
      <c r="A613" s="1">
        <v>40074</v>
      </c>
      <c r="B613">
        <v>920.226</v>
      </c>
      <c r="C613">
        <v>6.8617999999999997</v>
      </c>
      <c r="F613" s="2">
        <f t="shared" si="144"/>
        <v>2.2182184700321617E-3</v>
      </c>
      <c r="G613">
        <f t="shared" si="154"/>
        <v>1.3261386571889729E-3</v>
      </c>
      <c r="H613">
        <f t="shared" si="148"/>
        <v>6.6217734334867124</v>
      </c>
      <c r="K613">
        <f t="shared" si="145"/>
        <v>-1.9211514099659318E-2</v>
      </c>
      <c r="L613">
        <f t="shared" si="155"/>
        <v>6.4967108226204656E-4</v>
      </c>
      <c r="M613">
        <f t="shared" si="149"/>
        <v>6.7709379900381688</v>
      </c>
      <c r="P613" s="1"/>
      <c r="U613">
        <f t="shared" si="156"/>
        <v>9.7755102540103144E-4</v>
      </c>
      <c r="V613">
        <f t="shared" si="150"/>
        <v>6.9254265777014075</v>
      </c>
      <c r="AE613">
        <f t="shared" si="157"/>
        <v>9.4563849763633074E-4</v>
      </c>
      <c r="AF613">
        <f t="shared" si="151"/>
        <v>6.9584468443532668</v>
      </c>
      <c r="AK613">
        <f t="shared" si="146"/>
        <v>1.2477529039789423E-6</v>
      </c>
      <c r="AP613">
        <f t="shared" si="158"/>
        <v>3.399460327203646E-4</v>
      </c>
      <c r="AQ613">
        <f t="shared" si="152"/>
        <v>6.9010152486810998</v>
      </c>
      <c r="AZ613">
        <f t="shared" si="159"/>
        <v>3.4432673351952067E-4</v>
      </c>
      <c r="BA613">
        <f t="shared" si="153"/>
        <v>6.9020240509831297</v>
      </c>
      <c r="BE613">
        <f t="shared" si="147"/>
        <v>3.7293205252825364E-4</v>
      </c>
    </row>
    <row r="614" spans="1:57" x14ac:dyDescent="0.25">
      <c r="A614" s="1">
        <v>40081</v>
      </c>
      <c r="B614">
        <v>899.87</v>
      </c>
      <c r="C614">
        <v>6.9362000000000004</v>
      </c>
      <c r="F614" s="2">
        <f t="shared" si="144"/>
        <v>-2.2368983602681306E-2</v>
      </c>
      <c r="G614">
        <f t="shared" si="154"/>
        <v>1.2116565972329636E-3</v>
      </c>
      <c r="H614">
        <f t="shared" si="148"/>
        <v>6.3028020470947359</v>
      </c>
      <c r="K614">
        <f t="shared" si="145"/>
        <v>1.0784276136019193E-2</v>
      </c>
      <c r="L614">
        <f t="shared" si="155"/>
        <v>6.2228465656368154E-4</v>
      </c>
      <c r="M614">
        <f t="shared" si="149"/>
        <v>7.1952199782122905</v>
      </c>
      <c r="P614" s="1"/>
      <c r="U614">
        <f t="shared" si="156"/>
        <v>8.3817678581898599E-4</v>
      </c>
      <c r="V614">
        <f t="shared" si="150"/>
        <v>6.4873055151200001</v>
      </c>
      <c r="AE614">
        <f t="shared" si="157"/>
        <v>8.1441886890031587E-4</v>
      </c>
      <c r="AF614">
        <f t="shared" si="151"/>
        <v>6.498644983851757</v>
      </c>
      <c r="AK614">
        <f t="shared" si="146"/>
        <v>5.5084904261316133E-4</v>
      </c>
      <c r="AP614">
        <f t="shared" si="158"/>
        <v>3.3317943316364028E-4</v>
      </c>
      <c r="AQ614">
        <f t="shared" si="152"/>
        <v>7.6577663768782553</v>
      </c>
      <c r="AZ614">
        <f t="shared" si="159"/>
        <v>3.3739652311089369E-4</v>
      </c>
      <c r="BA614">
        <f t="shared" si="153"/>
        <v>7.6495516031610045</v>
      </c>
      <c r="BE614">
        <f t="shared" si="147"/>
        <v>1.1415515314614859E-4</v>
      </c>
    </row>
    <row r="615" spans="1:57" x14ac:dyDescent="0.25">
      <c r="A615" s="1">
        <v>40088</v>
      </c>
      <c r="B615">
        <v>867.83699999999999</v>
      </c>
      <c r="C615">
        <v>7.0345000000000004</v>
      </c>
      <c r="F615" s="2">
        <f t="shared" si="144"/>
        <v>-3.6246399439223496E-2</v>
      </c>
      <c r="G615">
        <f t="shared" si="154"/>
        <v>1.150024541547583E-3</v>
      </c>
      <c r="H615">
        <f t="shared" si="148"/>
        <v>5.6255603130915173</v>
      </c>
      <c r="K615">
        <f t="shared" si="145"/>
        <v>1.4072540709175511E-2</v>
      </c>
      <c r="L615">
        <f t="shared" si="155"/>
        <v>5.7289888621530802E-4</v>
      </c>
      <c r="M615">
        <f t="shared" si="149"/>
        <v>7.1191270546221217</v>
      </c>
      <c r="P615" s="1"/>
      <c r="U615">
        <f t="shared" si="156"/>
        <v>7.9682811486147848E-4</v>
      </c>
      <c r="V615">
        <f t="shared" si="150"/>
        <v>5.4860825153517574</v>
      </c>
      <c r="AE615">
        <f t="shared" si="157"/>
        <v>7.7511700139590778E-4</v>
      </c>
      <c r="AF615">
        <f t="shared" si="151"/>
        <v>5.4675247533798412</v>
      </c>
      <c r="AK615">
        <f t="shared" si="146"/>
        <v>1.3948424268530367E-3</v>
      </c>
      <c r="AP615">
        <f t="shared" si="158"/>
        <v>3.047160113433398E-4</v>
      </c>
      <c r="AQ615">
        <f t="shared" si="152"/>
        <v>7.4462255136365592</v>
      </c>
      <c r="AZ615">
        <f t="shared" si="159"/>
        <v>3.0841645472436157E-4</v>
      </c>
      <c r="BA615">
        <f t="shared" si="153"/>
        <v>7.4419524409148208</v>
      </c>
      <c r="BE615">
        <f t="shared" si="147"/>
        <v>1.9523372028928279E-4</v>
      </c>
    </row>
    <row r="616" spans="1:57" x14ac:dyDescent="0.25">
      <c r="A616" s="1">
        <v>40095</v>
      </c>
      <c r="B616">
        <v>899.69899999999996</v>
      </c>
      <c r="C616">
        <v>6.9832999999999998</v>
      </c>
      <c r="F616" s="2">
        <f t="shared" si="144"/>
        <v>3.6056353933311101E-2</v>
      </c>
      <c r="G616">
        <f t="shared" si="154"/>
        <v>1.1642156274086911E-3</v>
      </c>
      <c r="H616">
        <f t="shared" si="148"/>
        <v>5.6390239616467834</v>
      </c>
      <c r="K616">
        <f t="shared" si="145"/>
        <v>-7.3050304161757654E-3</v>
      </c>
      <c r="L616">
        <f t="shared" si="155"/>
        <v>5.3631102786702123E-4</v>
      </c>
      <c r="M616">
        <f t="shared" si="149"/>
        <v>7.4312953157990203</v>
      </c>
      <c r="P616" s="1"/>
      <c r="U616">
        <f t="shared" si="156"/>
        <v>8.8234264610759857E-4</v>
      </c>
      <c r="V616">
        <f t="shared" si="150"/>
        <v>5.5595108181095778</v>
      </c>
      <c r="AE616">
        <f t="shared" si="157"/>
        <v>8.5499134537845938E-4</v>
      </c>
      <c r="AF616">
        <f t="shared" si="151"/>
        <v>5.5438650374254514</v>
      </c>
      <c r="AK616">
        <f t="shared" si="146"/>
        <v>1.2218634950274907E-3</v>
      </c>
      <c r="AP616">
        <f t="shared" si="158"/>
        <v>2.8907650574663661E-4</v>
      </c>
      <c r="AQ616">
        <f t="shared" si="152"/>
        <v>7.9642193644660075</v>
      </c>
      <c r="AZ616">
        <f t="shared" si="159"/>
        <v>2.9247009307362847E-4</v>
      </c>
      <c r="BA616">
        <f t="shared" si="153"/>
        <v>7.9546902752928927</v>
      </c>
      <c r="BE616">
        <f t="shared" si="147"/>
        <v>5.4833507522972469E-5</v>
      </c>
    </row>
    <row r="617" spans="1:57" x14ac:dyDescent="0.25">
      <c r="A617" s="1">
        <v>40102</v>
      </c>
      <c r="B617">
        <v>927.76</v>
      </c>
      <c r="C617">
        <v>6.9485999999999999</v>
      </c>
      <c r="F617" s="2">
        <f t="shared" si="144"/>
        <v>3.0712815707597412E-2</v>
      </c>
      <c r="G617">
        <f t="shared" si="154"/>
        <v>1.1759864457874547E-3</v>
      </c>
      <c r="H617">
        <f t="shared" si="148"/>
        <v>5.9435323764077195</v>
      </c>
      <c r="K617">
        <f t="shared" si="145"/>
        <v>-4.9813839827053067E-3</v>
      </c>
      <c r="L617">
        <f t="shared" si="155"/>
        <v>4.891736972348189E-4</v>
      </c>
      <c r="M617">
        <f t="shared" si="149"/>
        <v>7.5720661836599703</v>
      </c>
      <c r="P617" s="1"/>
      <c r="U617">
        <f t="shared" si="156"/>
        <v>9.5029827486374952E-4</v>
      </c>
      <c r="V617">
        <f t="shared" si="150"/>
        <v>5.9661230937267975</v>
      </c>
      <c r="AE617">
        <f t="shared" si="157"/>
        <v>9.1858115301905827E-4</v>
      </c>
      <c r="AF617">
        <f t="shared" si="151"/>
        <v>5.9657954760428344</v>
      </c>
      <c r="AK617">
        <f t="shared" si="146"/>
        <v>8.7684838502922774E-4</v>
      </c>
      <c r="AP617">
        <f t="shared" si="158"/>
        <v>2.6324917415031392E-4</v>
      </c>
      <c r="AQ617">
        <f t="shared" si="152"/>
        <v>8.1481483314411136</v>
      </c>
      <c r="AZ617">
        <f t="shared" si="159"/>
        <v>2.6616954298723614E-4</v>
      </c>
      <c r="BA617">
        <f t="shared" si="153"/>
        <v>8.1381500785861043</v>
      </c>
      <c r="BE617">
        <f t="shared" si="147"/>
        <v>2.5819798972754664E-5</v>
      </c>
    </row>
    <row r="618" spans="1:57" x14ac:dyDescent="0.25">
      <c r="A618" s="1">
        <v>40109</v>
      </c>
      <c r="B618">
        <v>932.29100000000005</v>
      </c>
      <c r="C618">
        <v>6.7781000000000002</v>
      </c>
      <c r="F618" s="2">
        <f t="shared" si="144"/>
        <v>4.8719190626081068E-3</v>
      </c>
      <c r="G618">
        <f t="shared" si="154"/>
        <v>1.1558224396628727E-3</v>
      </c>
      <c r="H618">
        <f t="shared" si="148"/>
        <v>6.7424074432482746</v>
      </c>
      <c r="K618">
        <f t="shared" si="145"/>
        <v>-2.4843373745588163E-2</v>
      </c>
      <c r="L618">
        <f t="shared" si="155"/>
        <v>4.4385062351672754E-4</v>
      </c>
      <c r="M618">
        <f t="shared" si="149"/>
        <v>6.3294798427926953</v>
      </c>
      <c r="P618" s="1"/>
      <c r="U618">
        <f t="shared" si="156"/>
        <v>9.5355463692727992E-4</v>
      </c>
      <c r="V618">
        <f t="shared" si="150"/>
        <v>6.9304221337538072</v>
      </c>
      <c r="AE618">
        <f t="shared" si="157"/>
        <v>9.2154720606056108E-4</v>
      </c>
      <c r="AF618">
        <f t="shared" si="151"/>
        <v>6.9637003100424195</v>
      </c>
      <c r="AK618">
        <f t="shared" si="146"/>
        <v>1.4218398680070053E-5</v>
      </c>
      <c r="AP618">
        <f t="shared" si="158"/>
        <v>2.3972078137952393E-4</v>
      </c>
      <c r="AQ618">
        <f t="shared" si="152"/>
        <v>5.7614019530270504</v>
      </c>
      <c r="AZ618">
        <f t="shared" si="159"/>
        <v>2.4220418670742495E-4</v>
      </c>
      <c r="BA618">
        <f t="shared" si="153"/>
        <v>5.7774943031489698</v>
      </c>
      <c r="BE618">
        <f t="shared" si="147"/>
        <v>6.2216863335257805E-4</v>
      </c>
    </row>
    <row r="619" spans="1:57" x14ac:dyDescent="0.25">
      <c r="A619" s="1">
        <v>40116</v>
      </c>
      <c r="B619">
        <v>944.67499999999995</v>
      </c>
      <c r="C619">
        <v>7.0815999999999999</v>
      </c>
      <c r="F619" s="2">
        <f t="shared" si="144"/>
        <v>1.3195955286326697E-2</v>
      </c>
      <c r="G619">
        <f t="shared" si="154"/>
        <v>1.0577283947001857E-3</v>
      </c>
      <c r="H619">
        <f t="shared" si="148"/>
        <v>6.6870022518037313</v>
      </c>
      <c r="K619">
        <f t="shared" si="145"/>
        <v>4.3803044183931807E-2</v>
      </c>
      <c r="L619">
        <f t="shared" si="155"/>
        <v>4.607694526842811E-4</v>
      </c>
      <c r="M619">
        <f t="shared" si="149"/>
        <v>3.5184767119740306</v>
      </c>
      <c r="P619" s="1"/>
      <c r="U619">
        <f t="shared" si="156"/>
        <v>8.2130248159629116E-4</v>
      </c>
      <c r="V619">
        <f t="shared" si="150"/>
        <v>6.8925982531317231</v>
      </c>
      <c r="AE619">
        <f t="shared" si="157"/>
        <v>7.9726093570240439E-4</v>
      </c>
      <c r="AF619">
        <f t="shared" si="151"/>
        <v>6.9159141767756305</v>
      </c>
      <c r="AK619">
        <f t="shared" si="146"/>
        <v>1.4628335059171021E-4</v>
      </c>
      <c r="AP619">
        <f t="shared" si="158"/>
        <v>2.7450106742148102E-4</v>
      </c>
      <c r="AQ619">
        <f t="shared" si="152"/>
        <v>1.2107586189103294</v>
      </c>
      <c r="AZ619">
        <f t="shared" si="159"/>
        <v>2.7751445984718038E-4</v>
      </c>
      <c r="BA619">
        <f t="shared" si="153"/>
        <v>1.2757394794052637</v>
      </c>
      <c r="BE619">
        <f t="shared" si="147"/>
        <v>1.9099617835740784E-3</v>
      </c>
    </row>
    <row r="620" spans="1:57" x14ac:dyDescent="0.25">
      <c r="A620" s="1">
        <v>40123</v>
      </c>
      <c r="B620">
        <v>941.476</v>
      </c>
      <c r="C620">
        <v>6.9869000000000003</v>
      </c>
      <c r="F620" s="2">
        <f t="shared" si="144"/>
        <v>-3.3920964624700022E-3</v>
      </c>
      <c r="G620">
        <f t="shared" si="154"/>
        <v>9.8116587330888028E-4</v>
      </c>
      <c r="H620">
        <f t="shared" si="148"/>
        <v>6.9150418369616373</v>
      </c>
      <c r="K620">
        <f t="shared" si="145"/>
        <v>-1.3462903700962347E-2</v>
      </c>
      <c r="L620">
        <f t="shared" si="155"/>
        <v>6.0306910387220177E-4</v>
      </c>
      <c r="M620">
        <f t="shared" si="149"/>
        <v>7.1129331504438724</v>
      </c>
      <c r="P620" s="1"/>
      <c r="U620">
        <f t="shared" si="156"/>
        <v>7.3515461587955863E-4</v>
      </c>
      <c r="V620">
        <f t="shared" si="150"/>
        <v>7.1997781566428563</v>
      </c>
      <c r="AE620">
        <f t="shared" si="157"/>
        <v>7.1609297815705794E-4</v>
      </c>
      <c r="AF620">
        <f t="shared" si="151"/>
        <v>7.2256323511424956</v>
      </c>
      <c r="AK620">
        <f t="shared" si="146"/>
        <v>2.0189622022564318E-5</v>
      </c>
      <c r="AP620">
        <f t="shared" si="158"/>
        <v>4.2100444602439179E-4</v>
      </c>
      <c r="AQ620">
        <f t="shared" si="152"/>
        <v>7.3423496768447105</v>
      </c>
      <c r="AZ620">
        <f t="shared" si="159"/>
        <v>4.2642457746296103E-4</v>
      </c>
      <c r="BA620">
        <f t="shared" si="153"/>
        <v>7.3350297154124604</v>
      </c>
      <c r="BE620">
        <f t="shared" si="147"/>
        <v>1.8395058393595406E-4</v>
      </c>
    </row>
    <row r="621" spans="1:57" x14ac:dyDescent="0.25">
      <c r="A621" s="1">
        <v>40130</v>
      </c>
      <c r="B621">
        <v>967.44</v>
      </c>
      <c r="C621">
        <v>6.8265000000000002</v>
      </c>
      <c r="F621" s="2">
        <f t="shared" si="144"/>
        <v>2.720455094210722E-2</v>
      </c>
      <c r="G621">
        <f t="shared" si="154"/>
        <v>8.9714596931058559E-4</v>
      </c>
      <c r="H621">
        <f t="shared" si="148"/>
        <v>6.1913564415853743</v>
      </c>
      <c r="K621">
        <f t="shared" si="145"/>
        <v>-2.3224870030961776E-2</v>
      </c>
      <c r="L621">
        <f t="shared" si="155"/>
        <v>5.6189809726350445E-4</v>
      </c>
      <c r="M621">
        <f t="shared" si="149"/>
        <v>6.524239139381673</v>
      </c>
      <c r="P621" s="1"/>
      <c r="U621">
        <f t="shared" si="156"/>
        <v>6.4080379839302217E-4</v>
      </c>
      <c r="V621">
        <f t="shared" si="150"/>
        <v>6.1978508971643285</v>
      </c>
      <c r="AE621">
        <f t="shared" si="157"/>
        <v>6.2713817284684801E-4</v>
      </c>
      <c r="AF621">
        <f t="shared" si="151"/>
        <v>6.1942407455523369</v>
      </c>
      <c r="AK621">
        <f t="shared" si="146"/>
        <v>6.8138545951059218E-4</v>
      </c>
      <c r="AP621">
        <f t="shared" si="158"/>
        <v>3.8180262456914964E-4</v>
      </c>
      <c r="AQ621">
        <f t="shared" si="152"/>
        <v>6.4578490981263013</v>
      </c>
      <c r="AZ621">
        <f t="shared" si="159"/>
        <v>3.8661115527399801E-4</v>
      </c>
      <c r="BA621">
        <f t="shared" si="153"/>
        <v>6.4629048350010851</v>
      </c>
      <c r="BE621">
        <f t="shared" si="147"/>
        <v>5.4404651306384907E-4</v>
      </c>
    </row>
    <row r="622" spans="1:57" x14ac:dyDescent="0.25">
      <c r="A622" s="1">
        <v>40137</v>
      </c>
      <c r="B622">
        <v>951.57399999999996</v>
      </c>
      <c r="C622">
        <v>6.9236000000000004</v>
      </c>
      <c r="F622" s="2">
        <f t="shared" si="144"/>
        <v>-1.6535951825852772E-2</v>
      </c>
      <c r="G622">
        <f t="shared" si="154"/>
        <v>8.835370385056224E-4</v>
      </c>
      <c r="H622">
        <f t="shared" si="148"/>
        <v>6.7220965974871456</v>
      </c>
      <c r="K622">
        <f t="shared" si="145"/>
        <v>1.4123768427437476E-2</v>
      </c>
      <c r="L622">
        <f t="shared" si="155"/>
        <v>5.5970167792144892E-4</v>
      </c>
      <c r="M622">
        <f t="shared" si="149"/>
        <v>7.1317009944215322</v>
      </c>
      <c r="P622" s="1"/>
      <c r="U622">
        <f t="shared" si="156"/>
        <v>6.7050051829692912E-4</v>
      </c>
      <c r="V622">
        <f t="shared" si="150"/>
        <v>6.8996747602145074</v>
      </c>
      <c r="AE622">
        <f t="shared" si="157"/>
        <v>6.5461292547477868E-4</v>
      </c>
      <c r="AF622">
        <f t="shared" si="151"/>
        <v>6.9137574622474824</v>
      </c>
      <c r="AK622">
        <f t="shared" si="146"/>
        <v>3.1106876703081415E-4</v>
      </c>
      <c r="AP622">
        <f t="shared" si="158"/>
        <v>3.8258653066377071E-4</v>
      </c>
      <c r="AQ622">
        <f t="shared" si="152"/>
        <v>7.3471551378161459</v>
      </c>
      <c r="AZ622">
        <f t="shared" si="159"/>
        <v>3.8742393262784108E-4</v>
      </c>
      <c r="BA622">
        <f t="shared" si="153"/>
        <v>7.3411007063151423</v>
      </c>
      <c r="BE622">
        <f t="shared" si="147"/>
        <v>1.9666791402232013E-4</v>
      </c>
    </row>
    <row r="623" spans="1:57" x14ac:dyDescent="0.25">
      <c r="A623" s="1">
        <v>40144</v>
      </c>
      <c r="B623">
        <v>952.53200000000004</v>
      </c>
      <c r="C623">
        <v>6.9718</v>
      </c>
      <c r="F623" s="2">
        <f t="shared" si="144"/>
        <v>1.0062465858873524E-3</v>
      </c>
      <c r="G623">
        <f t="shared" si="154"/>
        <v>8.3067262092981545E-4</v>
      </c>
      <c r="H623">
        <f t="shared" si="148"/>
        <v>7.0920558681990542</v>
      </c>
      <c r="K623">
        <f t="shared" si="145"/>
        <v>6.9375755029472217E-3</v>
      </c>
      <c r="L623">
        <f t="shared" si="155"/>
        <v>5.2454289371333491E-4</v>
      </c>
      <c r="M623">
        <f t="shared" si="149"/>
        <v>7.4612273607030346</v>
      </c>
      <c r="P623" s="1"/>
      <c r="U623">
        <f t="shared" si="156"/>
        <v>6.2633201611218847E-4</v>
      </c>
      <c r="V623">
        <f t="shared" si="150"/>
        <v>7.3740133441345526</v>
      </c>
      <c r="AE623">
        <f t="shared" si="157"/>
        <v>6.1283059527610377E-4</v>
      </c>
      <c r="AF623">
        <f t="shared" si="151"/>
        <v>7.3957697917673544</v>
      </c>
      <c r="AK623">
        <f t="shared" si="146"/>
        <v>9.0142262895584758E-9</v>
      </c>
      <c r="AP623">
        <f t="shared" si="158"/>
        <v>3.5232208710945915E-4</v>
      </c>
      <c r="AQ623">
        <f t="shared" si="152"/>
        <v>7.8143569559998731</v>
      </c>
      <c r="AZ623">
        <f t="shared" si="159"/>
        <v>3.5667046236633544E-4</v>
      </c>
      <c r="BA623">
        <f t="shared" si="153"/>
        <v>7.8037559172944846</v>
      </c>
      <c r="BE623">
        <f t="shared" si="147"/>
        <v>4.6753332533905656E-5</v>
      </c>
    </row>
    <row r="624" spans="1:57" x14ac:dyDescent="0.25">
      <c r="A624" s="1">
        <v>40151</v>
      </c>
      <c r="B624">
        <v>966.96699999999998</v>
      </c>
      <c r="C624">
        <v>6.9912000000000001</v>
      </c>
      <c r="F624" s="2">
        <f t="shared" si="144"/>
        <v>1.5040666470536954E-2</v>
      </c>
      <c r="G624">
        <f t="shared" si="154"/>
        <v>7.5878351237117247E-4</v>
      </c>
      <c r="H624">
        <f t="shared" si="148"/>
        <v>6.8856567747707178</v>
      </c>
      <c r="K624">
        <f t="shared" si="145"/>
        <v>2.7787742581435789E-3</v>
      </c>
      <c r="L624">
        <f t="shared" si="155"/>
        <v>4.7804336417066578E-4</v>
      </c>
      <c r="M624">
        <f t="shared" si="149"/>
        <v>7.6296566285218512</v>
      </c>
      <c r="P624" s="1"/>
      <c r="U624">
        <f t="shared" si="156"/>
        <v>5.5022075482024215E-4</v>
      </c>
      <c r="V624">
        <f t="shared" si="150"/>
        <v>7.0940439238988802</v>
      </c>
      <c r="AE624">
        <f t="shared" si="157"/>
        <v>5.4103449106756283E-4</v>
      </c>
      <c r="AF624">
        <f t="shared" si="151"/>
        <v>7.1038995671651879</v>
      </c>
      <c r="AK624">
        <f t="shared" si="146"/>
        <v>1.9430900803030769E-4</v>
      </c>
      <c r="AP624">
        <f t="shared" si="158"/>
        <v>3.1403414433239655E-4</v>
      </c>
      <c r="AQ624">
        <f t="shared" si="152"/>
        <v>8.0414204723729128</v>
      </c>
      <c r="AZ624">
        <f t="shared" si="159"/>
        <v>3.1774574909346892E-4</v>
      </c>
      <c r="BA624">
        <f t="shared" si="153"/>
        <v>8.0299578784386512</v>
      </c>
      <c r="BE624">
        <f t="shared" si="147"/>
        <v>7.1761816853417113E-6</v>
      </c>
    </row>
    <row r="625" spans="1:57" x14ac:dyDescent="0.25">
      <c r="A625" s="1">
        <v>40158</v>
      </c>
      <c r="B625">
        <v>949.83500000000004</v>
      </c>
      <c r="C625">
        <v>7.1165000000000003</v>
      </c>
      <c r="F625" s="2">
        <f t="shared" si="144"/>
        <v>-1.7876083408380504E-2</v>
      </c>
      <c r="G625">
        <f t="shared" si="154"/>
        <v>7.1263762900226858E-4</v>
      </c>
      <c r="H625">
        <f t="shared" si="148"/>
        <v>6.7981267729599892</v>
      </c>
      <c r="K625">
        <f t="shared" si="145"/>
        <v>1.7763816197345478E-2</v>
      </c>
      <c r="L625">
        <f t="shared" si="155"/>
        <v>4.3213835284218525E-4</v>
      </c>
      <c r="M625">
        <f t="shared" si="149"/>
        <v>7.0165514755021503</v>
      </c>
      <c r="P625" s="1"/>
      <c r="U625">
        <f t="shared" si="156"/>
        <v>5.2098627118463646E-4</v>
      </c>
      <c r="V625">
        <f t="shared" si="150"/>
        <v>6.9464226087410701</v>
      </c>
      <c r="AE625">
        <f t="shared" si="157"/>
        <v>5.1320897397677924E-4</v>
      </c>
      <c r="AF625">
        <f t="shared" si="151"/>
        <v>6.9521681048968187</v>
      </c>
      <c r="AK625">
        <f t="shared" si="146"/>
        <v>3.6013690090073639E-4</v>
      </c>
      <c r="AP625">
        <f t="shared" si="158"/>
        <v>2.793283430186962E-4</v>
      </c>
      <c r="AQ625">
        <f t="shared" si="152"/>
        <v>7.0534371577742352</v>
      </c>
      <c r="AZ625">
        <f t="shared" si="159"/>
        <v>2.8244756649145603E-4</v>
      </c>
      <c r="BA625">
        <f t="shared" si="153"/>
        <v>7.0548079127115413</v>
      </c>
      <c r="BE625">
        <f t="shared" si="147"/>
        <v>3.1201271157701825E-4</v>
      </c>
    </row>
    <row r="626" spans="1:57" x14ac:dyDescent="0.25">
      <c r="A626" s="1">
        <v>40165</v>
      </c>
      <c r="B626">
        <v>936.03399999999999</v>
      </c>
      <c r="C626">
        <v>7.2557</v>
      </c>
      <c r="F626" s="2">
        <f t="shared" si="144"/>
        <v>-1.4636484695023357E-2</v>
      </c>
      <c r="G626">
        <f t="shared" si="154"/>
        <v>6.7857740804724473E-4</v>
      </c>
      <c r="H626">
        <f t="shared" si="148"/>
        <v>6.9798122980522024</v>
      </c>
      <c r="K626">
        <f t="shared" si="145"/>
        <v>1.9371335335844939E-2</v>
      </c>
      <c r="L626">
        <f t="shared" si="155"/>
        <v>4.2075924054007938E-4</v>
      </c>
      <c r="M626">
        <f t="shared" si="149"/>
        <v>6.8816128251253357</v>
      </c>
      <c r="P626" s="1"/>
      <c r="U626">
        <f t="shared" si="156"/>
        <v>5.1075927742994323E-4</v>
      </c>
      <c r="V626">
        <f t="shared" si="150"/>
        <v>7.1601842736341297</v>
      </c>
      <c r="AE626">
        <f t="shared" si="157"/>
        <v>5.03258552419618E-4</v>
      </c>
      <c r="AF626">
        <f t="shared" si="151"/>
        <v>7.1687273265537756</v>
      </c>
      <c r="AK626">
        <f t="shared" si="146"/>
        <v>2.4767440056398533E-4</v>
      </c>
      <c r="AP626">
        <f t="shared" si="158"/>
        <v>2.7918257032438293E-4</v>
      </c>
      <c r="AQ626">
        <f t="shared" si="152"/>
        <v>6.8395469805579356</v>
      </c>
      <c r="AZ626">
        <f t="shared" si="159"/>
        <v>2.8227212428803415E-4</v>
      </c>
      <c r="BA626">
        <f t="shared" si="153"/>
        <v>6.8432528929533198</v>
      </c>
      <c r="BE626">
        <f t="shared" si="147"/>
        <v>3.713868846762638E-4</v>
      </c>
    </row>
    <row r="627" spans="1:57" x14ac:dyDescent="0.25">
      <c r="A627" s="1">
        <v>40172</v>
      </c>
      <c r="B627">
        <v>961.54499999999996</v>
      </c>
      <c r="C627">
        <v>7.2723000000000004</v>
      </c>
      <c r="F627" s="2">
        <f t="shared" si="144"/>
        <v>2.6889565201548168E-2</v>
      </c>
      <c r="G627">
        <f t="shared" si="154"/>
        <v>6.383419428885917E-4</v>
      </c>
      <c r="H627">
        <f t="shared" si="148"/>
        <v>6.2239383405291591</v>
      </c>
      <c r="K627">
        <f t="shared" si="145"/>
        <v>2.2852432852742393E-3</v>
      </c>
      <c r="L627">
        <f t="shared" si="155"/>
        <v>4.1631724982777325E-4</v>
      </c>
      <c r="M627">
        <f t="shared" si="149"/>
        <v>7.7715188405655447</v>
      </c>
      <c r="P627" s="1"/>
      <c r="U627">
        <f t="shared" si="156"/>
        <v>4.86937255363016E-4</v>
      </c>
      <c r="V627">
        <f t="shared" si="150"/>
        <v>6.1424843466030037</v>
      </c>
      <c r="AE627">
        <f t="shared" si="157"/>
        <v>4.8058616066907892E-4</v>
      </c>
      <c r="AF627">
        <f t="shared" si="151"/>
        <v>6.1359898025595125</v>
      </c>
      <c r="AK627">
        <f t="shared" si="146"/>
        <v>6.6504030248757751E-4</v>
      </c>
      <c r="AP627">
        <f t="shared" si="158"/>
        <v>2.8449102735149487E-4</v>
      </c>
      <c r="AQ627">
        <f t="shared" si="152"/>
        <v>8.1464520713864541</v>
      </c>
      <c r="AZ627">
        <f t="shared" si="159"/>
        <v>2.8764651335978927E-4</v>
      </c>
      <c r="BA627">
        <f t="shared" si="153"/>
        <v>8.1356228180587973</v>
      </c>
      <c r="BE627">
        <f t="shared" si="147"/>
        <v>4.7755738633682436E-6</v>
      </c>
    </row>
    <row r="628" spans="1:57" x14ac:dyDescent="0.25">
      <c r="A628" s="1">
        <v>40179</v>
      </c>
      <c r="B628">
        <v>951.71900000000005</v>
      </c>
      <c r="C628">
        <v>7.1515000000000004</v>
      </c>
      <c r="F628" s="2">
        <f t="shared" si="144"/>
        <v>-1.0271542652265261E-2</v>
      </c>
      <c r="G628">
        <f t="shared" si="154"/>
        <v>6.4568168906039701E-4</v>
      </c>
      <c r="H628">
        <f t="shared" si="148"/>
        <v>7.1818036065411155</v>
      </c>
      <c r="K628">
        <f t="shared" si="145"/>
        <v>-1.6750485236844539E-2</v>
      </c>
      <c r="L628">
        <f t="shared" si="155"/>
        <v>3.7619298272529911E-4</v>
      </c>
      <c r="M628">
        <f t="shared" si="149"/>
        <v>7.1395710018768188</v>
      </c>
      <c r="P628" s="1"/>
      <c r="U628">
        <f t="shared" si="156"/>
        <v>5.4210025752911414E-4</v>
      </c>
      <c r="V628">
        <f t="shared" si="150"/>
        <v>7.3254376849325347</v>
      </c>
      <c r="AE628">
        <f t="shared" si="157"/>
        <v>5.3211716548629126E-4</v>
      </c>
      <c r="AF628">
        <f t="shared" si="151"/>
        <v>7.3403736282763763</v>
      </c>
      <c r="AK628">
        <f t="shared" si="146"/>
        <v>1.2933904491416138E-4</v>
      </c>
      <c r="AP628">
        <f t="shared" si="158"/>
        <v>2.5515636955945805E-4</v>
      </c>
      <c r="AQ628">
        <f t="shared" si="152"/>
        <v>7.1739994522683181</v>
      </c>
      <c r="AZ628">
        <f t="shared" si="159"/>
        <v>2.5780923877055022E-4</v>
      </c>
      <c r="BA628">
        <f t="shared" si="153"/>
        <v>7.1749713877734562</v>
      </c>
      <c r="BE628">
        <f t="shared" si="147"/>
        <v>2.8393665011649817E-4</v>
      </c>
    </row>
    <row r="629" spans="1:57" x14ac:dyDescent="0.25">
      <c r="A629" s="1">
        <v>40186</v>
      </c>
      <c r="B629">
        <v>973.44200000000001</v>
      </c>
      <c r="C629">
        <v>7.0697999999999999</v>
      </c>
      <c r="F629" s="2">
        <f t="shared" si="144"/>
        <v>2.256842104465441E-2</v>
      </c>
      <c r="G629">
        <f t="shared" si="154"/>
        <v>5.9887595409343242E-4</v>
      </c>
      <c r="H629">
        <f t="shared" si="148"/>
        <v>6.569973386239961</v>
      </c>
      <c r="K629">
        <f t="shared" si="145"/>
        <v>-1.1489933947604829E-2</v>
      </c>
      <c r="L629">
        <f t="shared" si="155"/>
        <v>3.6686070770978552E-4</v>
      </c>
      <c r="M629">
        <f t="shared" si="149"/>
        <v>7.5506680855319974</v>
      </c>
      <c r="P629" s="1"/>
      <c r="U629">
        <f t="shared" si="156"/>
        <v>4.966299197512185E-4</v>
      </c>
      <c r="V629">
        <f t="shared" si="150"/>
        <v>6.5820856079562988</v>
      </c>
      <c r="AE629">
        <f t="shared" si="157"/>
        <v>4.8926280212961823E-4</v>
      </c>
      <c r="AF629">
        <f t="shared" si="151"/>
        <v>6.5815881972582071</v>
      </c>
      <c r="AK629">
        <f t="shared" si="146"/>
        <v>4.6084201451147952E-4</v>
      </c>
      <c r="AP629">
        <f t="shared" si="158"/>
        <v>2.5641177489872012E-4</v>
      </c>
      <c r="AQ629">
        <f t="shared" si="152"/>
        <v>7.7538564888717865</v>
      </c>
      <c r="AZ629">
        <f t="shared" si="159"/>
        <v>2.5906089109726307E-4</v>
      </c>
      <c r="BA629">
        <f t="shared" si="153"/>
        <v>7.7488429762377358</v>
      </c>
      <c r="BE629">
        <f t="shared" si="147"/>
        <v>1.3432505394022379E-4</v>
      </c>
    </row>
    <row r="630" spans="1:57" x14ac:dyDescent="0.25">
      <c r="A630" s="1">
        <v>40193</v>
      </c>
      <c r="B630">
        <v>970.64599999999996</v>
      </c>
      <c r="C630">
        <v>7.0631000000000004</v>
      </c>
      <c r="F630" s="2">
        <f t="shared" si="144"/>
        <v>-2.8764149851102914E-3</v>
      </c>
      <c r="G630">
        <f t="shared" si="154"/>
        <v>5.91117212825487E-4</v>
      </c>
      <c r="H630">
        <f t="shared" si="148"/>
        <v>7.4194994072874545</v>
      </c>
      <c r="K630">
        <f t="shared" si="145"/>
        <v>-9.4814234897671321E-4</v>
      </c>
      <c r="L630">
        <f t="shared" si="155"/>
        <v>3.4393931443266033E-4</v>
      </c>
      <c r="M630">
        <f t="shared" si="149"/>
        <v>7.9724315703278377</v>
      </c>
      <c r="P630" s="1"/>
      <c r="U630">
        <f t="shared" si="156"/>
        <v>5.1867458314044544E-4</v>
      </c>
      <c r="V630">
        <f t="shared" si="150"/>
        <v>7.5482821368200419</v>
      </c>
      <c r="AE630">
        <f t="shared" si="157"/>
        <v>5.0977940641635502E-4</v>
      </c>
      <c r="AF630">
        <f t="shared" si="151"/>
        <v>7.5653023771195844</v>
      </c>
      <c r="AK630">
        <f t="shared" si="146"/>
        <v>1.5821340345334248E-5</v>
      </c>
      <c r="AP630">
        <f t="shared" si="158"/>
        <v>2.4392444727998623E-4</v>
      </c>
      <c r="AQ630">
        <f t="shared" si="152"/>
        <v>8.3149665624214819</v>
      </c>
      <c r="AZ630">
        <f t="shared" si="159"/>
        <v>2.4634691702116239E-4</v>
      </c>
      <c r="BA630">
        <f t="shared" si="153"/>
        <v>8.3051205644228094</v>
      </c>
      <c r="BE630">
        <f t="shared" si="147"/>
        <v>1.0984653804540145E-6</v>
      </c>
    </row>
    <row r="631" spans="1:57" x14ac:dyDescent="0.25">
      <c r="A631" s="1">
        <v>40200</v>
      </c>
      <c r="B631">
        <v>951.06200000000001</v>
      </c>
      <c r="C631">
        <v>7.2361000000000004</v>
      </c>
      <c r="F631" s="2">
        <f t="shared" si="144"/>
        <v>-2.0382574260623988E-2</v>
      </c>
      <c r="G631">
        <f t="shared" si="154"/>
        <v>5.4061448695741723E-4</v>
      </c>
      <c r="H631">
        <f t="shared" si="148"/>
        <v>6.7543279878066036</v>
      </c>
      <c r="K631">
        <f t="shared" si="145"/>
        <v>2.4198338611259373E-2</v>
      </c>
      <c r="L631">
        <f t="shared" si="155"/>
        <v>3.1045740595813705E-4</v>
      </c>
      <c r="M631">
        <f t="shared" si="149"/>
        <v>6.1913449109857055</v>
      </c>
      <c r="P631" s="1"/>
      <c r="U631">
        <f t="shared" si="156"/>
        <v>4.6319614699641686E-4</v>
      </c>
      <c r="V631">
        <f t="shared" si="150"/>
        <v>6.7804411474619588</v>
      </c>
      <c r="AE631">
        <f t="shared" si="157"/>
        <v>4.5755069260947843E-4</v>
      </c>
      <c r="AF631">
        <f t="shared" si="151"/>
        <v>6.7816375090006913</v>
      </c>
      <c r="AK631">
        <f t="shared" si="146"/>
        <v>4.6155212101470233E-4</v>
      </c>
      <c r="AP631">
        <f t="shared" si="158"/>
        <v>2.2188402746272582E-4</v>
      </c>
      <c r="AQ631">
        <f t="shared" si="152"/>
        <v>5.774321265163775</v>
      </c>
      <c r="AZ631">
        <f t="shared" si="159"/>
        <v>2.2392000590349301E-4</v>
      </c>
      <c r="BA631">
        <f t="shared" si="153"/>
        <v>5.7891824933448142</v>
      </c>
      <c r="BE631">
        <f t="shared" si="147"/>
        <v>5.8073307383252402E-4</v>
      </c>
    </row>
    <row r="632" spans="1:57" x14ac:dyDescent="0.25">
      <c r="A632" s="1">
        <v>40207</v>
      </c>
      <c r="B632">
        <v>953.71199999999999</v>
      </c>
      <c r="C632">
        <v>7.3841999999999999</v>
      </c>
      <c r="F632" s="2">
        <f t="shared" si="144"/>
        <v>2.7824841264524136E-3</v>
      </c>
      <c r="G632">
        <f t="shared" si="154"/>
        <v>5.2976906793879991E-4</v>
      </c>
      <c r="H632">
        <f t="shared" si="148"/>
        <v>7.5284550411471081</v>
      </c>
      <c r="K632">
        <f t="shared" si="145"/>
        <v>2.0260195196713387E-2</v>
      </c>
      <c r="L632">
        <f t="shared" si="155"/>
        <v>3.373083185506259E-4</v>
      </c>
      <c r="M632">
        <f t="shared" si="149"/>
        <v>6.7775982816867497</v>
      </c>
      <c r="P632" s="1"/>
      <c r="U632">
        <f t="shared" si="156"/>
        <v>4.7754275810379135E-4</v>
      </c>
      <c r="V632">
        <f t="shared" si="150"/>
        <v>7.630644239126851</v>
      </c>
      <c r="AE632">
        <f t="shared" si="157"/>
        <v>4.7084309545756989E-4</v>
      </c>
      <c r="AF632">
        <f t="shared" si="151"/>
        <v>7.6445423423755781</v>
      </c>
      <c r="AK632">
        <f t="shared" si="146"/>
        <v>2.8267503928686075E-6</v>
      </c>
      <c r="AP632">
        <f t="shared" si="158"/>
        <v>2.5716867857805041E-4</v>
      </c>
      <c r="AQ632">
        <f t="shared" si="152"/>
        <v>6.6696449822165453</v>
      </c>
      <c r="AZ632">
        <f t="shared" si="159"/>
        <v>2.5976451465193554E-4</v>
      </c>
      <c r="BA632">
        <f t="shared" si="153"/>
        <v>6.6755518987379467</v>
      </c>
      <c r="BE632">
        <f t="shared" si="147"/>
        <v>4.0643610560624856E-4</v>
      </c>
    </row>
    <row r="633" spans="1:57" x14ac:dyDescent="0.25">
      <c r="A633" s="1">
        <v>40214</v>
      </c>
      <c r="B633">
        <v>935.89400000000001</v>
      </c>
      <c r="C633">
        <v>7.4497</v>
      </c>
      <c r="F633" s="2">
        <f t="shared" si="144"/>
        <v>-1.8859516877522197E-2</v>
      </c>
      <c r="G633">
        <f t="shared" si="154"/>
        <v>4.8453603166121183E-4</v>
      </c>
      <c r="H633">
        <f t="shared" si="148"/>
        <v>6.8982528633490583</v>
      </c>
      <c r="K633">
        <f t="shared" si="145"/>
        <v>8.8311807000872912E-3</v>
      </c>
      <c r="L633">
        <f t="shared" si="155"/>
        <v>3.4444968619255149E-4</v>
      </c>
      <c r="M633">
        <f t="shared" si="149"/>
        <v>7.7471441103312575</v>
      </c>
      <c r="P633" s="1"/>
      <c r="U633">
        <f t="shared" si="156"/>
        <v>4.2946231200283636E-4</v>
      </c>
      <c r="V633">
        <f t="shared" si="150"/>
        <v>6.9247749621451842</v>
      </c>
      <c r="AE633">
        <f t="shared" si="157"/>
        <v>4.2555629433506094E-4</v>
      </c>
      <c r="AF633">
        <f t="shared" si="151"/>
        <v>6.9263099660703968</v>
      </c>
      <c r="AK633">
        <f t="shared" si="146"/>
        <v>3.9842981366956912E-4</v>
      </c>
      <c r="AP633">
        <f t="shared" si="158"/>
        <v>2.6985099922979751E-4</v>
      </c>
      <c r="AQ633">
        <f t="shared" si="152"/>
        <v>7.9286301788358431</v>
      </c>
      <c r="AZ633">
        <f t="shared" si="159"/>
        <v>2.7265060387749075E-4</v>
      </c>
      <c r="BA633">
        <f t="shared" si="153"/>
        <v>7.9212765835953762</v>
      </c>
      <c r="BE633">
        <f t="shared" si="147"/>
        <v>7.6234657714875146E-5</v>
      </c>
    </row>
    <row r="634" spans="1:57" x14ac:dyDescent="0.25">
      <c r="A634" s="1">
        <v>40221</v>
      </c>
      <c r="B634">
        <v>931.34699999999998</v>
      </c>
      <c r="C634">
        <v>7.2534000000000001</v>
      </c>
      <c r="F634" s="2">
        <f t="shared" si="144"/>
        <v>-4.8702968581140005E-3</v>
      </c>
      <c r="G634">
        <f t="shared" si="154"/>
        <v>4.7337092152334448E-4</v>
      </c>
      <c r="H634">
        <f t="shared" si="148"/>
        <v>7.6055230311671185</v>
      </c>
      <c r="K634">
        <f t="shared" si="145"/>
        <v>-2.6703438670432039E-2</v>
      </c>
      <c r="L634">
        <f t="shared" si="155"/>
        <v>3.1844228689775669E-4</v>
      </c>
      <c r="M634">
        <f t="shared" si="149"/>
        <v>5.8128138196102128</v>
      </c>
      <c r="P634" s="1"/>
      <c r="U634">
        <f t="shared" si="156"/>
        <v>4.4117101504078326E-4</v>
      </c>
      <c r="V634">
        <f t="shared" si="150"/>
        <v>7.6723124429186349</v>
      </c>
      <c r="AE634">
        <f t="shared" si="157"/>
        <v>4.3637677702443257E-4</v>
      </c>
      <c r="AF634">
        <f t="shared" si="151"/>
        <v>7.6826483017005955</v>
      </c>
      <c r="AK634">
        <f t="shared" si="146"/>
        <v>3.5658653686898979E-5</v>
      </c>
      <c r="AP634">
        <f t="shared" si="158"/>
        <v>2.4990549497512092E-4</v>
      </c>
      <c r="AQ634">
        <f t="shared" si="152"/>
        <v>5.4410545519536981</v>
      </c>
      <c r="AZ634">
        <f t="shared" si="159"/>
        <v>2.5237378513305028E-4</v>
      </c>
      <c r="BA634">
        <f t="shared" si="153"/>
        <v>5.4591329478143455</v>
      </c>
      <c r="BE634">
        <f t="shared" si="147"/>
        <v>7.1842082096240038E-4</v>
      </c>
    </row>
    <row r="635" spans="1:57" x14ac:dyDescent="0.25">
      <c r="A635" s="1">
        <v>40228</v>
      </c>
      <c r="B635">
        <v>957.26700000000005</v>
      </c>
      <c r="C635">
        <v>7.2126999999999999</v>
      </c>
      <c r="F635" s="2">
        <f t="shared" si="144"/>
        <v>2.745042406256332E-2</v>
      </c>
      <c r="G635">
        <f t="shared" si="154"/>
        <v>4.3440915954450599E-4</v>
      </c>
      <c r="H635">
        <f t="shared" si="148"/>
        <v>6.0069245026872951</v>
      </c>
      <c r="K635">
        <f t="shared" si="145"/>
        <v>-5.6269633680569283E-3</v>
      </c>
      <c r="L635">
        <f t="shared" si="155"/>
        <v>3.5695965403737277E-4</v>
      </c>
      <c r="M635">
        <f t="shared" si="149"/>
        <v>7.8491866886932966</v>
      </c>
      <c r="P635" s="1"/>
      <c r="U635">
        <f t="shared" si="156"/>
        <v>4.0204562821859728E-4</v>
      </c>
      <c r="V635">
        <f t="shared" si="150"/>
        <v>5.9447154616585758</v>
      </c>
      <c r="AE635">
        <f t="shared" si="157"/>
        <v>3.9950157761870121E-4</v>
      </c>
      <c r="AF635">
        <f t="shared" si="151"/>
        <v>5.9391281239684428</v>
      </c>
      <c r="AK635">
        <f t="shared" si="146"/>
        <v>6.9428214278669052E-4</v>
      </c>
      <c r="AP635">
        <f t="shared" si="158"/>
        <v>2.9147179949623681E-4</v>
      </c>
      <c r="AQ635">
        <f t="shared" si="152"/>
        <v>8.0319368358399093</v>
      </c>
      <c r="AZ635">
        <f t="shared" si="159"/>
        <v>2.9462157618989323E-4</v>
      </c>
      <c r="BA635">
        <f t="shared" si="153"/>
        <v>8.0223497139103301</v>
      </c>
      <c r="BE635">
        <f t="shared" si="147"/>
        <v>3.2797360825458147E-5</v>
      </c>
    </row>
    <row r="636" spans="1:57" x14ac:dyDescent="0.25">
      <c r="A636" s="1">
        <v>40235</v>
      </c>
      <c r="B636">
        <v>947.38699999999994</v>
      </c>
      <c r="C636">
        <v>7.1123000000000003</v>
      </c>
      <c r="F636" s="2">
        <f t="shared" si="144"/>
        <v>-1.0374680775093115E-2</v>
      </c>
      <c r="G636">
        <f t="shared" si="154"/>
        <v>4.6206025397402782E-4</v>
      </c>
      <c r="H636">
        <f t="shared" si="148"/>
        <v>7.4468716074674299</v>
      </c>
      <c r="K636">
        <f t="shared" si="145"/>
        <v>-1.401768153662725E-2</v>
      </c>
      <c r="L636">
        <f t="shared" si="155"/>
        <v>3.252095622989469E-4</v>
      </c>
      <c r="M636">
        <f t="shared" si="149"/>
        <v>7.4268291588621143</v>
      </c>
      <c r="P636" s="1"/>
      <c r="U636">
        <f t="shared" si="156"/>
        <v>4.7710988658243537E-4</v>
      </c>
      <c r="V636">
        <f t="shared" si="150"/>
        <v>7.4221678927419186</v>
      </c>
      <c r="AE636">
        <f t="shared" si="157"/>
        <v>4.6984151631805052E-4</v>
      </c>
      <c r="AF636">
        <f t="shared" si="151"/>
        <v>7.4340293587246897</v>
      </c>
      <c r="AK636">
        <f t="shared" si="146"/>
        <v>1.3169560695309434E-4</v>
      </c>
      <c r="AP636">
        <f t="shared" si="158"/>
        <v>2.6321786327847691E-4</v>
      </c>
      <c r="AQ636">
        <f t="shared" si="152"/>
        <v>7.4960161032853536</v>
      </c>
      <c r="AZ636">
        <f t="shared" si="159"/>
        <v>2.6590873507587135E-4</v>
      </c>
      <c r="BA636">
        <f t="shared" si="153"/>
        <v>7.4933993769013911</v>
      </c>
      <c r="BE636">
        <f t="shared" si="147"/>
        <v>1.9930708658642414E-4</v>
      </c>
    </row>
    <row r="637" spans="1:57" x14ac:dyDescent="0.25">
      <c r="A637" s="1">
        <v>40242</v>
      </c>
      <c r="B637">
        <v>998.07299999999998</v>
      </c>
      <c r="C637">
        <v>7.1060999999999996</v>
      </c>
      <c r="F637" s="2">
        <f t="shared" si="144"/>
        <v>5.2118751298312505E-2</v>
      </c>
      <c r="G637">
        <f t="shared" si="154"/>
        <v>4.3134961993409498E-4</v>
      </c>
      <c r="H637">
        <f t="shared" si="148"/>
        <v>1.4512306994256807</v>
      </c>
      <c r="K637">
        <f t="shared" si="145"/>
        <v>-8.7210943467116466E-4</v>
      </c>
      <c r="L637">
        <f t="shared" si="155"/>
        <v>3.1264662016745919E-4</v>
      </c>
      <c r="M637">
        <f t="shared" si="149"/>
        <v>8.06800431609763</v>
      </c>
      <c r="P637" s="1"/>
      <c r="U637">
        <f t="shared" si="156"/>
        <v>4.4376440639041159E-4</v>
      </c>
      <c r="V637">
        <f t="shared" si="150"/>
        <v>1.5990312817059387</v>
      </c>
      <c r="AE637">
        <f t="shared" si="157"/>
        <v>4.3850081348276193E-4</v>
      </c>
      <c r="AF637">
        <f t="shared" si="151"/>
        <v>1.5374870947796957</v>
      </c>
      <c r="AK637">
        <f t="shared" si="146"/>
        <v>2.6027915745798396E-3</v>
      </c>
      <c r="AP637">
        <f t="shared" si="158"/>
        <v>2.5530205481680745E-4</v>
      </c>
      <c r="AQ637">
        <f t="shared" si="152"/>
        <v>8.2700840674299592</v>
      </c>
      <c r="AZ637">
        <f t="shared" si="159"/>
        <v>2.5785832401612428E-4</v>
      </c>
      <c r="BA637">
        <f t="shared" si="153"/>
        <v>8.2601506712837782</v>
      </c>
      <c r="BE637">
        <f t="shared" si="147"/>
        <v>9.4486968832630229E-7</v>
      </c>
    </row>
    <row r="638" spans="1:57" x14ac:dyDescent="0.25">
      <c r="A638" s="1">
        <v>40249</v>
      </c>
      <c r="B638">
        <v>1018.153</v>
      </c>
      <c r="C638">
        <v>7.0454999999999997</v>
      </c>
      <c r="F638" s="2">
        <f t="shared" si="144"/>
        <v>1.9919060583843632E-2</v>
      </c>
      <c r="G638">
        <f t="shared" si="154"/>
        <v>6.293435527345042E-4</v>
      </c>
      <c r="H638">
        <f t="shared" si="148"/>
        <v>6.7403843234697121</v>
      </c>
      <c r="K638">
        <f t="shared" si="145"/>
        <v>-8.5644549614864122E-3</v>
      </c>
      <c r="L638">
        <f t="shared" si="155"/>
        <v>2.8220547727600767E-4</v>
      </c>
      <c r="M638">
        <f t="shared" si="149"/>
        <v>7.9129585072939186</v>
      </c>
      <c r="P638" s="1"/>
      <c r="U638">
        <f t="shared" si="156"/>
        <v>7.9923692742940545E-4</v>
      </c>
      <c r="V638">
        <f t="shared" si="150"/>
        <v>6.635418388362158</v>
      </c>
      <c r="AE638">
        <f t="shared" si="157"/>
        <v>7.7230431381686824E-4</v>
      </c>
      <c r="AF638">
        <f t="shared" si="151"/>
        <v>6.6523849611700259</v>
      </c>
      <c r="AK638">
        <f t="shared" si="146"/>
        <v>3.5411225838300679E-4</v>
      </c>
      <c r="AP638">
        <f t="shared" si="158"/>
        <v>2.31093029308811E-4</v>
      </c>
      <c r="AQ638">
        <f t="shared" si="152"/>
        <v>8.0552860445031129</v>
      </c>
      <c r="AZ638">
        <f t="shared" si="159"/>
        <v>2.3324177522910221E-4</v>
      </c>
      <c r="BA638">
        <f t="shared" si="153"/>
        <v>8.0489549148159831</v>
      </c>
      <c r="BE638">
        <f t="shared" si="147"/>
        <v>7.5071647212901328E-5</v>
      </c>
    </row>
    <row r="639" spans="1:57" x14ac:dyDescent="0.25">
      <c r="A639" s="1">
        <v>40256</v>
      </c>
      <c r="B639">
        <v>1020.259</v>
      </c>
      <c r="C639">
        <v>7.1712999999999996</v>
      </c>
      <c r="F639" s="2">
        <f t="shared" si="144"/>
        <v>2.0663151014858176E-3</v>
      </c>
      <c r="G639">
        <f t="shared" si="154"/>
        <v>6.0919122851576331E-4</v>
      </c>
      <c r="H639">
        <f t="shared" si="148"/>
        <v>7.3963696033447341</v>
      </c>
      <c r="K639">
        <f t="shared" si="145"/>
        <v>1.7697834041781619E-2</v>
      </c>
      <c r="L639">
        <f t="shared" si="155"/>
        <v>2.6182045874554514E-4</v>
      </c>
      <c r="M639">
        <f t="shared" si="149"/>
        <v>7.0515610524123602</v>
      </c>
      <c r="P639" s="1"/>
      <c r="U639">
        <f t="shared" si="156"/>
        <v>7.4976510710281956E-4</v>
      </c>
      <c r="V639">
        <f t="shared" si="150"/>
        <v>7.1900559300391631</v>
      </c>
      <c r="AE639">
        <f t="shared" si="157"/>
        <v>7.263132392392711E-4</v>
      </c>
      <c r="AF639">
        <f t="shared" si="151"/>
        <v>7.2216506417697479</v>
      </c>
      <c r="AK639">
        <f t="shared" si="146"/>
        <v>9.3146672168608206E-7</v>
      </c>
      <c r="AP639">
        <f t="shared" si="158"/>
        <v>2.1807026505262509E-4</v>
      </c>
      <c r="AQ639">
        <f t="shared" si="152"/>
        <v>6.9943977789998373</v>
      </c>
      <c r="AZ639">
        <f t="shared" si="159"/>
        <v>2.1998852022024222E-4</v>
      </c>
      <c r="BA639">
        <f t="shared" si="153"/>
        <v>6.9981639467414318</v>
      </c>
      <c r="BE639">
        <f t="shared" si="147"/>
        <v>3.0968606326066888E-4</v>
      </c>
    </row>
    <row r="640" spans="1:57" x14ac:dyDescent="0.25">
      <c r="A640" s="1">
        <v>40263</v>
      </c>
      <c r="B640">
        <v>1027.423</v>
      </c>
      <c r="C640">
        <v>7.2557999999999998</v>
      </c>
      <c r="F640" s="2">
        <f t="shared" si="144"/>
        <v>6.9972087752411954E-3</v>
      </c>
      <c r="G640">
        <f t="shared" si="154"/>
        <v>5.5677545844862641E-4</v>
      </c>
      <c r="H640">
        <f t="shared" si="148"/>
        <v>7.405411944180746</v>
      </c>
      <c r="K640">
        <f t="shared" si="145"/>
        <v>1.1714199842343878E-2</v>
      </c>
      <c r="L640">
        <f t="shared" si="155"/>
        <v>2.6683657842784436E-4</v>
      </c>
      <c r="M640">
        <f t="shared" si="149"/>
        <v>7.714617528899673</v>
      </c>
      <c r="P640" s="1"/>
      <c r="U640">
        <f t="shared" si="156"/>
        <v>6.5169696206955944E-4</v>
      </c>
      <c r="V640">
        <f t="shared" si="150"/>
        <v>7.2608025159539213</v>
      </c>
      <c r="AE640">
        <f t="shared" si="157"/>
        <v>6.3451979547955208E-4</v>
      </c>
      <c r="AF640">
        <f t="shared" si="151"/>
        <v>7.2854798927913604</v>
      </c>
      <c r="AK640">
        <f t="shared" si="146"/>
        <v>3.4763038987382095E-5</v>
      </c>
      <c r="AP640">
        <f t="shared" si="158"/>
        <v>2.2932002301225931E-4</v>
      </c>
      <c r="AQ640">
        <f t="shared" si="152"/>
        <v>7.7820034913319294</v>
      </c>
      <c r="AZ640">
        <f t="shared" si="159"/>
        <v>2.3140807251594497E-4</v>
      </c>
      <c r="BA640">
        <f t="shared" si="153"/>
        <v>7.7783387008231859</v>
      </c>
      <c r="BE640">
        <f t="shared" si="147"/>
        <v>1.3489115612797016E-4</v>
      </c>
    </row>
    <row r="641" spans="1:57" x14ac:dyDescent="0.25">
      <c r="A641" s="1">
        <v>40270</v>
      </c>
      <c r="B641">
        <v>1036.9259999999999</v>
      </c>
      <c r="C641">
        <v>7.1588000000000003</v>
      </c>
      <c r="F641" s="2">
        <f t="shared" si="144"/>
        <v>9.2068416023255162E-3</v>
      </c>
      <c r="G641">
        <f t="shared" si="154"/>
        <v>5.1277390382099407E-4</v>
      </c>
      <c r="H641">
        <f t="shared" si="148"/>
        <v>7.410366950778462</v>
      </c>
      <c r="K641">
        <f t="shared" si="145"/>
        <v>-1.3458779876031494E-2</v>
      </c>
      <c r="L641">
        <f t="shared" si="155"/>
        <v>2.5418579968046446E-4</v>
      </c>
      <c r="M641">
        <f t="shared" si="149"/>
        <v>7.5648216362047416</v>
      </c>
      <c r="P641" s="1"/>
      <c r="U641">
        <f t="shared" si="156"/>
        <v>5.7801052412921757E-4</v>
      </c>
      <c r="V641">
        <f t="shared" si="150"/>
        <v>7.3092672897285293</v>
      </c>
      <c r="AE641">
        <f t="shared" si="157"/>
        <v>5.6542350004570971E-4</v>
      </c>
      <c r="AF641">
        <f t="shared" si="151"/>
        <v>7.328019721797733</v>
      </c>
      <c r="AK641">
        <f t="shared" si="146"/>
        <v>6.5701590083316696E-5</v>
      </c>
      <c r="AP641">
        <f t="shared" si="158"/>
        <v>2.2243956525118787E-4</v>
      </c>
      <c r="AQ641">
        <f t="shared" si="152"/>
        <v>7.5965271574865607</v>
      </c>
      <c r="AZ641">
        <f t="shared" si="159"/>
        <v>2.2440425333024574E-4</v>
      </c>
      <c r="BA641">
        <f t="shared" si="153"/>
        <v>7.5948630235313761</v>
      </c>
      <c r="BE641">
        <f t="shared" si="147"/>
        <v>1.8383873940009678E-4</v>
      </c>
    </row>
    <row r="642" spans="1:57" x14ac:dyDescent="0.25">
      <c r="A642" s="1">
        <v>40277</v>
      </c>
      <c r="B642">
        <v>1044.58</v>
      </c>
      <c r="C642">
        <v>7.1889000000000003</v>
      </c>
      <c r="F642" s="2">
        <f t="shared" si="144"/>
        <v>7.3543237423981432E-3</v>
      </c>
      <c r="G642">
        <f t="shared" si="154"/>
        <v>4.7568749705394176E-4</v>
      </c>
      <c r="H642">
        <f t="shared" si="148"/>
        <v>7.5370485777058676</v>
      </c>
      <c r="K642">
        <f t="shared" si="145"/>
        <v>4.1958006033789895E-3</v>
      </c>
      <c r="L642">
        <f t="shared" si="155"/>
        <v>2.4705615878905602E-4</v>
      </c>
      <c r="M642">
        <f t="shared" si="149"/>
        <v>8.234636823187623</v>
      </c>
      <c r="P642" s="1"/>
      <c r="U642">
        <f t="shared" si="156"/>
        <v>5.2297044948840178E-4</v>
      </c>
      <c r="V642">
        <f t="shared" si="150"/>
        <v>7.4525646914094397</v>
      </c>
      <c r="AE642">
        <f t="shared" si="157"/>
        <v>5.1371042581361409E-4</v>
      </c>
      <c r="AF642">
        <f t="shared" si="151"/>
        <v>7.4685656781463008</v>
      </c>
      <c r="AK642">
        <f t="shared" si="146"/>
        <v>3.9101683285970824E-5</v>
      </c>
      <c r="AP642">
        <f t="shared" si="158"/>
        <v>2.2085513656438155E-4</v>
      </c>
      <c r="AQ642">
        <f t="shared" si="152"/>
        <v>8.338291842500027</v>
      </c>
      <c r="AZ642">
        <f t="shared" si="159"/>
        <v>2.2278332886515611E-4</v>
      </c>
      <c r="BA642">
        <f t="shared" si="153"/>
        <v>8.3302890645967889</v>
      </c>
      <c r="BE642">
        <f t="shared" si="147"/>
        <v>1.6776117967958617E-5</v>
      </c>
    </row>
    <row r="643" spans="1:57" x14ac:dyDescent="0.25">
      <c r="A643" s="1">
        <v>40284</v>
      </c>
      <c r="B643">
        <v>1050.2370000000001</v>
      </c>
      <c r="C643">
        <v>7.1874000000000002</v>
      </c>
      <c r="F643" s="2">
        <f t="shared" si="144"/>
        <v>5.4009622333625459E-3</v>
      </c>
      <c r="G643">
        <f t="shared" si="154"/>
        <v>4.3915621078954728E-4</v>
      </c>
      <c r="H643">
        <f t="shared" si="148"/>
        <v>7.6642316461493953</v>
      </c>
      <c r="K643">
        <f t="shared" si="145"/>
        <v>-2.0867678129192176E-4</v>
      </c>
      <c r="L643">
        <f t="shared" si="155"/>
        <v>2.2466091716495058E-4</v>
      </c>
      <c r="M643">
        <f t="shared" si="149"/>
        <v>8.4007244974195299</v>
      </c>
      <c r="P643" s="1"/>
      <c r="U643">
        <f t="shared" si="156"/>
        <v>4.7343287045576062E-4</v>
      </c>
      <c r="V643">
        <f t="shared" si="150"/>
        <v>7.5938857944295046</v>
      </c>
      <c r="AE643">
        <f t="shared" si="157"/>
        <v>4.6708665135792053E-4</v>
      </c>
      <c r="AF643">
        <f t="shared" si="151"/>
        <v>7.6065439880159325</v>
      </c>
      <c r="AK643">
        <f t="shared" si="146"/>
        <v>1.8488042417881948E-5</v>
      </c>
      <c r="AP643">
        <f t="shared" si="158"/>
        <v>2.0470492114014978E-4</v>
      </c>
      <c r="AQ643">
        <f t="shared" si="152"/>
        <v>8.4937282991358476</v>
      </c>
      <c r="AZ643">
        <f t="shared" si="159"/>
        <v>2.0635621063938266E-4</v>
      </c>
      <c r="BA643">
        <f t="shared" si="153"/>
        <v>8.4856956811726043</v>
      </c>
      <c r="BE643">
        <f t="shared" si="147"/>
        <v>9.5241011010049066E-8</v>
      </c>
    </row>
    <row r="644" spans="1:57" x14ac:dyDescent="0.25">
      <c r="A644" s="1">
        <v>40291</v>
      </c>
      <c r="B644">
        <v>1066.8219999999999</v>
      </c>
      <c r="C644">
        <v>7.1665999999999999</v>
      </c>
      <c r="F644" s="2">
        <f t="shared" ref="F644:F707" si="160">LN(B644/B643)</f>
        <v>1.5668282549770585E-2</v>
      </c>
      <c r="G644">
        <f t="shared" si="154"/>
        <v>4.0363140326978345E-4</v>
      </c>
      <c r="H644">
        <f t="shared" si="148"/>
        <v>7.2067924633985756</v>
      </c>
      <c r="K644">
        <f t="shared" ref="K644:K707" si="161">LN(C644/C643)</f>
        <v>-2.8981488865441594E-3</v>
      </c>
      <c r="L644">
        <f t="shared" si="155"/>
        <v>2.0273749482986253E-4</v>
      </c>
      <c r="M644">
        <f t="shared" si="149"/>
        <v>8.4621692719089108</v>
      </c>
      <c r="P644" s="1"/>
      <c r="U644">
        <f t="shared" si="156"/>
        <v>4.2924340093114641E-4</v>
      </c>
      <c r="V644">
        <f t="shared" si="150"/>
        <v>7.1815613246676984</v>
      </c>
      <c r="AE644">
        <f t="shared" si="157"/>
        <v>4.2542957125618673E-4</v>
      </c>
      <c r="AF644">
        <f t="shared" si="151"/>
        <v>7.1853589247588454</v>
      </c>
      <c r="AK644">
        <f t="shared" ref="AK644:AK707" si="162">(F644-$AI$8)^2</f>
        <v>2.1220018928042199E-4</v>
      </c>
      <c r="AP644">
        <f t="shared" si="158"/>
        <v>1.9001872841811946E-4</v>
      </c>
      <c r="AQ644">
        <f t="shared" si="152"/>
        <v>8.5241856088334984</v>
      </c>
      <c r="AZ644">
        <f t="shared" si="159"/>
        <v>1.9141263056503976E-4</v>
      </c>
      <c r="BA644">
        <f t="shared" si="153"/>
        <v>8.5171986689017132</v>
      </c>
      <c r="BE644">
        <f t="shared" ref="BE644:BE707" si="163">(K644-$BD$8)^2</f>
        <v>8.9885048482447479E-6</v>
      </c>
    </row>
    <row r="645" spans="1:57" x14ac:dyDescent="0.25">
      <c r="A645" s="1">
        <v>40298</v>
      </c>
      <c r="B645">
        <v>1053.885</v>
      </c>
      <c r="C645">
        <v>7.2396000000000003</v>
      </c>
      <c r="F645" s="2">
        <f t="shared" si="160"/>
        <v>-1.2200799528230477E-2</v>
      </c>
      <c r="G645">
        <f t="shared" si="154"/>
        <v>3.8992906950150445E-4</v>
      </c>
      <c r="H645">
        <f t="shared" ref="H645:H708" si="164">-LN(G645)-(F645^2/G645)</f>
        <v>7.4677852274563756</v>
      </c>
      <c r="K645">
        <f t="shared" si="161"/>
        <v>1.0134612155920158E-2</v>
      </c>
      <c r="L645">
        <f t="shared" si="155"/>
        <v>1.8376942026314199E-4</v>
      </c>
      <c r="M645">
        <f t="shared" ref="M645:M708" si="165">-LN(L645)-(K645^2/L645)</f>
        <v>8.0429198422926458</v>
      </c>
      <c r="P645" s="1"/>
      <c r="U645">
        <f t="shared" si="156"/>
        <v>4.2482517537738534E-4</v>
      </c>
      <c r="V645">
        <f t="shared" ref="V645:V708" si="166">-LN(U645)-(F645^2/U645)</f>
        <v>7.4134310186821253</v>
      </c>
      <c r="AE645">
        <f t="shared" si="157"/>
        <v>4.2108860056152241E-4</v>
      </c>
      <c r="AF645">
        <f t="shared" ref="AF645:AF708" si="167">-LN(AE645)-(F645^2/AE645)</f>
        <v>7.4191561587647401</v>
      </c>
      <c r="AK645">
        <f t="shared" si="162"/>
        <v>1.7694292182334587E-4</v>
      </c>
      <c r="AP645">
        <f t="shared" si="158"/>
        <v>1.7887510319568182E-4</v>
      </c>
      <c r="AQ645">
        <f t="shared" ref="AQ645:AQ708" si="168">-LN(AP645)-(K645^2/AP645)</f>
        <v>8.054621181770651</v>
      </c>
      <c r="AZ645">
        <f t="shared" si="159"/>
        <v>1.8006711398331821E-4</v>
      </c>
      <c r="BA645">
        <f t="shared" ref="BA645:BA708" si="169">-LN(AZ645)-(K645^2/AZ645)</f>
        <v>8.0517804671913105</v>
      </c>
      <c r="BE645">
        <f t="shared" si="163"/>
        <v>1.0069475279459526E-4</v>
      </c>
    </row>
    <row r="646" spans="1:57" x14ac:dyDescent="0.25">
      <c r="A646" s="1">
        <v>40305</v>
      </c>
      <c r="B646">
        <v>944.56700000000001</v>
      </c>
      <c r="C646">
        <v>7.6322000000000001</v>
      </c>
      <c r="F646" s="2">
        <f t="shared" si="160"/>
        <v>-0.10951199355982692</v>
      </c>
      <c r="G646">
        <f t="shared" ref="G646:G709" si="170">$Q$5*G645+(1-$Q$5)*F645^2</f>
        <v>3.6904066468233674E-4</v>
      </c>
      <c r="H646">
        <f t="shared" si="164"/>
        <v>-24.59283594469083</v>
      </c>
      <c r="K646">
        <f t="shared" si="161"/>
        <v>5.2810183000782926E-2</v>
      </c>
      <c r="L646">
        <f t="shared" ref="L646:L709" si="171">$Q$6*L645+(1-$Q$6)*K645^2</f>
        <v>1.7585777956873971E-4</v>
      </c>
      <c r="M646">
        <f t="shared" si="165"/>
        <v>-7.2130905613856857</v>
      </c>
      <c r="P646" s="1"/>
      <c r="U646">
        <f t="shared" ref="U646:U709" si="172">$Z$6*$Z$8+($Z$4*F645^2)+($Z$5*U645)</f>
        <v>4.07031459843941E-4</v>
      </c>
      <c r="V646">
        <f t="shared" si="166"/>
        <v>-21.657630026410903</v>
      </c>
      <c r="AE646">
        <f t="shared" ref="AE646:AE709" si="173">$AI$6*$AI$9+$AI$4*F645^2+$AI$5*AE645</f>
        <v>4.0421282425831502E-4</v>
      </c>
      <c r="AF646">
        <f t="shared" si="167"/>
        <v>-21.856139636650052</v>
      </c>
      <c r="AK646">
        <f t="shared" si="162"/>
        <v>1.2235276347422053E-2</v>
      </c>
      <c r="AP646">
        <f t="shared" ref="AP646:AP709" si="174">$AU$6*$AU$8+($AU$4*K645^2)+($AU$5*AP645)</f>
        <v>1.7841649764927233E-4</v>
      </c>
      <c r="AQ646">
        <f t="shared" si="168"/>
        <v>-7.000098618729016</v>
      </c>
      <c r="AZ646">
        <f t="shared" ref="AZ646:AZ709" si="175">$BD$6*$BD$9+$BD$4*K645^2+$BD$5*AZ645</f>
        <v>1.7958267349222064E-4</v>
      </c>
      <c r="BA646">
        <f t="shared" si="169"/>
        <v>-6.9051056823225263</v>
      </c>
      <c r="BE646">
        <f t="shared" si="163"/>
        <v>2.778370281972197E-3</v>
      </c>
    </row>
    <row r="647" spans="1:57" x14ac:dyDescent="0.25">
      <c r="A647" s="1">
        <v>40312</v>
      </c>
      <c r="B647">
        <v>984.90899999999999</v>
      </c>
      <c r="C647">
        <v>7.7366000000000001</v>
      </c>
      <c r="F647" s="2">
        <f t="shared" si="160"/>
        <v>4.1822629688097544E-2</v>
      </c>
      <c r="G647">
        <f t="shared" si="170"/>
        <v>1.3762329164950084E-3</v>
      </c>
      <c r="H647">
        <f t="shared" si="164"/>
        <v>5.3174486499014417</v>
      </c>
      <c r="K647">
        <f t="shared" si="161"/>
        <v>1.3586175352305727E-2</v>
      </c>
      <c r="L647">
        <f t="shared" si="171"/>
        <v>4.3090112785372492E-4</v>
      </c>
      <c r="M647">
        <f t="shared" si="165"/>
        <v>7.3212641132040535</v>
      </c>
      <c r="P647" s="1"/>
      <c r="U647">
        <f t="shared" si="172"/>
        <v>2.1302457852972389E-3</v>
      </c>
      <c r="V647">
        <f t="shared" si="166"/>
        <v>5.3304237629813152</v>
      </c>
      <c r="AE647">
        <f t="shared" si="173"/>
        <v>2.0225490393231144E-3</v>
      </c>
      <c r="AF647">
        <f t="shared" si="167"/>
        <v>5.3385808681044757</v>
      </c>
      <c r="AK647">
        <f t="shared" si="162"/>
        <v>1.6582356612486139E-3</v>
      </c>
      <c r="AP647">
        <f t="shared" si="174"/>
        <v>4.2223380889303566E-4</v>
      </c>
      <c r="AQ647">
        <f t="shared" si="168"/>
        <v>7.3327903322776233</v>
      </c>
      <c r="AZ647">
        <f t="shared" si="175"/>
        <v>4.2743089229589176E-4</v>
      </c>
      <c r="BA647">
        <f t="shared" si="169"/>
        <v>7.3258723133939538</v>
      </c>
      <c r="BE647">
        <f t="shared" si="163"/>
        <v>1.8187868847778827E-4</v>
      </c>
    </row>
    <row r="648" spans="1:57" x14ac:dyDescent="0.25">
      <c r="A648" s="1">
        <v>40319</v>
      </c>
      <c r="B648">
        <v>953.77099999999996</v>
      </c>
      <c r="C648">
        <v>7.7961999999999998</v>
      </c>
      <c r="F648" s="2">
        <f t="shared" si="160"/>
        <v>-3.2125650412566896E-2</v>
      </c>
      <c r="G648">
        <f t="shared" si="170"/>
        <v>1.4085442311046067E-3</v>
      </c>
      <c r="H648">
        <f t="shared" si="164"/>
        <v>5.8324864589867618</v>
      </c>
      <c r="K648">
        <f t="shared" si="161"/>
        <v>7.6741208922151138E-3</v>
      </c>
      <c r="L648">
        <f t="shared" si="171"/>
        <v>4.0685975086181926E-4</v>
      </c>
      <c r="M648">
        <f t="shared" si="165"/>
        <v>7.662294033599907</v>
      </c>
      <c r="P648" s="1"/>
      <c r="U648">
        <f t="shared" si="172"/>
        <v>2.0372753719136807E-3</v>
      </c>
      <c r="V648">
        <f t="shared" si="166"/>
        <v>5.6895548698304177</v>
      </c>
      <c r="AE648">
        <f t="shared" si="173"/>
        <v>1.9376643328103567E-3</v>
      </c>
      <c r="AF648">
        <f t="shared" si="167"/>
        <v>5.7136423648657964</v>
      </c>
      <c r="AK648">
        <f t="shared" si="162"/>
        <v>1.1040229148452541E-3</v>
      </c>
      <c r="AP648">
        <f t="shared" si="174"/>
        <v>3.8310213830640221E-4</v>
      </c>
      <c r="AQ648">
        <f t="shared" si="168"/>
        <v>7.7134845635299722</v>
      </c>
      <c r="AZ648">
        <f t="shared" si="175"/>
        <v>3.8773531387215364E-4</v>
      </c>
      <c r="BA648">
        <f t="shared" si="169"/>
        <v>7.7033001731842337</v>
      </c>
      <c r="BE648">
        <f t="shared" si="163"/>
        <v>5.7368297342546862E-5</v>
      </c>
    </row>
    <row r="649" spans="1:57" x14ac:dyDescent="0.25">
      <c r="A649" s="1">
        <v>40326</v>
      </c>
      <c r="B649">
        <v>979.125</v>
      </c>
      <c r="C649">
        <v>7.8422000000000001</v>
      </c>
      <c r="F649" s="2">
        <f t="shared" si="160"/>
        <v>2.6235714982512245E-2</v>
      </c>
      <c r="G649">
        <f t="shared" si="170"/>
        <v>1.3759220741488005E-3</v>
      </c>
      <c r="H649">
        <f t="shared" si="164"/>
        <v>6.0883755602338923</v>
      </c>
      <c r="K649">
        <f t="shared" si="161"/>
        <v>5.8829717450792534E-3</v>
      </c>
      <c r="L649">
        <f t="shared" si="171"/>
        <v>3.728969231459515E-4</v>
      </c>
      <c r="M649">
        <f t="shared" si="165"/>
        <v>7.8013963950593945</v>
      </c>
      <c r="P649" s="1"/>
      <c r="U649">
        <f t="shared" si="172"/>
        <v>1.8559925131530397E-3</v>
      </c>
      <c r="V649">
        <f t="shared" si="166"/>
        <v>5.9184760248169281</v>
      </c>
      <c r="AE649">
        <f t="shared" si="173"/>
        <v>1.7692564032344663E-3</v>
      </c>
      <c r="AF649">
        <f t="shared" si="167"/>
        <v>5.9481552368935233</v>
      </c>
      <c r="AK649">
        <f t="shared" si="162"/>
        <v>6.3174435287202734E-4</v>
      </c>
      <c r="AP649">
        <f t="shared" si="174"/>
        <v>3.3995979652838533E-4</v>
      </c>
      <c r="AQ649">
        <f t="shared" si="168"/>
        <v>7.8848789297968356</v>
      </c>
      <c r="AZ649">
        <f t="shared" si="175"/>
        <v>3.4393069560832056E-4</v>
      </c>
      <c r="BA649">
        <f t="shared" si="169"/>
        <v>7.8744415191896708</v>
      </c>
      <c r="BE649">
        <f t="shared" si="163"/>
        <v>3.3443518127650049E-5</v>
      </c>
    </row>
    <row r="650" spans="1:57" x14ac:dyDescent="0.25">
      <c r="A650" s="1">
        <v>40333</v>
      </c>
      <c r="B650">
        <v>988.45899999999995</v>
      </c>
      <c r="C650">
        <v>8.0108999999999995</v>
      </c>
      <c r="F650" s="2">
        <f t="shared" si="160"/>
        <v>9.487849077743785E-3</v>
      </c>
      <c r="G650">
        <f t="shared" si="170"/>
        <v>1.3163415029085125E-3</v>
      </c>
      <c r="H650">
        <f t="shared" si="164"/>
        <v>6.5645130169580819</v>
      </c>
      <c r="K650">
        <f t="shared" si="161"/>
        <v>2.1283707076005704E-2</v>
      </c>
      <c r="L650">
        <f t="shared" si="171"/>
        <v>3.3987890163398205E-4</v>
      </c>
      <c r="M650">
        <f t="shared" si="165"/>
        <v>6.6541047378453335</v>
      </c>
      <c r="P650" s="1"/>
      <c r="U650">
        <f t="shared" si="172"/>
        <v>1.6572242136141347E-3</v>
      </c>
      <c r="V650">
        <f t="shared" si="166"/>
        <v>6.3482919240991826</v>
      </c>
      <c r="AE650">
        <f t="shared" si="173"/>
        <v>1.583820633662866E-3</v>
      </c>
      <c r="AF650">
        <f t="shared" si="167"/>
        <v>6.3910784387240467</v>
      </c>
      <c r="AK650">
        <f t="shared" si="162"/>
        <v>7.0336052747087689E-5</v>
      </c>
      <c r="AP650">
        <f t="shared" si="174"/>
        <v>3.0278538537358138E-4</v>
      </c>
      <c r="AQ650">
        <f t="shared" si="168"/>
        <v>6.606389698187451</v>
      </c>
      <c r="AZ650">
        <f t="shared" si="175"/>
        <v>3.0616563437612174E-4</v>
      </c>
      <c r="BA650">
        <f t="shared" si="169"/>
        <v>6.6118054973604838</v>
      </c>
      <c r="BE650">
        <f t="shared" si="163"/>
        <v>4.4875221450665047E-4</v>
      </c>
    </row>
    <row r="651" spans="1:57" x14ac:dyDescent="0.25">
      <c r="A651" s="1">
        <v>40340</v>
      </c>
      <c r="B651">
        <v>1016.2910000000001</v>
      </c>
      <c r="C651">
        <v>7.9077999999999999</v>
      </c>
      <c r="F651" s="2">
        <f t="shared" si="160"/>
        <v>2.7767839686504616E-2</v>
      </c>
      <c r="G651">
        <f t="shared" si="170"/>
        <v>1.2100820689566511E-3</v>
      </c>
      <c r="H651">
        <f t="shared" si="164"/>
        <v>6.0798764950253936</v>
      </c>
      <c r="K651">
        <f t="shared" si="161"/>
        <v>-1.2953500175130667E-2</v>
      </c>
      <c r="L651">
        <f t="shared" si="171"/>
        <v>3.5091953489111718E-4</v>
      </c>
      <c r="M651">
        <f t="shared" si="165"/>
        <v>7.4768007815845046</v>
      </c>
      <c r="P651" s="1"/>
      <c r="U651">
        <f t="shared" si="172"/>
        <v>1.4068007453818016E-3</v>
      </c>
      <c r="V651">
        <f t="shared" si="166"/>
        <v>6.01834748271206</v>
      </c>
      <c r="AE651">
        <f t="shared" si="173"/>
        <v>1.3493466940295636E-3</v>
      </c>
      <c r="AF651">
        <f t="shared" si="167"/>
        <v>6.0367078914765617</v>
      </c>
      <c r="AK651">
        <f t="shared" si="162"/>
        <v>7.1111021269126557E-4</v>
      </c>
      <c r="AP651">
        <f t="shared" si="174"/>
        <v>3.1068880362415441E-4</v>
      </c>
      <c r="AQ651">
        <f t="shared" si="168"/>
        <v>7.5366505014077809</v>
      </c>
      <c r="AZ651">
        <f t="shared" si="175"/>
        <v>3.1420658355925315E-4</v>
      </c>
      <c r="BA651">
        <f t="shared" si="169"/>
        <v>7.5314380743031712</v>
      </c>
      <c r="BE651">
        <f t="shared" si="163"/>
        <v>1.7039216054300405E-4</v>
      </c>
    </row>
    <row r="652" spans="1:57" x14ac:dyDescent="0.25">
      <c r="A652" s="1">
        <v>40347</v>
      </c>
      <c r="B652">
        <v>1054.578</v>
      </c>
      <c r="C652">
        <v>7.7213000000000003</v>
      </c>
      <c r="F652" s="2">
        <f t="shared" si="160"/>
        <v>3.6980961437176281E-2</v>
      </c>
      <c r="G652">
        <f t="shared" si="170"/>
        <v>1.1720406897018549E-3</v>
      </c>
      <c r="H652">
        <f t="shared" si="164"/>
        <v>5.5821624281177487</v>
      </c>
      <c r="K652">
        <f t="shared" si="161"/>
        <v>-2.3866870501410665E-2</v>
      </c>
      <c r="L652">
        <f t="shared" si="171"/>
        <v>3.3304577611727024E-4</v>
      </c>
      <c r="M652">
        <f t="shared" si="165"/>
        <v>6.2968726116656342</v>
      </c>
      <c r="P652" s="1"/>
      <c r="U652">
        <f t="shared" si="172"/>
        <v>1.3018157756821034E-3</v>
      </c>
      <c r="V652">
        <f t="shared" si="166"/>
        <v>5.5934690931618878</v>
      </c>
      <c r="AE652">
        <f t="shared" si="173"/>
        <v>1.2509681941623913E-3</v>
      </c>
      <c r="AF652">
        <f t="shared" si="167"/>
        <v>5.5906110294648386</v>
      </c>
      <c r="AK652">
        <f t="shared" si="162"/>
        <v>1.2873580080560942E-3</v>
      </c>
      <c r="AP652">
        <f t="shared" si="174"/>
        <v>2.9116821460144741E-4</v>
      </c>
      <c r="AQ652">
        <f t="shared" si="168"/>
        <v>6.1852574400467244</v>
      </c>
      <c r="AZ652">
        <f t="shared" si="175"/>
        <v>2.9437041118434841E-4</v>
      </c>
      <c r="BA652">
        <f t="shared" si="169"/>
        <v>6.1956011518377609</v>
      </c>
      <c r="BE652">
        <f t="shared" si="163"/>
        <v>5.7440774881512696E-4</v>
      </c>
    </row>
    <row r="653" spans="1:57" x14ac:dyDescent="0.25">
      <c r="A653" s="1">
        <v>40354</v>
      </c>
      <c r="B653">
        <v>1021.432</v>
      </c>
      <c r="C653">
        <v>7.7153999999999998</v>
      </c>
      <c r="F653" s="2">
        <f t="shared" si="160"/>
        <v>-3.1935122618363926E-2</v>
      </c>
      <c r="G653">
        <f t="shared" si="170"/>
        <v>1.1889849470609699E-3</v>
      </c>
      <c r="H653">
        <f t="shared" si="164"/>
        <v>5.8769051379119794</v>
      </c>
      <c r="K653">
        <f t="shared" si="161"/>
        <v>-7.6441212011559435E-4</v>
      </c>
      <c r="L653">
        <f t="shared" si="171"/>
        <v>3.5613696086237649E-4</v>
      </c>
      <c r="M653">
        <f t="shared" si="165"/>
        <v>7.938554445942799</v>
      </c>
      <c r="P653" s="1"/>
      <c r="U653">
        <f t="shared" si="172"/>
        <v>1.3034376477978459E-3</v>
      </c>
      <c r="V653">
        <f t="shared" si="166"/>
        <v>5.8603175993512462</v>
      </c>
      <c r="AE653">
        <f t="shared" si="173"/>
        <v>1.2525209042551148E-3</v>
      </c>
      <c r="AF653">
        <f t="shared" si="167"/>
        <v>5.8683574857562757</v>
      </c>
      <c r="AK653">
        <f t="shared" si="162"/>
        <v>1.0913979425126975E-3</v>
      </c>
      <c r="AP653">
        <f t="shared" si="174"/>
        <v>3.1187540422716691E-4</v>
      </c>
      <c r="AQ653">
        <f t="shared" si="168"/>
        <v>8.0710332077424844</v>
      </c>
      <c r="AZ653">
        <f t="shared" si="175"/>
        <v>3.1542016292438558E-4</v>
      </c>
      <c r="BA653">
        <f t="shared" si="169"/>
        <v>8.0597524255506023</v>
      </c>
      <c r="BE653">
        <f t="shared" si="163"/>
        <v>7.4709532636662773E-7</v>
      </c>
    </row>
    <row r="654" spans="1:57" x14ac:dyDescent="0.25">
      <c r="A654" s="1">
        <v>40361</v>
      </c>
      <c r="B654">
        <v>983.29700000000003</v>
      </c>
      <c r="C654">
        <v>7.6071999999999997</v>
      </c>
      <c r="F654" s="2">
        <f t="shared" si="160"/>
        <v>-3.8049632439886467E-2</v>
      </c>
      <c r="G654">
        <f t="shared" si="170"/>
        <v>1.174329773352316E-3</v>
      </c>
      <c r="H654">
        <f t="shared" si="164"/>
        <v>5.5142059390096421</v>
      </c>
      <c r="K654">
        <f t="shared" si="161"/>
        <v>-1.41231642792138E-2</v>
      </c>
      <c r="L654">
        <f t="shared" si="171"/>
        <v>3.2143380972849046E-4</v>
      </c>
      <c r="M654">
        <f t="shared" si="165"/>
        <v>7.4221750791805894</v>
      </c>
      <c r="P654" s="1"/>
      <c r="U654">
        <f t="shared" si="172"/>
        <v>1.2537438229252111E-3</v>
      </c>
      <c r="V654">
        <f t="shared" si="166"/>
        <v>5.5268600992338506</v>
      </c>
      <c r="AE654">
        <f t="shared" si="173"/>
        <v>1.2058734307695486E-3</v>
      </c>
      <c r="AF654">
        <f t="shared" si="167"/>
        <v>5.5199487409930326</v>
      </c>
      <c r="AK654">
        <f t="shared" si="162"/>
        <v>1.5327868871656599E-3</v>
      </c>
      <c r="AP654">
        <f t="shared" si="174"/>
        <v>2.7692986663196577E-4</v>
      </c>
      <c r="AQ654">
        <f t="shared" si="168"/>
        <v>7.4714780992768262</v>
      </c>
      <c r="AZ654">
        <f t="shared" si="175"/>
        <v>2.7990217915917112E-4</v>
      </c>
      <c r="BA654">
        <f t="shared" si="169"/>
        <v>7.4684508106144012</v>
      </c>
      <c r="BE654">
        <f t="shared" si="163"/>
        <v>2.0229654294216427E-4</v>
      </c>
    </row>
    <row r="655" spans="1:57" x14ac:dyDescent="0.25">
      <c r="A655" s="1">
        <v>40368</v>
      </c>
      <c r="B655">
        <v>1028.124</v>
      </c>
      <c r="C655">
        <v>7.4903000000000004</v>
      </c>
      <c r="F655" s="2">
        <f t="shared" si="160"/>
        <v>4.4579850478310062E-2</v>
      </c>
      <c r="G655">
        <f t="shared" si="170"/>
        <v>1.1980234522176194E-3</v>
      </c>
      <c r="H655">
        <f t="shared" si="164"/>
        <v>5.0682139524797547</v>
      </c>
      <c r="K655">
        <f t="shared" si="161"/>
        <v>-1.5486317111546043E-2</v>
      </c>
      <c r="L655">
        <f t="shared" si="171"/>
        <v>3.0952911733720257E-4</v>
      </c>
      <c r="M655">
        <f t="shared" si="165"/>
        <v>7.3056491596511988</v>
      </c>
      <c r="P655" s="1"/>
      <c r="U655">
        <f t="shared" si="172"/>
        <v>1.2758676741889006E-3</v>
      </c>
      <c r="V655">
        <f t="shared" si="166"/>
        <v>5.1064727005620849</v>
      </c>
      <c r="AE655">
        <f t="shared" si="173"/>
        <v>1.2266005393241426E-3</v>
      </c>
      <c r="AF655">
        <f t="shared" si="167"/>
        <v>5.0832884455741247</v>
      </c>
      <c r="AK655">
        <f t="shared" si="162"/>
        <v>1.8903939287086714E-3</v>
      </c>
      <c r="AP655">
        <f t="shared" si="174"/>
        <v>2.6668551169030543E-4</v>
      </c>
      <c r="AQ655">
        <f t="shared" si="168"/>
        <v>7.3301564376820698</v>
      </c>
      <c r="AZ655">
        <f t="shared" si="175"/>
        <v>2.6947987552596714E-4</v>
      </c>
      <c r="BA655">
        <f t="shared" si="169"/>
        <v>7.3290579286208217</v>
      </c>
      <c r="BE655">
        <f t="shared" si="163"/>
        <v>2.4293124374632005E-4</v>
      </c>
    </row>
    <row r="656" spans="1:57" x14ac:dyDescent="0.25">
      <c r="A656" s="1">
        <v>40375</v>
      </c>
      <c r="B656">
        <v>1034.6859999999999</v>
      </c>
      <c r="C656">
        <v>7.3285999999999998</v>
      </c>
      <c r="F656" s="2">
        <f t="shared" si="160"/>
        <v>6.3622167185499665E-3</v>
      </c>
      <c r="G656">
        <f t="shared" si="170"/>
        <v>1.2664188374445675E-3</v>
      </c>
      <c r="H656">
        <f t="shared" si="164"/>
        <v>6.639599761977947</v>
      </c>
      <c r="K656">
        <f t="shared" si="161"/>
        <v>-2.1824348382262958E-2</v>
      </c>
      <c r="L656">
        <f t="shared" si="171"/>
        <v>3.027258568238611E-4</v>
      </c>
      <c r="M656">
        <f t="shared" si="165"/>
        <v>6.5293049938232137</v>
      </c>
      <c r="P656" s="1"/>
      <c r="U656">
        <f t="shared" si="172"/>
        <v>1.3731396987119388E-3</v>
      </c>
      <c r="V656">
        <f t="shared" si="166"/>
        <v>6.561177126631125</v>
      </c>
      <c r="AE656">
        <f t="shared" si="173"/>
        <v>1.3179515441060585E-3</v>
      </c>
      <c r="AF656">
        <f t="shared" si="167"/>
        <v>6.6009639453307756</v>
      </c>
      <c r="AK656">
        <f t="shared" si="162"/>
        <v>2.7678403551507703E-5</v>
      </c>
      <c r="AP656">
        <f t="shared" si="174"/>
        <v>2.6205155642041556E-4</v>
      </c>
      <c r="AQ656">
        <f t="shared" si="168"/>
        <v>6.4293796983042526</v>
      </c>
      <c r="AZ656">
        <f t="shared" si="175"/>
        <v>2.6475847455642478E-4</v>
      </c>
      <c r="BA656">
        <f t="shared" si="169"/>
        <v>6.4376861940675205</v>
      </c>
      <c r="BE656">
        <f t="shared" si="163"/>
        <v>4.8067418615809122E-4</v>
      </c>
    </row>
    <row r="657" spans="1:57" x14ac:dyDescent="0.25">
      <c r="A657" s="1">
        <v>40382</v>
      </c>
      <c r="B657">
        <v>1057.7719999999999</v>
      </c>
      <c r="C657">
        <v>7.3070000000000004</v>
      </c>
      <c r="F657" s="2">
        <f t="shared" si="160"/>
        <v>2.2066810221962919E-2</v>
      </c>
      <c r="G657">
        <f t="shared" si="170"/>
        <v>1.1601924329079276E-3</v>
      </c>
      <c r="H657">
        <f t="shared" si="164"/>
        <v>6.3394596149444258</v>
      </c>
      <c r="K657">
        <f t="shared" si="161"/>
        <v>-2.9517089402076478E-3</v>
      </c>
      <c r="L657">
        <f t="shared" si="171"/>
        <v>3.1966749883160736E-4</v>
      </c>
      <c r="M657">
        <f t="shared" si="165"/>
        <v>8.0209740184097011</v>
      </c>
      <c r="P657" s="1"/>
      <c r="U657">
        <f t="shared" si="172"/>
        <v>1.1670816480171022E-3</v>
      </c>
      <c r="V657">
        <f t="shared" si="166"/>
        <v>6.3360167043011399</v>
      </c>
      <c r="AE657">
        <f t="shared" si="173"/>
        <v>1.1245521976722618E-3</v>
      </c>
      <c r="AF657">
        <f t="shared" si="167"/>
        <v>6.3573587984484909</v>
      </c>
      <c r="AK657">
        <f t="shared" si="162"/>
        <v>4.3955723694326707E-4</v>
      </c>
      <c r="AP657">
        <f t="shared" si="174"/>
        <v>2.7979254793791673E-4</v>
      </c>
      <c r="AQ657">
        <f t="shared" si="168"/>
        <v>8.1503226810099356</v>
      </c>
      <c r="AZ657">
        <f t="shared" si="175"/>
        <v>2.8278344777616136E-4</v>
      </c>
      <c r="BA657">
        <f t="shared" si="169"/>
        <v>8.140019057693344</v>
      </c>
      <c r="BE657">
        <f t="shared" si="163"/>
        <v>9.3125285570196227E-6</v>
      </c>
    </row>
    <row r="658" spans="1:57" x14ac:dyDescent="0.25">
      <c r="A658" s="1">
        <v>40389</v>
      </c>
      <c r="B658">
        <v>1047.2619999999999</v>
      </c>
      <c r="C658">
        <v>7.2088999999999999</v>
      </c>
      <c r="F658" s="2">
        <f t="shared" si="160"/>
        <v>-9.9856699059041529E-3</v>
      </c>
      <c r="G658">
        <f t="shared" si="170"/>
        <v>1.1018562272895021E-3</v>
      </c>
      <c r="H658">
        <f t="shared" si="164"/>
        <v>6.7202630217561179</v>
      </c>
      <c r="K658">
        <f t="shared" si="161"/>
        <v>-1.3516419032302236E-2</v>
      </c>
      <c r="L658">
        <f t="shared" si="171"/>
        <v>2.8931723761593396E-4</v>
      </c>
      <c r="M658">
        <f t="shared" si="165"/>
        <v>7.5165221993677527</v>
      </c>
      <c r="P658" s="1"/>
      <c r="U658">
        <f t="shared" si="172"/>
        <v>1.0639822811043861E-3</v>
      </c>
      <c r="V658">
        <f t="shared" si="166"/>
        <v>6.7520191878798554</v>
      </c>
      <c r="AE658">
        <f t="shared" si="173"/>
        <v>1.027523190530296E-3</v>
      </c>
      <c r="AF658">
        <f t="shared" si="167"/>
        <v>6.7835613626721507</v>
      </c>
      <c r="AK658">
        <f t="shared" si="162"/>
        <v>1.2291845958446848E-4</v>
      </c>
      <c r="AP658">
        <f t="shared" si="174"/>
        <v>2.5166551921750822E-4</v>
      </c>
      <c r="AQ658">
        <f t="shared" si="168"/>
        <v>7.5614715782494049</v>
      </c>
      <c r="AZ658">
        <f t="shared" si="175"/>
        <v>2.5418834145762403E-4</v>
      </c>
      <c r="BA658">
        <f t="shared" si="169"/>
        <v>7.5587019292334912</v>
      </c>
      <c r="BE658">
        <f t="shared" si="163"/>
        <v>1.8540508740238191E-4</v>
      </c>
    </row>
    <row r="659" spans="1:57" x14ac:dyDescent="0.25">
      <c r="A659" s="1">
        <v>40396</v>
      </c>
      <c r="B659">
        <v>1065.2180000000001</v>
      </c>
      <c r="C659">
        <v>7.0728</v>
      </c>
      <c r="F659" s="2">
        <f t="shared" si="160"/>
        <v>1.7000333688581264E-2</v>
      </c>
      <c r="G659">
        <f t="shared" si="170"/>
        <v>1.0150217020990788E-3</v>
      </c>
      <c r="H659">
        <f t="shared" si="164"/>
        <v>6.60811113145256</v>
      </c>
      <c r="K659">
        <f t="shared" si="161"/>
        <v>-1.9059932667321023E-2</v>
      </c>
      <c r="L659">
        <f t="shared" si="171"/>
        <v>2.7891040492570999E-4</v>
      </c>
      <c r="M659">
        <f t="shared" si="165"/>
        <v>6.882119129268129</v>
      </c>
      <c r="P659" s="1"/>
      <c r="U659">
        <f t="shared" si="172"/>
        <v>9.2280679622645714E-4</v>
      </c>
      <c r="V659">
        <f t="shared" si="166"/>
        <v>6.674903392270549</v>
      </c>
      <c r="AE659">
        <f t="shared" si="173"/>
        <v>8.9461339911863468E-4</v>
      </c>
      <c r="AF659">
        <f t="shared" si="167"/>
        <v>6.6960616381940428</v>
      </c>
      <c r="AK659">
        <f t="shared" si="162"/>
        <v>2.5278277431607372E-4</v>
      </c>
      <c r="AP659">
        <f t="shared" si="174"/>
        <v>2.4468419600378455E-4</v>
      </c>
      <c r="AQ659">
        <f t="shared" si="168"/>
        <v>6.8308486832796751</v>
      </c>
      <c r="AZ659">
        <f t="shared" si="175"/>
        <v>2.4707882737980363E-4</v>
      </c>
      <c r="BA659">
        <f t="shared" si="169"/>
        <v>6.8354989506455155</v>
      </c>
      <c r="BE659">
        <f t="shared" si="163"/>
        <v>3.6710051533709866E-4</v>
      </c>
    </row>
    <row r="660" spans="1:57" x14ac:dyDescent="0.25">
      <c r="A660" s="1">
        <v>40403</v>
      </c>
      <c r="B660">
        <v>1036.453</v>
      </c>
      <c r="C660">
        <v>7.4394999999999998</v>
      </c>
      <c r="F660" s="2">
        <f t="shared" si="160"/>
        <v>-2.7375166095111595E-2</v>
      </c>
      <c r="G660">
        <f t="shared" si="170"/>
        <v>9.5211372563131142E-4</v>
      </c>
      <c r="H660">
        <f t="shared" si="164"/>
        <v>6.1697355177065676</v>
      </c>
      <c r="K660">
        <f t="shared" si="161"/>
        <v>5.0547201176157325E-2</v>
      </c>
      <c r="L660">
        <f t="shared" si="171"/>
        <v>2.8714526631932558E-4</v>
      </c>
      <c r="M660">
        <f t="shared" si="165"/>
        <v>-0.74248105191545832</v>
      </c>
      <c r="P660" s="1"/>
      <c r="U660">
        <f t="shared" si="172"/>
        <v>8.3506496231562915E-4</v>
      </c>
      <c r="V660">
        <f t="shared" si="166"/>
        <v>6.1905861620052232</v>
      </c>
      <c r="AE660">
        <f t="shared" si="173"/>
        <v>8.1173627239864506E-4</v>
      </c>
      <c r="AF660">
        <f t="shared" si="167"/>
        <v>6.193129154779129</v>
      </c>
      <c r="AK660">
        <f t="shared" si="162"/>
        <v>8.1090284877924931E-4</v>
      </c>
      <c r="AP660">
        <f t="shared" si="174"/>
        <v>2.5544208511706871E-4</v>
      </c>
      <c r="AQ660">
        <f t="shared" si="168"/>
        <v>-1.7298289157232301</v>
      </c>
      <c r="AZ660">
        <f t="shared" si="175"/>
        <v>2.5800242806748241E-4</v>
      </c>
      <c r="BA660">
        <f t="shared" si="169"/>
        <v>-1.6405417767416353</v>
      </c>
      <c r="BE660">
        <f t="shared" si="163"/>
        <v>2.544926700699036E-3</v>
      </c>
    </row>
    <row r="661" spans="1:57" x14ac:dyDescent="0.25">
      <c r="A661" s="1">
        <v>40410</v>
      </c>
      <c r="B661">
        <v>1020.633</v>
      </c>
      <c r="C661">
        <v>7.4226000000000001</v>
      </c>
      <c r="F661" s="2">
        <f t="shared" si="160"/>
        <v>-1.5381283908601346E-2</v>
      </c>
      <c r="G661">
        <f t="shared" si="170"/>
        <v>9.3454878615074227E-4</v>
      </c>
      <c r="H661">
        <f t="shared" si="164"/>
        <v>6.7222936563865003</v>
      </c>
      <c r="K661">
        <f t="shared" si="161"/>
        <v>-2.2742421709111612E-3</v>
      </c>
      <c r="L661">
        <f t="shared" si="171"/>
        <v>5.0849753927370914E-4</v>
      </c>
      <c r="M661">
        <f t="shared" si="165"/>
        <v>7.5738786920352315</v>
      </c>
      <c r="P661" s="1"/>
      <c r="U661">
        <f t="shared" si="172"/>
        <v>8.3081973101161517E-4</v>
      </c>
      <c r="V661">
        <f t="shared" si="166"/>
        <v>6.808338116348291</v>
      </c>
      <c r="AE661">
        <f t="shared" si="173"/>
        <v>8.072352130792423E-4</v>
      </c>
      <c r="AF661">
        <f t="shared" si="167"/>
        <v>6.828816211366429</v>
      </c>
      <c r="AK661">
        <f t="shared" si="162"/>
        <v>2.7167194170455599E-4</v>
      </c>
      <c r="AP661">
        <f t="shared" si="174"/>
        <v>4.6340099954764245E-4</v>
      </c>
      <c r="AQ661">
        <f t="shared" si="168"/>
        <v>7.6657564460906826</v>
      </c>
      <c r="AZ661">
        <f t="shared" si="175"/>
        <v>4.6940610590109438E-4</v>
      </c>
      <c r="BA661">
        <f t="shared" si="169"/>
        <v>7.6530237107741934</v>
      </c>
      <c r="BE661">
        <f t="shared" si="163"/>
        <v>5.6367155422252045E-6</v>
      </c>
    </row>
    <row r="662" spans="1:57" x14ac:dyDescent="0.25">
      <c r="A662" s="1">
        <v>40417</v>
      </c>
      <c r="B662">
        <v>1018.894</v>
      </c>
      <c r="C662">
        <v>7.3292999999999999</v>
      </c>
      <c r="F662" s="2">
        <f t="shared" si="160"/>
        <v>-1.7052977689665434E-3</v>
      </c>
      <c r="G662">
        <f t="shared" si="170"/>
        <v>8.7407091752193062E-4</v>
      </c>
      <c r="H662">
        <f t="shared" si="164"/>
        <v>7.0390220367908531</v>
      </c>
      <c r="K662">
        <f t="shared" si="161"/>
        <v>-1.2649386729978895E-2</v>
      </c>
      <c r="L662">
        <f t="shared" si="171"/>
        <v>4.5937126546014305E-4</v>
      </c>
      <c r="M662">
        <f t="shared" si="165"/>
        <v>7.3373344615599967</v>
      </c>
      <c r="P662" s="1"/>
      <c r="U662">
        <f t="shared" si="172"/>
        <v>7.521049073041157E-4</v>
      </c>
      <c r="V662">
        <f t="shared" si="166"/>
        <v>7.1887682036417138</v>
      </c>
      <c r="AE662">
        <f t="shared" si="173"/>
        <v>7.3287623635843113E-4</v>
      </c>
      <c r="AF662">
        <f t="shared" si="167"/>
        <v>7.2145657326374169</v>
      </c>
      <c r="AK662">
        <f t="shared" si="162"/>
        <v>7.8763728408160081E-6</v>
      </c>
      <c r="AP662">
        <f t="shared" si="174"/>
        <v>4.0015884672941278E-4</v>
      </c>
      <c r="AQ662">
        <f t="shared" si="168"/>
        <v>7.4237903018566529</v>
      </c>
      <c r="AZ662">
        <f t="shared" si="175"/>
        <v>4.0519281440834514E-4</v>
      </c>
      <c r="BA662">
        <f t="shared" si="169"/>
        <v>7.4162565464128543</v>
      </c>
      <c r="BE662">
        <f t="shared" si="163"/>
        <v>1.6254519546350513E-4</v>
      </c>
    </row>
    <row r="663" spans="1:57" x14ac:dyDescent="0.25">
      <c r="A663" s="1">
        <v>40424</v>
      </c>
      <c r="B663">
        <v>1047.9860000000001</v>
      </c>
      <c r="C663">
        <v>7.2267000000000001</v>
      </c>
      <c r="F663" s="2">
        <f t="shared" si="160"/>
        <v>2.8152501753734946E-2</v>
      </c>
      <c r="G663">
        <f t="shared" si="170"/>
        <v>7.9858563928573935E-4</v>
      </c>
      <c r="H663">
        <f t="shared" si="164"/>
        <v>6.1402095336731399</v>
      </c>
      <c r="K663">
        <f t="shared" si="161"/>
        <v>-1.4097512945901409E-2</v>
      </c>
      <c r="L663">
        <f t="shared" si="171"/>
        <v>4.3015228953546992E-4</v>
      </c>
      <c r="M663">
        <f t="shared" si="165"/>
        <v>7.2893491336938228</v>
      </c>
      <c r="P663" s="1"/>
      <c r="U663">
        <f t="shared" si="172"/>
        <v>6.5341170941985739E-4</v>
      </c>
      <c r="V663">
        <f t="shared" si="166"/>
        <v>6.1203414731964774</v>
      </c>
      <c r="AE663">
        <f t="shared" si="173"/>
        <v>6.3971269767049838E-4</v>
      </c>
      <c r="AF663">
        <f t="shared" si="167"/>
        <v>6.1155549793037309</v>
      </c>
      <c r="AK663">
        <f t="shared" si="162"/>
        <v>7.3177347488996038E-4</v>
      </c>
      <c r="AP663">
        <f t="shared" si="174"/>
        <v>3.6297613524307703E-4</v>
      </c>
      <c r="AQ663">
        <f t="shared" si="168"/>
        <v>7.3736447144458026</v>
      </c>
      <c r="AZ663">
        <f t="shared" si="175"/>
        <v>3.6743127741046974E-4</v>
      </c>
      <c r="BA663">
        <f t="shared" si="169"/>
        <v>7.3680843451634885</v>
      </c>
      <c r="BE663">
        <f t="shared" si="163"/>
        <v>2.0156751803070339E-4</v>
      </c>
    </row>
    <row r="664" spans="1:57" x14ac:dyDescent="0.25">
      <c r="A664" s="1">
        <v>40431</v>
      </c>
      <c r="B664">
        <v>1068.8910000000001</v>
      </c>
      <c r="C664">
        <v>7.2602000000000002</v>
      </c>
      <c r="F664" s="2">
        <f t="shared" si="160"/>
        <v>1.9751435360425246E-2</v>
      </c>
      <c r="G664">
        <f t="shared" si="170"/>
        <v>7.9806381516150709E-4</v>
      </c>
      <c r="H664">
        <f t="shared" si="164"/>
        <v>6.6444899097517744</v>
      </c>
      <c r="K664">
        <f t="shared" si="161"/>
        <v>4.624876227802604E-3</v>
      </c>
      <c r="L664">
        <f t="shared" si="171"/>
        <v>4.0756564740219889E-4</v>
      </c>
      <c r="M664">
        <f t="shared" si="165"/>
        <v>7.752827473156473</v>
      </c>
      <c r="P664" s="1"/>
      <c r="U664">
        <f t="shared" si="172"/>
        <v>6.8851618999391157E-4</v>
      </c>
      <c r="V664">
        <f t="shared" si="166"/>
        <v>6.7143631189375643</v>
      </c>
      <c r="AE664">
        <f t="shared" si="173"/>
        <v>6.7215334790778633E-4</v>
      </c>
      <c r="AF664">
        <f t="shared" si="167"/>
        <v>6.7246219707644892</v>
      </c>
      <c r="AK664">
        <f t="shared" si="162"/>
        <v>3.4783165703159612E-4</v>
      </c>
      <c r="AP664">
        <f t="shared" si="174"/>
        <v>3.3636044918421083E-4</v>
      </c>
      <c r="AQ664">
        <f t="shared" si="168"/>
        <v>7.9337362587138278</v>
      </c>
      <c r="AZ664">
        <f t="shared" si="175"/>
        <v>3.4039001406874339E-4</v>
      </c>
      <c r="BA664">
        <f t="shared" si="169"/>
        <v>7.9225803435733768</v>
      </c>
      <c r="BE664">
        <f t="shared" si="163"/>
        <v>2.0475096348712164E-5</v>
      </c>
    </row>
    <row r="665" spans="1:57" x14ac:dyDescent="0.25">
      <c r="A665" s="1">
        <v>40438</v>
      </c>
      <c r="B665">
        <v>1081.9760000000001</v>
      </c>
      <c r="C665">
        <v>7.0575000000000001</v>
      </c>
      <c r="F665" s="2">
        <f t="shared" si="160"/>
        <v>1.2167336640838234E-2</v>
      </c>
      <c r="G665">
        <f t="shared" si="170"/>
        <v>7.6271587543315432E-4</v>
      </c>
      <c r="H665">
        <f t="shared" si="164"/>
        <v>6.9845237555457569</v>
      </c>
      <c r="K665">
        <f t="shared" si="161"/>
        <v>-2.8316495521118892E-2</v>
      </c>
      <c r="L665">
        <f t="shared" si="171"/>
        <v>3.6987353495749638E-4</v>
      </c>
      <c r="M665">
        <f t="shared" si="165"/>
        <v>5.7345167766955072</v>
      </c>
      <c r="P665" s="1"/>
      <c r="U665">
        <f t="shared" si="172"/>
        <v>6.5819292445844745E-4</v>
      </c>
      <c r="V665">
        <f t="shared" si="166"/>
        <v>7.1010874145293474</v>
      </c>
      <c r="AE665">
        <f t="shared" si="173"/>
        <v>6.4329011587531469E-4</v>
      </c>
      <c r="AF665">
        <f t="shared" si="167"/>
        <v>7.1187789514084461</v>
      </c>
      <c r="AK665">
        <f t="shared" si="162"/>
        <v>1.2245960445962827E-4</v>
      </c>
      <c r="AP665">
        <f t="shared" si="174"/>
        <v>2.986663535952103E-4</v>
      </c>
      <c r="AQ665">
        <f t="shared" si="168"/>
        <v>5.4315023688484638</v>
      </c>
      <c r="AZ665">
        <f t="shared" si="175"/>
        <v>3.0207281594744342E-4</v>
      </c>
      <c r="BA665">
        <f t="shared" si="169"/>
        <v>5.4504363794154642</v>
      </c>
      <c r="BE665">
        <f t="shared" si="163"/>
        <v>8.0749350325443449E-4</v>
      </c>
    </row>
    <row r="666" spans="1:57" x14ac:dyDescent="0.25">
      <c r="A666" s="1">
        <v>40445</v>
      </c>
      <c r="B666">
        <v>1095.5899999999999</v>
      </c>
      <c r="C666">
        <v>6.8045</v>
      </c>
      <c r="F666" s="2">
        <f t="shared" si="160"/>
        <v>1.2504031914106102E-2</v>
      </c>
      <c r="G666">
        <f t="shared" si="170"/>
        <v>7.0945525947406875E-4</v>
      </c>
      <c r="H666">
        <f t="shared" si="164"/>
        <v>7.0306316228066752</v>
      </c>
      <c r="K666">
        <f t="shared" si="161"/>
        <v>-3.6506723127272107E-2</v>
      </c>
      <c r="L666">
        <f t="shared" si="171"/>
        <v>4.1203336720550983E-4</v>
      </c>
      <c r="M666">
        <f t="shared" si="165"/>
        <v>4.5598603358275067</v>
      </c>
      <c r="P666" s="1"/>
      <c r="U666">
        <f t="shared" si="172"/>
        <v>5.9786344739629961E-4</v>
      </c>
      <c r="V666">
        <f t="shared" si="166"/>
        <v>7.1606322511826423</v>
      </c>
      <c r="AE666">
        <f t="shared" si="173"/>
        <v>5.8626787959924621E-4</v>
      </c>
      <c r="AF666">
        <f t="shared" si="167"/>
        <v>7.1750453893257529</v>
      </c>
      <c r="AK666">
        <f t="shared" si="162"/>
        <v>1.3002480679195054E-4</v>
      </c>
      <c r="AP666">
        <f t="shared" si="174"/>
        <v>3.3906044208559905E-4</v>
      </c>
      <c r="AQ666">
        <f t="shared" si="168"/>
        <v>4.058644104847235</v>
      </c>
      <c r="AZ666">
        <f t="shared" si="175"/>
        <v>3.4312405018124462E-4</v>
      </c>
      <c r="BA666">
        <f t="shared" si="169"/>
        <v>4.0932814713181243</v>
      </c>
      <c r="BE666">
        <f t="shared" si="163"/>
        <v>1.3400473930868777E-3</v>
      </c>
    </row>
    <row r="667" spans="1:57" x14ac:dyDescent="0.25">
      <c r="A667" s="1">
        <v>40452</v>
      </c>
      <c r="B667">
        <v>1082.366</v>
      </c>
      <c r="C667">
        <v>6.7045000000000003</v>
      </c>
      <c r="F667" s="2">
        <f t="shared" si="160"/>
        <v>-1.214364524303385E-2</v>
      </c>
      <c r="G667">
        <f t="shared" si="170"/>
        <v>6.6152938470095382E-4</v>
      </c>
      <c r="H667">
        <f t="shared" si="164"/>
        <v>7.0980361701765888</v>
      </c>
      <c r="K667">
        <f t="shared" si="161"/>
        <v>-1.4805215280675433E-2</v>
      </c>
      <c r="L667">
        <f t="shared" si="171"/>
        <v>5.0189755947915122E-4</v>
      </c>
      <c r="M667">
        <f t="shared" si="165"/>
        <v>7.1603831722969469</v>
      </c>
      <c r="P667" s="1"/>
      <c r="U667">
        <f t="shared" si="172"/>
        <v>5.4971802659174859E-4</v>
      </c>
      <c r="V667">
        <f t="shared" si="166"/>
        <v>7.2378437040066155</v>
      </c>
      <c r="AE667">
        <f t="shared" si="173"/>
        <v>5.4066406457262324E-4</v>
      </c>
      <c r="AF667">
        <f t="shared" si="167"/>
        <v>7.2499587326368449</v>
      </c>
      <c r="AK667">
        <f t="shared" si="162"/>
        <v>1.7542565704471117E-4</v>
      </c>
      <c r="AP667">
        <f t="shared" si="174"/>
        <v>4.2006287610710984E-4</v>
      </c>
      <c r="AQ667">
        <f t="shared" si="168"/>
        <v>7.2532928435469515</v>
      </c>
      <c r="AZ667">
        <f t="shared" si="175"/>
        <v>4.2547613015615402E-4</v>
      </c>
      <c r="BA667">
        <f t="shared" si="169"/>
        <v>7.2471273346849605</v>
      </c>
      <c r="BE667">
        <f t="shared" si="163"/>
        <v>2.2216349423789914E-4</v>
      </c>
    </row>
    <row r="668" spans="1:57" x14ac:dyDescent="0.25">
      <c r="A668" s="1">
        <v>40459</v>
      </c>
      <c r="B668">
        <v>1085.5060000000001</v>
      </c>
      <c r="C668">
        <v>6.6454000000000004</v>
      </c>
      <c r="F668" s="2">
        <f t="shared" si="160"/>
        <v>2.8968520243274377E-3</v>
      </c>
      <c r="G668">
        <f t="shared" si="170"/>
        <v>6.1698655736635557E-4</v>
      </c>
      <c r="H668">
        <f t="shared" si="164"/>
        <v>7.3770621309687971</v>
      </c>
      <c r="K668">
        <f t="shared" si="161"/>
        <v>-8.8540567482192061E-3</v>
      </c>
      <c r="L668">
        <f t="shared" si="171"/>
        <v>4.7430476583474246E-4</v>
      </c>
      <c r="M668">
        <f t="shared" si="165"/>
        <v>7.4883778853970622</v>
      </c>
      <c r="P668" s="1"/>
      <c r="U668">
        <f t="shared" si="172"/>
        <v>5.0902006842003841E-4</v>
      </c>
      <c r="V668">
        <f t="shared" si="166"/>
        <v>7.5665370230926108</v>
      </c>
      <c r="AE668">
        <f t="shared" si="173"/>
        <v>5.0205261289953387E-4</v>
      </c>
      <c r="AF668">
        <f t="shared" si="167"/>
        <v>7.5800907522667158</v>
      </c>
      <c r="AK668">
        <f t="shared" si="162"/>
        <v>3.2244025896670033E-6</v>
      </c>
      <c r="AP668">
        <f t="shared" si="174"/>
        <v>3.844888290055819E-4</v>
      </c>
      <c r="AQ668">
        <f t="shared" si="168"/>
        <v>7.6597034987350874</v>
      </c>
      <c r="AZ668">
        <f t="shared" si="175"/>
        <v>3.8934865022753574E-4</v>
      </c>
      <c r="BA668">
        <f t="shared" si="169"/>
        <v>7.6496879876685222</v>
      </c>
      <c r="BE668">
        <f t="shared" si="163"/>
        <v>8.017396182841526E-5</v>
      </c>
    </row>
    <row r="669" spans="1:57" x14ac:dyDescent="0.25">
      <c r="A669" s="1">
        <v>40466</v>
      </c>
      <c r="B669">
        <v>1094.518</v>
      </c>
      <c r="C669">
        <v>6.6234000000000002</v>
      </c>
      <c r="F669" s="2">
        <f t="shared" si="160"/>
        <v>8.2678459835823191E-3</v>
      </c>
      <c r="G669">
        <f t="shared" si="170"/>
        <v>5.6425250561409194E-4</v>
      </c>
      <c r="H669">
        <f t="shared" si="164"/>
        <v>7.3588620934937126</v>
      </c>
      <c r="K669">
        <f t="shared" si="161"/>
        <v>-3.3160527191165943E-3</v>
      </c>
      <c r="L669">
        <f t="shared" si="171"/>
        <v>4.3566255465530879E-4</v>
      </c>
      <c r="M669">
        <f t="shared" si="165"/>
        <v>7.7134023815319299</v>
      </c>
      <c r="P669" s="1"/>
      <c r="U669">
        <f t="shared" si="172"/>
        <v>4.5531371517889435E-4</v>
      </c>
      <c r="V669">
        <f t="shared" si="166"/>
        <v>7.5443916323822577</v>
      </c>
      <c r="AE669">
        <f t="shared" si="173"/>
        <v>4.5123229642522419E-4</v>
      </c>
      <c r="AF669">
        <f t="shared" si="167"/>
        <v>7.5520380672545544</v>
      </c>
      <c r="AK669">
        <f t="shared" si="162"/>
        <v>5.1360959918926393E-5</v>
      </c>
      <c r="AP669">
        <f t="shared" si="174"/>
        <v>3.4285655644705483E-4</v>
      </c>
      <c r="AQ669">
        <f t="shared" si="168"/>
        <v>7.9461260797542481</v>
      </c>
      <c r="AZ669">
        <f t="shared" si="175"/>
        <v>3.4704120585913467E-4</v>
      </c>
      <c r="BA669">
        <f t="shared" si="169"/>
        <v>7.9343814454043784</v>
      </c>
      <c r="BE669">
        <f t="shared" si="163"/>
        <v>1.1668969655999126E-5</v>
      </c>
    </row>
    <row r="670" spans="1:57" x14ac:dyDescent="0.25">
      <c r="A670" s="1">
        <v>40473</v>
      </c>
      <c r="B670">
        <v>1109.9559999999999</v>
      </c>
      <c r="C670">
        <v>6.6178999999999997</v>
      </c>
      <c r="F670" s="2">
        <f t="shared" si="160"/>
        <v>1.4006291187690825E-2</v>
      </c>
      <c r="G670">
        <f t="shared" si="170"/>
        <v>5.2128374480169806E-4</v>
      </c>
      <c r="H670">
        <f t="shared" si="164"/>
        <v>7.1828832073611197</v>
      </c>
      <c r="K670">
        <f t="shared" si="161"/>
        <v>-8.3073419019363652E-4</v>
      </c>
      <c r="L670">
        <f t="shared" si="171"/>
        <v>3.9421366905609701E-4</v>
      </c>
      <c r="M670">
        <f t="shared" si="165"/>
        <v>7.8368668659739331</v>
      </c>
      <c r="P670" s="1"/>
      <c r="U670">
        <f t="shared" si="172"/>
        <v>4.2016708593902195E-4</v>
      </c>
      <c r="V670">
        <f t="shared" si="166"/>
        <v>7.3079576727578663</v>
      </c>
      <c r="AE670">
        <f t="shared" si="173"/>
        <v>4.1783186917103199E-4</v>
      </c>
      <c r="AF670">
        <f t="shared" si="167"/>
        <v>7.3109215482405947</v>
      </c>
      <c r="AK670">
        <f t="shared" si="162"/>
        <v>1.6654164014335768E-4</v>
      </c>
      <c r="AP670">
        <f t="shared" si="174"/>
        <v>3.029866680067229E-4</v>
      </c>
      <c r="AQ670">
        <f t="shared" si="168"/>
        <v>8.0995440317462002</v>
      </c>
      <c r="AZ670">
        <f t="shared" si="175"/>
        <v>3.0650576715923739E-4</v>
      </c>
      <c r="BA670">
        <f t="shared" si="169"/>
        <v>8.0880224162435645</v>
      </c>
      <c r="BE670">
        <f t="shared" si="163"/>
        <v>8.6614447649465595E-7</v>
      </c>
    </row>
    <row r="671" spans="1:57" x14ac:dyDescent="0.25">
      <c r="A671" s="1">
        <v>40480</v>
      </c>
      <c r="B671">
        <v>1089.319</v>
      </c>
      <c r="C671">
        <v>6.6614000000000004</v>
      </c>
      <c r="F671" s="2">
        <f t="shared" si="160"/>
        <v>-1.8767644550587773E-2</v>
      </c>
      <c r="G671">
        <f t="shared" si="170"/>
        <v>4.9311354303610772E-4</v>
      </c>
      <c r="H671">
        <f t="shared" si="164"/>
        <v>6.9004843258054507</v>
      </c>
      <c r="K671">
        <f t="shared" si="161"/>
        <v>6.5515735914072771E-3</v>
      </c>
      <c r="L671">
        <f t="shared" si="171"/>
        <v>3.5580442699507757E-4</v>
      </c>
      <c r="M671">
        <f t="shared" si="165"/>
        <v>7.8204925150750633</v>
      </c>
      <c r="P671" s="1"/>
      <c r="U671">
        <f t="shared" si="172"/>
        <v>4.1016239131461851E-4</v>
      </c>
      <c r="V671">
        <f t="shared" si="166"/>
        <v>6.9402134261250792</v>
      </c>
      <c r="AE671">
        <f t="shared" si="173"/>
        <v>4.0806336109248058E-4</v>
      </c>
      <c r="AF671">
        <f t="shared" si="167"/>
        <v>6.9409268460347544</v>
      </c>
      <c r="AK671">
        <f t="shared" si="162"/>
        <v>3.9477058104260359E-4</v>
      </c>
      <c r="AP671">
        <f t="shared" si="174"/>
        <v>2.6973513799484429E-4</v>
      </c>
      <c r="AQ671">
        <f t="shared" si="168"/>
        <v>8.0589394427640944</v>
      </c>
      <c r="AZ671">
        <f t="shared" si="175"/>
        <v>2.7268330386413656E-4</v>
      </c>
      <c r="BA671">
        <f t="shared" si="169"/>
        <v>8.0497893571568078</v>
      </c>
      <c r="BE671">
        <f t="shared" si="163"/>
        <v>4.1623645124649682E-5</v>
      </c>
    </row>
    <row r="672" spans="1:57" x14ac:dyDescent="0.25">
      <c r="A672" s="1">
        <v>40487</v>
      </c>
      <c r="B672">
        <v>1098.6890000000001</v>
      </c>
      <c r="C672">
        <v>6.6096000000000004</v>
      </c>
      <c r="F672" s="2">
        <f t="shared" si="160"/>
        <v>8.564920494070238E-3</v>
      </c>
      <c r="G672">
        <f t="shared" si="170"/>
        <v>4.8090566520436528E-4</v>
      </c>
      <c r="H672">
        <f t="shared" si="164"/>
        <v>7.4872983628010044</v>
      </c>
      <c r="K672">
        <f t="shared" si="161"/>
        <v>-7.8065350110744936E-3</v>
      </c>
      <c r="L672">
        <f t="shared" si="171"/>
        <v>3.2526614282490468E-4</v>
      </c>
      <c r="M672">
        <f t="shared" si="165"/>
        <v>7.8435064274199204</v>
      </c>
      <c r="P672" s="1"/>
      <c r="U672">
        <f t="shared" si="172"/>
        <v>4.2487178028048471E-4</v>
      </c>
      <c r="V672">
        <f t="shared" si="166"/>
        <v>7.5910643013430557</v>
      </c>
      <c r="AE672">
        <f t="shared" si="173"/>
        <v>4.2155916955353089E-4</v>
      </c>
      <c r="AF672">
        <f t="shared" si="167"/>
        <v>7.5975348326066685</v>
      </c>
      <c r="AK672">
        <f t="shared" si="162"/>
        <v>5.5707274900106253E-5</v>
      </c>
      <c r="AP672">
        <f t="shared" si="174"/>
        <v>2.4662386256215073E-4</v>
      </c>
      <c r="AQ672">
        <f t="shared" si="168"/>
        <v>8.0605412084000605</v>
      </c>
      <c r="AZ672">
        <f t="shared" si="175"/>
        <v>2.4915967820261689E-4</v>
      </c>
      <c r="BA672">
        <f t="shared" si="169"/>
        <v>8.0528264960452081</v>
      </c>
      <c r="BE672">
        <f t="shared" si="163"/>
        <v>6.251226238584504E-5</v>
      </c>
    </row>
    <row r="673" spans="1:57" x14ac:dyDescent="0.25">
      <c r="A673" s="1">
        <v>40494</v>
      </c>
      <c r="B673">
        <v>1094.547</v>
      </c>
      <c r="C673">
        <v>6.8615000000000004</v>
      </c>
      <c r="F673" s="2">
        <f t="shared" si="160"/>
        <v>-3.7770718009736914E-3</v>
      </c>
      <c r="G673">
        <f t="shared" si="170"/>
        <v>4.4559210898033314E-4</v>
      </c>
      <c r="H673">
        <f t="shared" si="164"/>
        <v>7.684090141921887</v>
      </c>
      <c r="K673">
        <f t="shared" si="161"/>
        <v>3.7402939067187863E-2</v>
      </c>
      <c r="L673">
        <f t="shared" si="171"/>
        <v>2.9946720291994976E-4</v>
      </c>
      <c r="M673">
        <f t="shared" si="165"/>
        <v>3.4419428328708674</v>
      </c>
      <c r="P673" s="1"/>
      <c r="U673">
        <f t="shared" si="172"/>
        <v>3.9599186685060421E-4</v>
      </c>
      <c r="V673">
        <f t="shared" si="166"/>
        <v>7.7980902073988192</v>
      </c>
      <c r="AE673">
        <f t="shared" si="173"/>
        <v>3.9419406378955594E-4</v>
      </c>
      <c r="AF673">
        <f t="shared" si="167"/>
        <v>7.8024762373910823</v>
      </c>
      <c r="AK673">
        <f t="shared" si="162"/>
        <v>2.3797436883809704E-5</v>
      </c>
      <c r="AP673">
        <f t="shared" si="174"/>
        <v>2.2953011117330703E-4</v>
      </c>
      <c r="AQ673">
        <f t="shared" si="168"/>
        <v>2.2845032440588806</v>
      </c>
      <c r="AZ673">
        <f t="shared" si="175"/>
        <v>2.3174963660574672E-4</v>
      </c>
      <c r="BA673">
        <f t="shared" si="169"/>
        <v>2.3332529451689217</v>
      </c>
      <c r="BE673">
        <f t="shared" si="163"/>
        <v>1.3915141390943612E-3</v>
      </c>
    </row>
    <row r="674" spans="1:57" x14ac:dyDescent="0.25">
      <c r="A674" s="1">
        <v>40501</v>
      </c>
      <c r="B674">
        <v>1110.5509999999999</v>
      </c>
      <c r="C674">
        <v>6.8517000000000001</v>
      </c>
      <c r="F674" s="2">
        <f t="shared" si="160"/>
        <v>1.4515709515264428E-2</v>
      </c>
      <c r="G674">
        <f t="shared" si="170"/>
        <v>4.0821821287083355E-4</v>
      </c>
      <c r="H674">
        <f t="shared" si="164"/>
        <v>7.2875489115946932</v>
      </c>
      <c r="K674">
        <f t="shared" si="161"/>
        <v>-1.4292800613016023E-3</v>
      </c>
      <c r="L674">
        <f t="shared" si="171"/>
        <v>4.0678339141651777E-4</v>
      </c>
      <c r="M674">
        <f t="shared" si="165"/>
        <v>7.8022077827318599</v>
      </c>
      <c r="P674" s="1"/>
      <c r="U674">
        <f t="shared" si="172"/>
        <v>3.636910506310842E-4</v>
      </c>
      <c r="V674">
        <f t="shared" si="166"/>
        <v>7.3398519288084092</v>
      </c>
      <c r="AE674">
        <f t="shared" si="173"/>
        <v>3.6361618420617986E-4</v>
      </c>
      <c r="AF674">
        <f t="shared" si="167"/>
        <v>7.3399385161662014</v>
      </c>
      <c r="AK674">
        <f t="shared" si="162"/>
        <v>1.7994933744155226E-4</v>
      </c>
      <c r="AP674">
        <f t="shared" si="174"/>
        <v>3.3730968063398596E-4</v>
      </c>
      <c r="AQ674">
        <f t="shared" si="168"/>
        <v>7.9884528370645169</v>
      </c>
      <c r="AZ674">
        <f t="shared" si="175"/>
        <v>3.4128437749507683E-4</v>
      </c>
      <c r="BA674">
        <f t="shared" si="169"/>
        <v>7.9768087309309177</v>
      </c>
      <c r="BE674">
        <f t="shared" si="163"/>
        <v>2.3384976108937156E-6</v>
      </c>
    </row>
    <row r="675" spans="1:57" x14ac:dyDescent="0.25">
      <c r="A675" s="1">
        <v>40508</v>
      </c>
      <c r="B675">
        <v>1110.107</v>
      </c>
      <c r="C675">
        <v>7.0042999999999997</v>
      </c>
      <c r="F675" s="2">
        <f t="shared" si="160"/>
        <v>-3.998814818998843E-4</v>
      </c>
      <c r="G675">
        <f t="shared" si="170"/>
        <v>3.9110398760058406E-4</v>
      </c>
      <c r="H675">
        <f t="shared" si="164"/>
        <v>7.8461282244271269</v>
      </c>
      <c r="K675">
        <f t="shared" si="161"/>
        <v>2.2027449507111031E-2</v>
      </c>
      <c r="L675">
        <f t="shared" si="171"/>
        <v>3.6727933184161764E-4</v>
      </c>
      <c r="M675">
        <f t="shared" si="165"/>
        <v>6.5882992949930692</v>
      </c>
      <c r="P675" s="1"/>
      <c r="U675">
        <f t="shared" si="172"/>
        <v>3.6608305768809704E-4</v>
      </c>
      <c r="V675">
        <f t="shared" si="166"/>
        <v>7.9122135164066929</v>
      </c>
      <c r="AE675">
        <f t="shared" si="173"/>
        <v>3.6561799028686135E-4</v>
      </c>
      <c r="AF675">
        <f t="shared" si="167"/>
        <v>7.9134841560876312</v>
      </c>
      <c r="AK675">
        <f t="shared" si="162"/>
        <v>2.2532151891304124E-6</v>
      </c>
      <c r="AP675">
        <f t="shared" si="174"/>
        <v>2.9767700548363215E-4</v>
      </c>
      <c r="AQ675">
        <f t="shared" si="168"/>
        <v>6.4895182870527304</v>
      </c>
      <c r="AZ675">
        <f t="shared" si="175"/>
        <v>3.0101016554603938E-4</v>
      </c>
      <c r="BA675">
        <f t="shared" si="169"/>
        <v>6.4964324826737716</v>
      </c>
      <c r="BE675">
        <f t="shared" si="163"/>
        <v>4.8081590812955446E-4</v>
      </c>
    </row>
    <row r="676" spans="1:57" x14ac:dyDescent="0.25">
      <c r="A676" s="1">
        <v>40515</v>
      </c>
      <c r="B676">
        <v>1149.5640000000001</v>
      </c>
      <c r="C676">
        <v>6.7807000000000004</v>
      </c>
      <c r="F676" s="2">
        <f t="shared" si="160"/>
        <v>3.4926332977457161E-2</v>
      </c>
      <c r="G676">
        <f t="shared" si="170"/>
        <v>3.572291249169651E-4</v>
      </c>
      <c r="H676">
        <f t="shared" si="164"/>
        <v>4.5223815493194452</v>
      </c>
      <c r="K676">
        <f t="shared" si="161"/>
        <v>-3.2443904712679342E-2</v>
      </c>
      <c r="L676">
        <f t="shared" si="171"/>
        <v>3.7878962440114177E-4</v>
      </c>
      <c r="M676">
        <f t="shared" si="165"/>
        <v>5.0996600379929378</v>
      </c>
      <c r="P676" s="1"/>
      <c r="U676">
        <f t="shared" si="172"/>
        <v>3.3714865437566108E-4</v>
      </c>
      <c r="V676">
        <f t="shared" si="166"/>
        <v>4.3768534272527182</v>
      </c>
      <c r="AE676">
        <f t="shared" si="173"/>
        <v>3.382447315654667E-4</v>
      </c>
      <c r="AF676">
        <f t="shared" si="167"/>
        <v>4.3853321884605467</v>
      </c>
      <c r="AK676">
        <f t="shared" si="162"/>
        <v>1.1441403065636381E-3</v>
      </c>
      <c r="AP676">
        <f t="shared" si="174"/>
        <v>3.0947670502707816E-4</v>
      </c>
      <c r="AQ676">
        <f t="shared" si="168"/>
        <v>4.6793799646102183</v>
      </c>
      <c r="AZ676">
        <f t="shared" si="175"/>
        <v>3.1300288090708479E-4</v>
      </c>
      <c r="BA676">
        <f t="shared" si="169"/>
        <v>4.7063676050957728</v>
      </c>
      <c r="BE676">
        <f t="shared" si="163"/>
        <v>1.0591014799878648E-3</v>
      </c>
    </row>
    <row r="677" spans="1:57" x14ac:dyDescent="0.25">
      <c r="A677" s="1">
        <v>40522</v>
      </c>
      <c r="B677">
        <v>1139.1579999999999</v>
      </c>
      <c r="C677">
        <v>6.9081000000000001</v>
      </c>
      <c r="F677" s="2">
        <f t="shared" si="160"/>
        <v>-9.0933470338568009E-3</v>
      </c>
      <c r="G677">
        <f t="shared" si="170"/>
        <v>4.3197413875331549E-4</v>
      </c>
      <c r="H677">
        <f t="shared" si="164"/>
        <v>7.5557237460040199</v>
      </c>
      <c r="K677">
        <f t="shared" si="161"/>
        <v>1.8614294688865426E-2</v>
      </c>
      <c r="L677">
        <f t="shared" si="171"/>
        <v>4.4455649628204186E-4</v>
      </c>
      <c r="M677">
        <f t="shared" si="165"/>
        <v>6.9390229874538871</v>
      </c>
      <c r="P677" s="1"/>
      <c r="U677">
        <f t="shared" si="172"/>
        <v>4.9242804361775171E-4</v>
      </c>
      <c r="V677">
        <f t="shared" si="166"/>
        <v>7.4482413123383404</v>
      </c>
      <c r="AE677">
        <f t="shared" si="173"/>
        <v>4.8388322583136419E-4</v>
      </c>
      <c r="AF677">
        <f t="shared" si="167"/>
        <v>7.4627807605185383</v>
      </c>
      <c r="AK677">
        <f t="shared" si="162"/>
        <v>1.0392858258654408E-4</v>
      </c>
      <c r="AP677">
        <f t="shared" si="174"/>
        <v>3.7061965128211416E-4</v>
      </c>
      <c r="AQ677">
        <f t="shared" si="168"/>
        <v>6.9654351513993031</v>
      </c>
      <c r="AZ677">
        <f t="shared" si="175"/>
        <v>3.7516288670932929E-4</v>
      </c>
      <c r="BA677">
        <f t="shared" si="169"/>
        <v>6.9645728530006217</v>
      </c>
      <c r="BE677">
        <f t="shared" si="163"/>
        <v>3.4278152791954294E-4</v>
      </c>
    </row>
    <row r="678" spans="1:57" x14ac:dyDescent="0.25">
      <c r="A678" s="1">
        <v>40529</v>
      </c>
      <c r="B678">
        <v>1153.126</v>
      </c>
      <c r="C678">
        <v>6.8394000000000004</v>
      </c>
      <c r="F678" s="2">
        <f t="shared" si="160"/>
        <v>1.2187122436645456E-2</v>
      </c>
      <c r="G678">
        <f t="shared" si="170"/>
        <v>4.0170897298944896E-4</v>
      </c>
      <c r="H678">
        <f t="shared" si="164"/>
        <v>7.4500474648319432</v>
      </c>
      <c r="K678">
        <f t="shared" si="161"/>
        <v>-9.994627660895445E-3</v>
      </c>
      <c r="L678">
        <f t="shared" si="171"/>
        <v>4.349850633801337E-4</v>
      </c>
      <c r="M678">
        <f t="shared" si="165"/>
        <v>7.5105528594302884</v>
      </c>
      <c r="P678" s="1"/>
      <c r="U678">
        <f t="shared" si="172"/>
        <v>4.5263840990278511E-4</v>
      </c>
      <c r="V678">
        <f t="shared" si="166"/>
        <v>7.3722831814325964</v>
      </c>
      <c r="AE678">
        <f t="shared" si="173"/>
        <v>4.4657506006902918E-4</v>
      </c>
      <c r="AF678">
        <f t="shared" si="167"/>
        <v>7.3813140627025184</v>
      </c>
      <c r="AK678">
        <f t="shared" si="162"/>
        <v>1.2289790097829443E-4</v>
      </c>
      <c r="AP678">
        <f t="shared" si="174"/>
        <v>3.5598691947405611E-4</v>
      </c>
      <c r="AQ678">
        <f t="shared" si="168"/>
        <v>7.6600091197899944</v>
      </c>
      <c r="AZ678">
        <f t="shared" si="175"/>
        <v>3.6031380608796647E-4</v>
      </c>
      <c r="BA678">
        <f t="shared" si="169"/>
        <v>7.6512974915427447</v>
      </c>
      <c r="BE678">
        <f t="shared" si="163"/>
        <v>1.019001881008996E-4</v>
      </c>
    </row>
    <row r="679" spans="1:57" x14ac:dyDescent="0.25">
      <c r="A679" s="1">
        <v>40536</v>
      </c>
      <c r="B679">
        <v>1160.546</v>
      </c>
      <c r="C679">
        <v>6.8428000000000004</v>
      </c>
      <c r="F679" s="2">
        <f t="shared" si="160"/>
        <v>6.4140685787669356E-3</v>
      </c>
      <c r="G679">
        <f t="shared" si="170"/>
        <v>3.7977095061649999E-4</v>
      </c>
      <c r="H679">
        <f t="shared" si="164"/>
        <v>7.7676130683419276</v>
      </c>
      <c r="K679">
        <f t="shared" si="161"/>
        <v>4.969961073489072E-4</v>
      </c>
      <c r="L679">
        <f t="shared" si="171"/>
        <v>4.0227889310165209E-4</v>
      </c>
      <c r="M679">
        <f t="shared" si="165"/>
        <v>7.817750931311279</v>
      </c>
      <c r="P679" s="1"/>
      <c r="U679">
        <f t="shared" si="172"/>
        <v>4.2974051652125948E-4</v>
      </c>
      <c r="V679">
        <f t="shared" si="166"/>
        <v>7.6565961515605325</v>
      </c>
      <c r="AE679">
        <f t="shared" si="173"/>
        <v>4.2506141764013072E-4</v>
      </c>
      <c r="AF679">
        <f t="shared" si="167"/>
        <v>7.6664902254457044</v>
      </c>
      <c r="AK679">
        <f t="shared" si="162"/>
        <v>2.8226680224909315E-5</v>
      </c>
      <c r="AP679">
        <f t="shared" si="174"/>
        <v>3.2170997416851158E-4</v>
      </c>
      <c r="AQ679">
        <f t="shared" si="168"/>
        <v>8.0410923314079366</v>
      </c>
      <c r="AZ679">
        <f t="shared" si="175"/>
        <v>3.2548367845293831E-4</v>
      </c>
      <c r="BA679">
        <f t="shared" si="169"/>
        <v>8.0294393541938724</v>
      </c>
      <c r="BE679">
        <f t="shared" si="163"/>
        <v>1.5765780671977901E-7</v>
      </c>
    </row>
    <row r="680" spans="1:57" x14ac:dyDescent="0.25">
      <c r="A680" s="1">
        <v>40543</v>
      </c>
      <c r="B680">
        <v>1155.5740000000001</v>
      </c>
      <c r="C680">
        <v>6.7098000000000004</v>
      </c>
      <c r="F680" s="2">
        <f t="shared" si="160"/>
        <v>-4.2933938116328013E-3</v>
      </c>
      <c r="G680">
        <f t="shared" si="170"/>
        <v>3.5042898554137991E-4</v>
      </c>
      <c r="H680">
        <f t="shared" si="164"/>
        <v>7.9037505811229121</v>
      </c>
      <c r="K680">
        <f t="shared" si="161"/>
        <v>-1.9627860315939213E-2</v>
      </c>
      <c r="L680">
        <f t="shared" si="171"/>
        <v>3.6303920818142534E-4</v>
      </c>
      <c r="M680">
        <f t="shared" si="165"/>
        <v>6.859811582131452</v>
      </c>
      <c r="P680" s="1"/>
      <c r="U680">
        <f t="shared" si="172"/>
        <v>3.9524866028825914E-4</v>
      </c>
      <c r="V680">
        <f t="shared" si="166"/>
        <v>7.7893584242201577</v>
      </c>
      <c r="AE680">
        <f t="shared" si="173"/>
        <v>3.9262554836014225E-4</v>
      </c>
      <c r="AF680">
        <f t="shared" si="167"/>
        <v>7.795705576452435</v>
      </c>
      <c r="AK680">
        <f t="shared" si="162"/>
        <v>2.9101533046516769E-5</v>
      </c>
      <c r="AP680">
        <f t="shared" si="174"/>
        <v>2.8487014921218601E-4</v>
      </c>
      <c r="AQ680">
        <f t="shared" si="168"/>
        <v>6.8110963674940743</v>
      </c>
      <c r="AZ680">
        <f t="shared" si="175"/>
        <v>2.8803147540334799E-4</v>
      </c>
      <c r="BA680">
        <f t="shared" si="169"/>
        <v>6.8149032905605953</v>
      </c>
      <c r="BE680">
        <f t="shared" si="163"/>
        <v>3.8918589392958195E-4</v>
      </c>
    </row>
    <row r="681" spans="1:57" x14ac:dyDescent="0.25">
      <c r="A681" s="1">
        <v>40550</v>
      </c>
      <c r="B681">
        <v>1159.454</v>
      </c>
      <c r="C681">
        <v>6.9264999999999999</v>
      </c>
      <c r="F681" s="2">
        <f t="shared" si="160"/>
        <v>3.352014431767459E-3</v>
      </c>
      <c r="G681">
        <f t="shared" si="170"/>
        <v>3.2166192876141521E-4</v>
      </c>
      <c r="H681">
        <f t="shared" si="164"/>
        <v>8.0070783878504592</v>
      </c>
      <c r="K681">
        <f t="shared" si="161"/>
        <v>3.1785490835736084E-2</v>
      </c>
      <c r="L681">
        <f t="shared" si="171"/>
        <v>3.6520734040375606E-4</v>
      </c>
      <c r="M681">
        <f t="shared" si="165"/>
        <v>5.1486238392870067</v>
      </c>
      <c r="P681" s="1"/>
      <c r="U681">
        <f t="shared" si="172"/>
        <v>3.6369430990416317E-4</v>
      </c>
      <c r="V681">
        <f t="shared" si="166"/>
        <v>7.8883027720953347</v>
      </c>
      <c r="AE681">
        <f t="shared" si="173"/>
        <v>3.6290449864275165E-4</v>
      </c>
      <c r="AF681">
        <f t="shared" si="167"/>
        <v>7.8904095317536616</v>
      </c>
      <c r="AK681">
        <f t="shared" si="162"/>
        <v>5.0662112293943869E-6</v>
      </c>
      <c r="AP681">
        <f t="shared" si="174"/>
        <v>2.9001026233878448E-4</v>
      </c>
      <c r="AQ681">
        <f t="shared" si="168"/>
        <v>4.6618643294347475</v>
      </c>
      <c r="AZ681">
        <f t="shared" si="175"/>
        <v>2.9324127813656323E-4</v>
      </c>
      <c r="BA681">
        <f t="shared" si="169"/>
        <v>4.6891696211356315</v>
      </c>
      <c r="BE681">
        <f t="shared" si="163"/>
        <v>1.0039744712628969E-3</v>
      </c>
    </row>
    <row r="682" spans="1:57" x14ac:dyDescent="0.25">
      <c r="A682" s="1">
        <v>40557</v>
      </c>
      <c r="B682">
        <v>1173.279</v>
      </c>
      <c r="C682">
        <v>6.6577999999999999</v>
      </c>
      <c r="F682" s="2">
        <f t="shared" si="160"/>
        <v>1.1853188397567794E-2</v>
      </c>
      <c r="G682">
        <f t="shared" si="170"/>
        <v>2.9476387311055935E-4</v>
      </c>
      <c r="H682">
        <f t="shared" si="164"/>
        <v>7.6526897686498749</v>
      </c>
      <c r="K682">
        <f t="shared" si="161"/>
        <v>-3.9565535464910734E-2</v>
      </c>
      <c r="L682">
        <f t="shared" si="171"/>
        <v>4.2817228751502898E-4</v>
      </c>
      <c r="M682">
        <f t="shared" si="165"/>
        <v>4.0999061643625776</v>
      </c>
      <c r="P682" s="1"/>
      <c r="U682">
        <f t="shared" si="172"/>
        <v>3.368191803551441E-4</v>
      </c>
      <c r="V682">
        <f t="shared" si="166"/>
        <v>7.5788322783977939</v>
      </c>
      <c r="AE682">
        <f t="shared" si="173"/>
        <v>3.3754647782872861E-4</v>
      </c>
      <c r="AF682">
        <f t="shared" si="167"/>
        <v>7.5775740722495728</v>
      </c>
      <c r="AK682">
        <f t="shared" si="162"/>
        <v>1.1560547243970863E-4</v>
      </c>
      <c r="AP682">
        <f t="shared" si="174"/>
        <v>3.5099772252444866E-4</v>
      </c>
      <c r="AQ682">
        <f t="shared" si="168"/>
        <v>3.4947828058239399</v>
      </c>
      <c r="AZ682">
        <f t="shared" si="175"/>
        <v>3.5523015868023583E-4</v>
      </c>
      <c r="BA682">
        <f t="shared" si="169"/>
        <v>3.5359352606130763</v>
      </c>
      <c r="BE682">
        <f t="shared" si="163"/>
        <v>1.5733495188566971E-3</v>
      </c>
    </row>
    <row r="683" spans="1:57" x14ac:dyDescent="0.25">
      <c r="A683" s="1">
        <v>40564</v>
      </c>
      <c r="B683">
        <v>1150.8409999999999</v>
      </c>
      <c r="C683">
        <v>6.5777000000000001</v>
      </c>
      <c r="F683" s="2">
        <f t="shared" si="160"/>
        <v>-1.9309413601263131E-2</v>
      </c>
      <c r="G683">
        <f t="shared" si="170"/>
        <v>2.8139691615522363E-4</v>
      </c>
      <c r="H683">
        <f t="shared" si="164"/>
        <v>6.8507353468833703</v>
      </c>
      <c r="K683">
        <f t="shared" si="161"/>
        <v>-1.2103959491377415E-2</v>
      </c>
      <c r="L683">
        <f t="shared" si="171"/>
        <v>5.3917267901954793E-4</v>
      </c>
      <c r="M683">
        <f t="shared" si="165"/>
        <v>7.2537512657140013</v>
      </c>
      <c r="P683" s="1"/>
      <c r="U683">
        <f t="shared" si="172"/>
        <v>3.3379432870942984E-4</v>
      </c>
      <c r="V683">
        <f t="shared" si="166"/>
        <v>6.8879699930947851</v>
      </c>
      <c r="AE683">
        <f t="shared" si="173"/>
        <v>3.3457024960146771E-4</v>
      </c>
      <c r="AF683">
        <f t="shared" si="167"/>
        <v>6.8882386770875783</v>
      </c>
      <c r="AK683">
        <f t="shared" si="162"/>
        <v>4.1659273386582436E-4</v>
      </c>
      <c r="AP683">
        <f t="shared" si="174"/>
        <v>4.5089078961318442E-4</v>
      </c>
      <c r="AQ683">
        <f t="shared" si="168"/>
        <v>7.3793600766048133</v>
      </c>
      <c r="AZ683">
        <f t="shared" si="175"/>
        <v>4.5679664990584158E-4</v>
      </c>
      <c r="BA683">
        <f t="shared" si="169"/>
        <v>7.3705478249302017</v>
      </c>
      <c r="BE683">
        <f t="shared" si="163"/>
        <v>1.4893503203544203E-4</v>
      </c>
    </row>
    <row r="684" spans="1:57" x14ac:dyDescent="0.25">
      <c r="A684" s="1">
        <v>40571</v>
      </c>
      <c r="B684">
        <v>1151.8009999999999</v>
      </c>
      <c r="C684">
        <v>6.5159000000000002</v>
      </c>
      <c r="F684" s="2">
        <f t="shared" si="160"/>
        <v>8.338248460865018E-4</v>
      </c>
      <c r="G684">
        <f t="shared" si="170"/>
        <v>2.8932152171330959E-4</v>
      </c>
      <c r="H684">
        <f t="shared" si="164"/>
        <v>8.1455688725349216</v>
      </c>
      <c r="K684">
        <f t="shared" si="161"/>
        <v>-9.4397963760248591E-3</v>
      </c>
      <c r="L684">
        <f t="shared" si="171"/>
        <v>5.0084705439997737E-4</v>
      </c>
      <c r="M684">
        <f t="shared" si="165"/>
        <v>7.4212916855007247</v>
      </c>
      <c r="P684" s="1"/>
      <c r="U684">
        <f t="shared" si="172"/>
        <v>3.6541083148829319E-4</v>
      </c>
      <c r="V684">
        <f t="shared" si="166"/>
        <v>7.9125855807069163</v>
      </c>
      <c r="AE684">
        <f t="shared" si="173"/>
        <v>3.6415011307178787E-4</v>
      </c>
      <c r="AF684">
        <f t="shared" si="167"/>
        <v>7.9160350985873578</v>
      </c>
      <c r="AK684">
        <f t="shared" si="162"/>
        <v>7.1484053453781491E-8</v>
      </c>
      <c r="AP684">
        <f t="shared" si="174"/>
        <v>4.02867198322226E-4</v>
      </c>
      <c r="AQ684">
        <f t="shared" si="168"/>
        <v>7.5957146751365627</v>
      </c>
      <c r="AZ684">
        <f t="shared" si="175"/>
        <v>4.0802895955096901E-4</v>
      </c>
      <c r="BA684">
        <f t="shared" si="169"/>
        <v>7.5857816442325481</v>
      </c>
      <c r="BE684">
        <f t="shared" si="163"/>
        <v>9.1006467909365526E-5</v>
      </c>
    </row>
    <row r="685" spans="1:57" x14ac:dyDescent="0.25">
      <c r="A685" s="1">
        <v>40578</v>
      </c>
      <c r="B685">
        <v>1139.306</v>
      </c>
      <c r="C685">
        <v>6.4744000000000002</v>
      </c>
      <c r="F685" s="2">
        <f t="shared" si="160"/>
        <v>-1.0907499196634187E-2</v>
      </c>
      <c r="G685">
        <f t="shared" si="170"/>
        <v>2.6431238283301838E-4</v>
      </c>
      <c r="H685">
        <f t="shared" si="164"/>
        <v>7.7882541606892</v>
      </c>
      <c r="K685">
        <f t="shared" si="161"/>
        <v>-6.3894045841284795E-3</v>
      </c>
      <c r="L685">
        <f t="shared" si="171"/>
        <v>4.6066008824776039E-4</v>
      </c>
      <c r="M685">
        <f t="shared" si="165"/>
        <v>7.5942283991832946</v>
      </c>
      <c r="P685" s="1"/>
      <c r="U685">
        <f t="shared" si="172"/>
        <v>3.3667715841667899E-4</v>
      </c>
      <c r="V685">
        <f t="shared" si="166"/>
        <v>7.6430103374469027</v>
      </c>
      <c r="AE685">
        <f t="shared" si="173"/>
        <v>3.3711509747276757E-4</v>
      </c>
      <c r="AF685">
        <f t="shared" si="167"/>
        <v>7.6421694770787285</v>
      </c>
      <c r="AK685">
        <f t="shared" si="162"/>
        <v>1.4420861298418525E-4</v>
      </c>
      <c r="AP685">
        <f t="shared" si="174"/>
        <v>3.5872636135804171E-4</v>
      </c>
      <c r="AQ685">
        <f t="shared" si="168"/>
        <v>7.819146695585502</v>
      </c>
      <c r="AZ685">
        <f t="shared" si="175"/>
        <v>3.6317925123593759E-4</v>
      </c>
      <c r="BA685">
        <f t="shared" si="169"/>
        <v>7.8082053861171419</v>
      </c>
      <c r="BE685">
        <f t="shared" si="163"/>
        <v>4.2111523600680897E-5</v>
      </c>
    </row>
    <row r="686" spans="1:57" x14ac:dyDescent="0.25">
      <c r="A686" s="1">
        <v>40585</v>
      </c>
      <c r="B686">
        <v>1139.97</v>
      </c>
      <c r="C686">
        <v>6.4821999999999997</v>
      </c>
      <c r="F686" s="2">
        <f t="shared" si="160"/>
        <v>5.8264117095434861E-4</v>
      </c>
      <c r="G686">
        <f t="shared" si="170"/>
        <v>2.5171893633158443E-4</v>
      </c>
      <c r="H686">
        <f t="shared" si="164"/>
        <v>8.2858488146801541</v>
      </c>
      <c r="K686">
        <f t="shared" si="161"/>
        <v>1.2040197184879425E-3</v>
      </c>
      <c r="L686">
        <f t="shared" si="171"/>
        <v>4.1968270050916559E-4</v>
      </c>
      <c r="M686">
        <f t="shared" si="165"/>
        <v>7.7725574179062447</v>
      </c>
      <c r="P686" s="1"/>
      <c r="U686">
        <f t="shared" si="172"/>
        <v>3.3052000438253643E-4</v>
      </c>
      <c r="V686">
        <f t="shared" si="166"/>
        <v>8.0138162921214704</v>
      </c>
      <c r="AE686">
        <f t="shared" si="173"/>
        <v>3.3125039022863771E-4</v>
      </c>
      <c r="AF686">
        <f t="shared" si="167"/>
        <v>8.0116111865126385</v>
      </c>
      <c r="AK686">
        <f t="shared" si="162"/>
        <v>2.68892748319813E-7</v>
      </c>
      <c r="AP686">
        <f t="shared" si="174"/>
        <v>3.185607248096921E-4</v>
      </c>
      <c r="AQ686">
        <f t="shared" si="168"/>
        <v>8.0471467763092104</v>
      </c>
      <c r="AZ686">
        <f t="shared" si="175"/>
        <v>3.2234858110857811E-4</v>
      </c>
      <c r="BA686">
        <f t="shared" si="169"/>
        <v>8.0353798558586753</v>
      </c>
      <c r="BE686">
        <f t="shared" si="163"/>
        <v>1.219003854607263E-6</v>
      </c>
    </row>
    <row r="687" spans="1:57" x14ac:dyDescent="0.25">
      <c r="A687" s="1">
        <v>40592</v>
      </c>
      <c r="B687">
        <v>1117.2260000000001</v>
      </c>
      <c r="C687">
        <v>6.3846999999999996</v>
      </c>
      <c r="F687" s="2">
        <f t="shared" si="160"/>
        <v>-2.0153118985697341E-2</v>
      </c>
      <c r="G687">
        <f t="shared" si="170"/>
        <v>2.2993718988258271E-4</v>
      </c>
      <c r="H687">
        <f t="shared" si="164"/>
        <v>6.6113602471351527</v>
      </c>
      <c r="K687">
        <f t="shared" si="161"/>
        <v>-1.5155455658554206E-2</v>
      </c>
      <c r="L687">
        <f t="shared" si="171"/>
        <v>3.7886172812564618E-4</v>
      </c>
      <c r="M687">
        <f t="shared" si="165"/>
        <v>7.2720815626391486</v>
      </c>
      <c r="P687" s="1"/>
      <c r="U687">
        <f t="shared" si="172"/>
        <v>3.0807576564788813E-4</v>
      </c>
      <c r="V687">
        <f t="shared" si="166"/>
        <v>6.7668261113661883</v>
      </c>
      <c r="AE687">
        <f t="shared" si="173"/>
        <v>3.1009389369998148E-4</v>
      </c>
      <c r="AF687">
        <f t="shared" si="167"/>
        <v>6.7688766274667227</v>
      </c>
      <c r="AK687">
        <f t="shared" si="162"/>
        <v>4.5174564472998655E-4</v>
      </c>
      <c r="AP687">
        <f t="shared" si="174"/>
        <v>2.8242700117944171E-4</v>
      </c>
      <c r="AQ687">
        <f t="shared" si="168"/>
        <v>7.3588260062825679</v>
      </c>
      <c r="AZ687">
        <f t="shared" si="175"/>
        <v>2.8560037766603219E-4</v>
      </c>
      <c r="BA687">
        <f t="shared" si="169"/>
        <v>7.3566889502069444</v>
      </c>
      <c r="BE687">
        <f t="shared" si="163"/>
        <v>2.3272693324319197E-4</v>
      </c>
    </row>
    <row r="688" spans="1:57" x14ac:dyDescent="0.25">
      <c r="A688" s="1">
        <v>40599</v>
      </c>
      <c r="B688">
        <v>1116.7860000000001</v>
      </c>
      <c r="C688">
        <v>6.4249999999999998</v>
      </c>
      <c r="F688" s="2">
        <f t="shared" si="160"/>
        <v>-3.9391015418843516E-4</v>
      </c>
      <c r="G688">
        <f t="shared" si="170"/>
        <v>2.4520567508066836E-4</v>
      </c>
      <c r="H688">
        <f t="shared" si="164"/>
        <v>8.3127804133092376</v>
      </c>
      <c r="K688">
        <f t="shared" si="161"/>
        <v>6.2921275219944943E-3</v>
      </c>
      <c r="L688">
        <f t="shared" si="171"/>
        <v>3.6430184695227164E-4</v>
      </c>
      <c r="M688">
        <f t="shared" si="165"/>
        <v>7.8088517807100111</v>
      </c>
      <c r="P688" s="1"/>
      <c r="U688">
        <f t="shared" si="172"/>
        <v>3.4925184742035163E-4</v>
      </c>
      <c r="V688">
        <f t="shared" si="166"/>
        <v>7.9592729913110443</v>
      </c>
      <c r="AE688">
        <f t="shared" si="173"/>
        <v>3.4867186887302637E-4</v>
      </c>
      <c r="AF688">
        <f t="shared" si="167"/>
        <v>7.9609342639710468</v>
      </c>
      <c r="AK688">
        <f t="shared" si="162"/>
        <v>2.2353240680212665E-6</v>
      </c>
      <c r="AP688">
        <f t="shared" si="174"/>
        <v>2.7388846838168263E-4</v>
      </c>
      <c r="AQ688">
        <f t="shared" si="168"/>
        <v>8.0582385229525197</v>
      </c>
      <c r="AZ688">
        <f t="shared" si="175"/>
        <v>2.7689363004080767E-4</v>
      </c>
      <c r="BA688">
        <f t="shared" si="169"/>
        <v>8.048894902393533</v>
      </c>
      <c r="BE688">
        <f t="shared" si="163"/>
        <v>3.834325265455143E-5</v>
      </c>
    </row>
    <row r="689" spans="1:57" x14ac:dyDescent="0.25">
      <c r="A689" s="1">
        <v>40606</v>
      </c>
      <c r="B689">
        <v>1112.3800000000001</v>
      </c>
      <c r="C689">
        <v>6.3459000000000003</v>
      </c>
      <c r="F689" s="2">
        <f t="shared" si="160"/>
        <v>-3.9530530589248162E-3</v>
      </c>
      <c r="G689">
        <f t="shared" si="170"/>
        <v>2.2397232548895045E-4</v>
      </c>
      <c r="H689">
        <f t="shared" si="164"/>
        <v>8.3342177064379257</v>
      </c>
      <c r="K689">
        <f t="shared" si="161"/>
        <v>-1.238769570220623E-2</v>
      </c>
      <c r="L689">
        <f t="shared" si="171"/>
        <v>3.3260894682192753E-4</v>
      </c>
      <c r="M689">
        <f t="shared" si="165"/>
        <v>7.5471754520053942</v>
      </c>
      <c r="P689" s="1"/>
      <c r="U689">
        <f t="shared" si="172"/>
        <v>3.2337593161839103E-4</v>
      </c>
      <c r="V689">
        <f t="shared" si="166"/>
        <v>7.9883716241925402</v>
      </c>
      <c r="AE689">
        <f t="shared" si="173"/>
        <v>3.2435114288459458E-4</v>
      </c>
      <c r="AF689">
        <f t="shared" si="167"/>
        <v>7.9855057340714373</v>
      </c>
      <c r="AK689">
        <f t="shared" si="162"/>
        <v>2.5545371536221161E-5</v>
      </c>
      <c r="AP689">
        <f t="shared" si="174"/>
        <v>2.4968723113697751E-4</v>
      </c>
      <c r="AQ689">
        <f t="shared" si="168"/>
        <v>7.6807125824541425</v>
      </c>
      <c r="AZ689">
        <f t="shared" si="175"/>
        <v>2.5226587283260941E-4</v>
      </c>
      <c r="BA689">
        <f t="shared" si="169"/>
        <v>7.6767203383965184</v>
      </c>
      <c r="BE689">
        <f t="shared" si="163"/>
        <v>1.5594091163068815E-4</v>
      </c>
    </row>
    <row r="690" spans="1:57" x14ac:dyDescent="0.25">
      <c r="A690" s="1">
        <v>40613</v>
      </c>
      <c r="B690">
        <v>1102.2239999999999</v>
      </c>
      <c r="C690">
        <v>6.3384999999999998</v>
      </c>
      <c r="F690" s="2">
        <f t="shared" si="160"/>
        <v>-9.1719072093662396E-3</v>
      </c>
      <c r="G690">
        <f t="shared" si="170"/>
        <v>2.0591940642868589E-4</v>
      </c>
      <c r="H690">
        <f t="shared" si="164"/>
        <v>8.0794975092618166</v>
      </c>
      <c r="K690">
        <f t="shared" si="161"/>
        <v>-1.1667876824329969E-3</v>
      </c>
      <c r="L690">
        <f t="shared" si="171"/>
        <v>3.1512291039773499E-4</v>
      </c>
      <c r="M690">
        <f t="shared" si="165"/>
        <v>8.0582276050966328</v>
      </c>
      <c r="P690" s="1"/>
      <c r="U690">
        <f t="shared" si="172"/>
        <v>3.0447313223656299E-4</v>
      </c>
      <c r="V690">
        <f t="shared" si="166"/>
        <v>7.8206344255237248</v>
      </c>
      <c r="AE690">
        <f t="shared" si="173"/>
        <v>3.0654434047058137E-4</v>
      </c>
      <c r="AF690">
        <f t="shared" si="167"/>
        <v>7.8157216739684188</v>
      </c>
      <c r="AK690">
        <f t="shared" si="162"/>
        <v>1.0553652350377727E-4</v>
      </c>
      <c r="AP690">
        <f t="shared" si="174"/>
        <v>2.4042285994208218E-4</v>
      </c>
      <c r="AQ690">
        <f t="shared" si="168"/>
        <v>8.3274487724962079</v>
      </c>
      <c r="AZ690">
        <f t="shared" si="175"/>
        <v>2.4281787109638956E-4</v>
      </c>
      <c r="BA690">
        <f t="shared" si="169"/>
        <v>8.3175922527421928</v>
      </c>
      <c r="BE690">
        <f t="shared" si="163"/>
        <v>1.60458544895639E-6</v>
      </c>
    </row>
    <row r="691" spans="1:57" x14ac:dyDescent="0.25">
      <c r="A691" s="1">
        <v>40620</v>
      </c>
      <c r="B691">
        <v>1091.3679999999999</v>
      </c>
      <c r="C691">
        <v>6.2686999999999999</v>
      </c>
      <c r="F691" s="2">
        <f t="shared" si="160"/>
        <v>-9.8980016616068908E-3</v>
      </c>
      <c r="G691">
        <f t="shared" si="170"/>
        <v>1.953659619437391E-4</v>
      </c>
      <c r="H691">
        <f t="shared" si="164"/>
        <v>8.0391646587718366</v>
      </c>
      <c r="K691">
        <f t="shared" si="161"/>
        <v>-1.1073150772129364E-2</v>
      </c>
      <c r="L691">
        <f t="shared" si="171"/>
        <v>2.8449871507467276E-4</v>
      </c>
      <c r="M691">
        <f t="shared" si="165"/>
        <v>7.7337968584310204</v>
      </c>
      <c r="P691" s="1"/>
      <c r="U691">
        <f t="shared" si="172"/>
        <v>2.9905607174511746E-4</v>
      </c>
      <c r="V691">
        <f t="shared" si="166"/>
        <v>7.787280582098866</v>
      </c>
      <c r="AE691">
        <f t="shared" si="173"/>
        <v>3.0138509571396582E-4</v>
      </c>
      <c r="AF691">
        <f t="shared" si="167"/>
        <v>7.782054431245947</v>
      </c>
      <c r="AK691">
        <f t="shared" si="162"/>
        <v>1.2098221424371866E-4</v>
      </c>
      <c r="AP691">
        <f t="shared" si="174"/>
        <v>2.1908801722565654E-4</v>
      </c>
      <c r="AQ691">
        <f t="shared" si="168"/>
        <v>7.8663776048700855</v>
      </c>
      <c r="AZ691">
        <f t="shared" si="175"/>
        <v>2.2110104875429292E-4</v>
      </c>
      <c r="BA691">
        <f t="shared" si="169"/>
        <v>7.862326789988682</v>
      </c>
      <c r="BE691">
        <f t="shared" si="163"/>
        <v>1.2483783768677318E-4</v>
      </c>
    </row>
    <row r="692" spans="1:57" x14ac:dyDescent="0.25">
      <c r="A692" s="1">
        <v>40627</v>
      </c>
      <c r="B692">
        <v>1127.097</v>
      </c>
      <c r="C692">
        <v>6.3796999999999997</v>
      </c>
      <c r="F692" s="2">
        <f t="shared" si="160"/>
        <v>3.2213345363309887E-2</v>
      </c>
      <c r="G692">
        <f t="shared" si="170"/>
        <v>1.8692674982720263E-4</v>
      </c>
      <c r="H692">
        <f t="shared" si="164"/>
        <v>3.0334233645782875</v>
      </c>
      <c r="K692">
        <f t="shared" si="161"/>
        <v>1.7552077683043728E-2</v>
      </c>
      <c r="L692">
        <f t="shared" si="171"/>
        <v>2.6869827936295328E-4</v>
      </c>
      <c r="M692">
        <f t="shared" si="165"/>
        <v>7.0753736089906507</v>
      </c>
      <c r="P692" s="1"/>
      <c r="U692">
        <f t="shared" si="172"/>
        <v>2.9665518715957121E-4</v>
      </c>
      <c r="V692">
        <f t="shared" si="166"/>
        <v>4.6249408387136679</v>
      </c>
      <c r="AE692">
        <f t="shared" si="173"/>
        <v>2.9906352540308467E-4</v>
      </c>
      <c r="AF692">
        <f t="shared" si="167"/>
        <v>4.6450244568261692</v>
      </c>
      <c r="AK692">
        <f t="shared" si="162"/>
        <v>9.6796621973761255E-4</v>
      </c>
      <c r="AP692">
        <f t="shared" si="174"/>
        <v>2.1281857524739676E-4</v>
      </c>
      <c r="AQ692">
        <f t="shared" si="168"/>
        <v>7.0074739848733767</v>
      </c>
      <c r="AZ692">
        <f t="shared" si="175"/>
        <v>2.1469636841252429E-4</v>
      </c>
      <c r="BA692">
        <f t="shared" si="169"/>
        <v>7.0113503134100599</v>
      </c>
      <c r="BE692">
        <f t="shared" si="163"/>
        <v>3.0457729670108584E-4</v>
      </c>
    </row>
    <row r="693" spans="1:57" x14ac:dyDescent="0.25">
      <c r="A693" s="1">
        <v>40634</v>
      </c>
      <c r="B693">
        <v>1145.604</v>
      </c>
      <c r="C693">
        <v>6.2954999999999997</v>
      </c>
      <c r="F693" s="2">
        <f t="shared" si="160"/>
        <v>1.6286708274070201E-2</v>
      </c>
      <c r="G693">
        <f t="shared" si="170"/>
        <v>2.6064525698038787E-4</v>
      </c>
      <c r="H693">
        <f t="shared" si="164"/>
        <v>7.234657194342744</v>
      </c>
      <c r="K693">
        <f t="shared" si="161"/>
        <v>-1.3285981847940465E-2</v>
      </c>
      <c r="L693">
        <f t="shared" si="171"/>
        <v>2.7254162380700367E-4</v>
      </c>
      <c r="M693">
        <f t="shared" si="165"/>
        <v>7.5600481796103889</v>
      </c>
      <c r="P693" s="1"/>
      <c r="U693">
        <f t="shared" si="172"/>
        <v>4.3256930855204183E-4</v>
      </c>
      <c r="V693">
        <f t="shared" si="166"/>
        <v>7.1325555875692768</v>
      </c>
      <c r="AE693">
        <f t="shared" si="173"/>
        <v>4.2666014334277546E-4</v>
      </c>
      <c r="AF693">
        <f t="shared" si="167"/>
        <v>7.1378174929628173</v>
      </c>
      <c r="AK693">
        <f t="shared" si="162"/>
        <v>2.305999693456689E-4</v>
      </c>
      <c r="AP693">
        <f t="shared" si="174"/>
        <v>2.2459645380756309E-4</v>
      </c>
      <c r="AQ693">
        <f t="shared" si="168"/>
        <v>7.615274313051251</v>
      </c>
      <c r="AZ693">
        <f t="shared" si="175"/>
        <v>2.2664187518981976E-4</v>
      </c>
      <c r="BA693">
        <f t="shared" si="169"/>
        <v>7.6133013894491457</v>
      </c>
      <c r="BE693">
        <f t="shared" si="163"/>
        <v>1.7918276029404154E-4</v>
      </c>
    </row>
    <row r="694" spans="1:57" x14ac:dyDescent="0.25">
      <c r="A694" s="1">
        <v>40641</v>
      </c>
      <c r="B694">
        <v>1151.367</v>
      </c>
      <c r="C694">
        <v>6.1913</v>
      </c>
      <c r="F694" s="2">
        <f t="shared" si="160"/>
        <v>5.0179232497715937E-3</v>
      </c>
      <c r="G694">
        <f t="shared" si="170"/>
        <v>2.6104484772246665E-4</v>
      </c>
      <c r="H694">
        <f t="shared" si="164"/>
        <v>8.1543615232772826</v>
      </c>
      <c r="K694">
        <f t="shared" si="161"/>
        <v>-1.6690011658330037E-2</v>
      </c>
      <c r="L694">
        <f t="shared" si="171"/>
        <v>2.6316932328199221E-4</v>
      </c>
      <c r="M694">
        <f t="shared" si="165"/>
        <v>7.1842442270736244</v>
      </c>
      <c r="P694" s="1"/>
      <c r="U694">
        <f t="shared" si="172"/>
        <v>4.3044605992319772E-4</v>
      </c>
      <c r="V694">
        <f t="shared" si="166"/>
        <v>7.6921921177534385</v>
      </c>
      <c r="AE694">
        <f t="shared" si="173"/>
        <v>4.2482074463878538E-4</v>
      </c>
      <c r="AF694">
        <f t="shared" si="167"/>
        <v>7.7045722473651024</v>
      </c>
      <c r="AK694">
        <f t="shared" si="162"/>
        <v>1.5340800405697225E-5</v>
      </c>
      <c r="AP694">
        <f t="shared" si="174"/>
        <v>2.2218318941757314E-4</v>
      </c>
      <c r="AQ694">
        <f t="shared" si="168"/>
        <v>7.158283923898046</v>
      </c>
      <c r="AZ694">
        <f t="shared" si="175"/>
        <v>2.2417072584896962E-4</v>
      </c>
      <c r="BA694">
        <f t="shared" si="169"/>
        <v>7.1604939500608138</v>
      </c>
      <c r="BE694">
        <f t="shared" si="163"/>
        <v>2.819022967910222E-4</v>
      </c>
    </row>
    <row r="695" spans="1:57" x14ac:dyDescent="0.25">
      <c r="A695" s="1">
        <v>40648</v>
      </c>
      <c r="B695">
        <v>1123.8130000000001</v>
      </c>
      <c r="C695">
        <v>6.1954000000000002</v>
      </c>
      <c r="F695" s="2">
        <f t="shared" si="160"/>
        <v>-2.4222564564335251E-2</v>
      </c>
      <c r="G695">
        <f t="shared" si="170"/>
        <v>2.4060738670145181E-4</v>
      </c>
      <c r="H695">
        <f t="shared" si="164"/>
        <v>5.8937961682381284</v>
      </c>
      <c r="K695">
        <f t="shared" si="161"/>
        <v>6.6200039554255101E-4</v>
      </c>
      <c r="L695">
        <f t="shared" si="171"/>
        <v>2.6467116320749414E-4</v>
      </c>
      <c r="M695">
        <f t="shared" si="165"/>
        <v>8.235366588479998</v>
      </c>
      <c r="P695" s="1"/>
      <c r="U695">
        <f t="shared" si="172"/>
        <v>3.9348418285430325E-4</v>
      </c>
      <c r="V695">
        <f t="shared" si="166"/>
        <v>6.3493484179539452</v>
      </c>
      <c r="AE695">
        <f t="shared" si="173"/>
        <v>3.9022876115540368E-4</v>
      </c>
      <c r="AF695">
        <f t="shared" si="167"/>
        <v>6.3452167114626885</v>
      </c>
      <c r="AK695">
        <f t="shared" si="162"/>
        <v>6.4129253840818491E-4</v>
      </c>
      <c r="AP695">
        <f t="shared" si="174"/>
        <v>2.2950308563361466E-4</v>
      </c>
      <c r="AQ695">
        <f t="shared" si="168"/>
        <v>8.3776845470064192</v>
      </c>
      <c r="AZ695">
        <f t="shared" si="175"/>
        <v>2.3159665558454478E-4</v>
      </c>
      <c r="BA695">
        <f t="shared" si="169"/>
        <v>8.3686209780139276</v>
      </c>
      <c r="BE695">
        <f t="shared" si="163"/>
        <v>3.1591791053353041E-7</v>
      </c>
    </row>
    <row r="696" spans="1:57" x14ac:dyDescent="0.25">
      <c r="A696" s="1">
        <v>40655</v>
      </c>
      <c r="B696">
        <v>1141.125</v>
      </c>
      <c r="C696">
        <v>6.101</v>
      </c>
      <c r="F696" s="2">
        <f t="shared" si="160"/>
        <v>1.5287250379411225E-2</v>
      </c>
      <c r="G696">
        <f t="shared" si="170"/>
        <v>2.7059874800828692E-4</v>
      </c>
      <c r="H696">
        <f t="shared" si="164"/>
        <v>7.3512330202065801</v>
      </c>
      <c r="K696">
        <f t="shared" si="161"/>
        <v>-1.5354389027115348E-2</v>
      </c>
      <c r="L696">
        <f t="shared" si="171"/>
        <v>2.3888112817561203E-4</v>
      </c>
      <c r="M696">
        <f t="shared" si="165"/>
        <v>7.3526215736937797</v>
      </c>
      <c r="P696" s="1"/>
      <c r="U696">
        <f t="shared" si="172"/>
        <v>4.4563237201918895E-4</v>
      </c>
      <c r="V696">
        <f t="shared" si="166"/>
        <v>7.1915928676384056</v>
      </c>
      <c r="AE696">
        <f t="shared" si="173"/>
        <v>4.3925436117071609E-4</v>
      </c>
      <c r="AF696">
        <f t="shared" si="167"/>
        <v>7.1983938741453173</v>
      </c>
      <c r="AK696">
        <f t="shared" si="162"/>
        <v>2.0124431291242671E-4</v>
      </c>
      <c r="AP696">
        <f t="shared" si="174"/>
        <v>2.1015359066068519E-4</v>
      </c>
      <c r="AQ696">
        <f t="shared" si="168"/>
        <v>7.3458387709416</v>
      </c>
      <c r="AZ696">
        <f t="shared" si="175"/>
        <v>2.119164935305573E-4</v>
      </c>
      <c r="BA696">
        <f t="shared" si="169"/>
        <v>7.3468174885407329</v>
      </c>
      <c r="BE696">
        <f t="shared" si="163"/>
        <v>2.3883612009100068E-4</v>
      </c>
    </row>
    <row r="697" spans="1:57" x14ac:dyDescent="0.25">
      <c r="A697" s="1">
        <v>40662</v>
      </c>
      <c r="B697">
        <v>1162.8409999999999</v>
      </c>
      <c r="C697">
        <v>6.0305999999999997</v>
      </c>
      <c r="F697" s="2">
        <f t="shared" si="160"/>
        <v>1.8851530895788907E-2</v>
      </c>
      <c r="G697">
        <f t="shared" si="170"/>
        <v>2.6740151530996919E-4</v>
      </c>
      <c r="H697">
        <f t="shared" si="164"/>
        <v>6.8977457513622822</v>
      </c>
      <c r="K697">
        <f t="shared" si="161"/>
        <v>-1.1606183893103273E-2</v>
      </c>
      <c r="L697">
        <f t="shared" si="171"/>
        <v>2.3857622820973196E-4</v>
      </c>
      <c r="M697">
        <f t="shared" si="165"/>
        <v>7.776207574393613</v>
      </c>
      <c r="P697" s="1"/>
      <c r="U697">
        <f t="shared" si="172"/>
        <v>4.365047534346686E-4</v>
      </c>
      <c r="V697">
        <f t="shared" si="166"/>
        <v>6.9225615858547718</v>
      </c>
      <c r="AE697">
        <f t="shared" si="173"/>
        <v>4.3079715137763093E-4</v>
      </c>
      <c r="AF697">
        <f t="shared" si="167"/>
        <v>6.9249369041974695</v>
      </c>
      <c r="AK697">
        <f t="shared" si="162"/>
        <v>3.1507460670166226E-4</v>
      </c>
      <c r="AP697">
        <f t="shared" si="174"/>
        <v>2.1586240552992105E-4</v>
      </c>
      <c r="AQ697">
        <f t="shared" si="168"/>
        <v>7.8168445178017318</v>
      </c>
      <c r="AZ697">
        <f t="shared" si="175"/>
        <v>2.177045245292141E-4</v>
      </c>
      <c r="BA697">
        <f t="shared" si="169"/>
        <v>7.813627180837269</v>
      </c>
      <c r="BE697">
        <f t="shared" si="163"/>
        <v>1.3703321117396319E-4</v>
      </c>
    </row>
    <row r="698" spans="1:57" x14ac:dyDescent="0.25">
      <c r="A698" s="1">
        <v>40669</v>
      </c>
      <c r="B698">
        <v>1157.83</v>
      </c>
      <c r="C698">
        <v>6.3068</v>
      </c>
      <c r="F698" s="2">
        <f t="shared" si="160"/>
        <v>-4.3185852609019942E-3</v>
      </c>
      <c r="G698">
        <f t="shared" si="170"/>
        <v>2.7502477034025628E-4</v>
      </c>
      <c r="H698">
        <f t="shared" si="164"/>
        <v>8.1308366670751866</v>
      </c>
      <c r="K698">
        <f t="shared" si="161"/>
        <v>4.4781908104577668E-2</v>
      </c>
      <c r="L698">
        <f t="shared" si="171"/>
        <v>2.2843789572975917E-4</v>
      </c>
      <c r="M698">
        <f t="shared" si="165"/>
        <v>-0.39459188478434903</v>
      </c>
      <c r="P698" s="1"/>
      <c r="U698">
        <f t="shared" si="172"/>
        <v>4.4688925984796943E-4</v>
      </c>
      <c r="V698">
        <f t="shared" si="166"/>
        <v>7.6714664010695301</v>
      </c>
      <c r="AE698">
        <f t="shared" si="173"/>
        <v>4.4063188636543009E-4</v>
      </c>
      <c r="AF698">
        <f t="shared" si="167"/>
        <v>7.6849747707918459</v>
      </c>
      <c r="AK698">
        <f t="shared" si="162"/>
        <v>2.9373962417680515E-5</v>
      </c>
      <c r="AP698">
        <f t="shared" si="174"/>
        <v>2.1130314149273976E-4</v>
      </c>
      <c r="AQ698">
        <f t="shared" si="168"/>
        <v>-1.0285048546991931</v>
      </c>
      <c r="AZ698">
        <f t="shared" si="175"/>
        <v>2.1305930809252803E-4</v>
      </c>
      <c r="BA698">
        <f t="shared" si="169"/>
        <v>-0.95855323359019451</v>
      </c>
      <c r="BE698">
        <f t="shared" si="163"/>
        <v>1.996478752449138E-3</v>
      </c>
    </row>
    <row r="699" spans="1:57" x14ac:dyDescent="0.25">
      <c r="A699" s="1">
        <v>40676</v>
      </c>
      <c r="B699">
        <v>1166.5440000000001</v>
      </c>
      <c r="C699">
        <v>6.3868999999999998</v>
      </c>
      <c r="F699" s="2">
        <f t="shared" si="160"/>
        <v>7.4979679042230171E-3</v>
      </c>
      <c r="G699">
        <f t="shared" si="170"/>
        <v>2.5281020186400171E-4</v>
      </c>
      <c r="H699">
        <f t="shared" si="164"/>
        <v>8.0604931627922696</v>
      </c>
      <c r="K699">
        <f t="shared" si="161"/>
        <v>1.2620601272812561E-2</v>
      </c>
      <c r="L699">
        <f t="shared" si="171"/>
        <v>4.0187734728424262E-4</v>
      </c>
      <c r="M699">
        <f t="shared" si="165"/>
        <v>7.4230248447579239</v>
      </c>
      <c r="P699" s="1"/>
      <c r="U699">
        <f t="shared" si="172"/>
        <v>4.0598072245889323E-4</v>
      </c>
      <c r="V699">
        <f t="shared" si="166"/>
        <v>7.6707265751723739</v>
      </c>
      <c r="AE699">
        <f t="shared" si="173"/>
        <v>4.0229142223958383E-4</v>
      </c>
      <c r="AF699">
        <f t="shared" si="167"/>
        <v>7.6785855499309505</v>
      </c>
      <c r="AK699">
        <f t="shared" si="162"/>
        <v>4.0918769280330488E-5</v>
      </c>
      <c r="AP699">
        <f t="shared" si="174"/>
        <v>3.7766494420078895E-4</v>
      </c>
      <c r="AQ699">
        <f t="shared" si="168"/>
        <v>7.4597547714877912</v>
      </c>
      <c r="AZ699">
        <f t="shared" si="175"/>
        <v>3.821715207556561E-4</v>
      </c>
      <c r="BA699">
        <f t="shared" si="169"/>
        <v>7.4528659358337128</v>
      </c>
      <c r="BE699">
        <f t="shared" si="163"/>
        <v>1.5676709286274984E-4</v>
      </c>
    </row>
    <row r="700" spans="1:57" x14ac:dyDescent="0.25">
      <c r="A700" s="1">
        <v>40683</v>
      </c>
      <c r="B700">
        <v>1167.066</v>
      </c>
      <c r="C700">
        <v>6.3085000000000004</v>
      </c>
      <c r="F700" s="2">
        <f t="shared" si="160"/>
        <v>4.4737553293495714E-4</v>
      </c>
      <c r="G700">
        <f t="shared" si="170"/>
        <v>2.3577584180691771E-4</v>
      </c>
      <c r="H700">
        <f t="shared" si="164"/>
        <v>8.3517801494024528</v>
      </c>
      <c r="K700">
        <f t="shared" si="161"/>
        <v>-1.2351087268343308E-2</v>
      </c>
      <c r="L700">
        <f t="shared" si="171"/>
        <v>3.7819897655483174E-4</v>
      </c>
      <c r="M700">
        <f t="shared" si="165"/>
        <v>7.4767327056059569</v>
      </c>
      <c r="P700" s="1"/>
      <c r="U700">
        <f t="shared" si="172"/>
        <v>3.7801981699590805E-4</v>
      </c>
      <c r="V700">
        <f t="shared" si="166"/>
        <v>7.8800344817846204</v>
      </c>
      <c r="AE700">
        <f t="shared" si="173"/>
        <v>3.7603603151694281E-4</v>
      </c>
      <c r="AF700">
        <f t="shared" si="167"/>
        <v>7.8852933414883326</v>
      </c>
      <c r="AK700">
        <f t="shared" si="162"/>
        <v>4.274731810952857E-7</v>
      </c>
      <c r="AP700">
        <f t="shared" si="174"/>
        <v>3.446786389076185E-4</v>
      </c>
      <c r="AQ700">
        <f t="shared" si="168"/>
        <v>7.5303137489606655</v>
      </c>
      <c r="AZ700">
        <f t="shared" si="175"/>
        <v>3.4869616959083433E-4</v>
      </c>
      <c r="BA700">
        <f t="shared" si="169"/>
        <v>7.523824552012166</v>
      </c>
      <c r="BE700">
        <f t="shared" si="163"/>
        <v>1.550279466289468E-4</v>
      </c>
    </row>
    <row r="701" spans="1:57" x14ac:dyDescent="0.25">
      <c r="A701" s="1">
        <v>40690</v>
      </c>
      <c r="B701">
        <v>1149.123</v>
      </c>
      <c r="C701">
        <v>6.2123999999999997</v>
      </c>
      <c r="F701" s="2">
        <f t="shared" si="160"/>
        <v>-1.5493864229579503E-2</v>
      </c>
      <c r="G701">
        <f t="shared" si="170"/>
        <v>2.1536347404216933E-4</v>
      </c>
      <c r="H701">
        <f t="shared" si="164"/>
        <v>7.3285104775270282</v>
      </c>
      <c r="K701">
        <f t="shared" si="161"/>
        <v>-1.5350635671940085E-2</v>
      </c>
      <c r="L701">
        <f t="shared" si="171"/>
        <v>3.5617480322430419E-4</v>
      </c>
      <c r="M701">
        <f t="shared" si="165"/>
        <v>7.2784980079292669</v>
      </c>
      <c r="P701" s="1"/>
      <c r="U701">
        <f t="shared" si="172"/>
        <v>3.4692173334078191E-4</v>
      </c>
      <c r="V701">
        <f t="shared" si="166"/>
        <v>7.274440211598928</v>
      </c>
      <c r="AE701">
        <f t="shared" si="173"/>
        <v>3.4679129756858484E-4</v>
      </c>
      <c r="AF701">
        <f t="shared" si="167"/>
        <v>7.2745559972551055</v>
      </c>
      <c r="AK701">
        <f t="shared" si="162"/>
        <v>2.7539582040916812E-4</v>
      </c>
      <c r="AP701">
        <f t="shared" si="174"/>
        <v>3.173313359837036E-4</v>
      </c>
      <c r="AQ701">
        <f t="shared" si="168"/>
        <v>7.3129900554647733</v>
      </c>
      <c r="AZ701">
        <f t="shared" si="175"/>
        <v>3.2092916391582906E-4</v>
      </c>
      <c r="BA701">
        <f t="shared" si="169"/>
        <v>7.3100408274290469</v>
      </c>
      <c r="BE701">
        <f t="shared" si="163"/>
        <v>2.3872012304722325E-4</v>
      </c>
    </row>
    <row r="702" spans="1:57" x14ac:dyDescent="0.25">
      <c r="A702" s="1">
        <v>40697</v>
      </c>
      <c r="B702">
        <v>1133.674</v>
      </c>
      <c r="C702">
        <v>6.1292999999999997</v>
      </c>
      <c r="F702" s="2">
        <f t="shared" si="160"/>
        <v>-1.3535356723865752E-2</v>
      </c>
      <c r="G702">
        <f t="shared" si="170"/>
        <v>2.175033852536955E-4</v>
      </c>
      <c r="H702">
        <f t="shared" si="164"/>
        <v>7.590983360643861</v>
      </c>
      <c r="K702">
        <f t="shared" si="161"/>
        <v>-1.3466743781980081E-2</v>
      </c>
      <c r="L702">
        <f t="shared" si="171"/>
        <v>3.4441039161146344E-4</v>
      </c>
      <c r="M702">
        <f t="shared" si="165"/>
        <v>7.4471152995697762</v>
      </c>
      <c r="P702" s="1"/>
      <c r="U702">
        <f t="shared" si="172"/>
        <v>3.5666854252463652E-4</v>
      </c>
      <c r="V702">
        <f t="shared" si="166"/>
        <v>7.4250450109203632</v>
      </c>
      <c r="AE702">
        <f t="shared" si="173"/>
        <v>3.5586959205813969E-4</v>
      </c>
      <c r="AF702">
        <f t="shared" si="167"/>
        <v>7.4261343626101759</v>
      </c>
      <c r="AK702">
        <f t="shared" si="162"/>
        <v>2.1422849605434231E-4</v>
      </c>
      <c r="AP702">
        <f t="shared" si="174"/>
        <v>3.0271979380660081E-4</v>
      </c>
      <c r="AQ702">
        <f t="shared" si="168"/>
        <v>7.5036235676139578</v>
      </c>
      <c r="AZ702">
        <f t="shared" si="175"/>
        <v>3.0609186322096864E-4</v>
      </c>
      <c r="BA702">
        <f t="shared" si="169"/>
        <v>7.4991456833360175</v>
      </c>
      <c r="BE702">
        <f t="shared" si="163"/>
        <v>1.8405476347831636E-4</v>
      </c>
    </row>
    <row r="703" spans="1:57" x14ac:dyDescent="0.25">
      <c r="A703" s="1">
        <v>40704</v>
      </c>
      <c r="B703">
        <v>1095.692</v>
      </c>
      <c r="C703">
        <v>6.3220000000000001</v>
      </c>
      <c r="F703" s="2">
        <f t="shared" si="160"/>
        <v>-3.4077558887746752E-2</v>
      </c>
      <c r="G703">
        <f t="shared" si="170"/>
        <v>2.1453154534735498E-4</v>
      </c>
      <c r="H703">
        <f t="shared" si="164"/>
        <v>3.0339569745739103</v>
      </c>
      <c r="K703">
        <f t="shared" si="161"/>
        <v>3.0955062861687185E-2</v>
      </c>
      <c r="L703">
        <f t="shared" si="171"/>
        <v>3.2849545182281217E-4</v>
      </c>
      <c r="M703">
        <f t="shared" si="165"/>
        <v>5.1040037488932359</v>
      </c>
      <c r="P703" s="1"/>
      <c r="U703">
        <f t="shared" si="172"/>
        <v>3.5630209941723027E-4</v>
      </c>
      <c r="V703">
        <f t="shared" si="166"/>
        <v>4.6804748510018506</v>
      </c>
      <c r="AE703">
        <f t="shared" si="173"/>
        <v>3.5547745821938852E-4</v>
      </c>
      <c r="AF703">
        <f t="shared" si="167"/>
        <v>4.6752311114260401</v>
      </c>
      <c r="AK703">
        <f t="shared" si="162"/>
        <v>1.2375443638240344E-3</v>
      </c>
      <c r="AP703">
        <f t="shared" si="174"/>
        <v>2.8594198109453944E-4</v>
      </c>
      <c r="AQ703">
        <f t="shared" si="168"/>
        <v>4.8086365154300603</v>
      </c>
      <c r="AZ703">
        <f t="shared" si="175"/>
        <v>2.890433393413938E-4</v>
      </c>
      <c r="BA703">
        <f t="shared" si="169"/>
        <v>4.833805055452066</v>
      </c>
      <c r="BE703">
        <f t="shared" si="163"/>
        <v>9.5203893741096634E-4</v>
      </c>
    </row>
    <row r="704" spans="1:57" x14ac:dyDescent="0.25">
      <c r="A704" s="1">
        <v>40711</v>
      </c>
      <c r="B704">
        <v>1083.44</v>
      </c>
      <c r="C704">
        <v>6.3937999999999997</v>
      </c>
      <c r="F704" s="2">
        <f t="shared" si="160"/>
        <v>-1.1244962768981815E-2</v>
      </c>
      <c r="G704">
        <f t="shared" si="170"/>
        <v>2.9656623012701885E-4</v>
      </c>
      <c r="H704">
        <f t="shared" si="164"/>
        <v>7.6968624242938883</v>
      </c>
      <c r="K704">
        <f t="shared" si="161"/>
        <v>1.1293157030648739E-2</v>
      </c>
      <c r="L704">
        <f t="shared" si="171"/>
        <v>3.8995831925130934E-4</v>
      </c>
      <c r="M704">
        <f t="shared" si="165"/>
        <v>7.5224219101710954</v>
      </c>
      <c r="P704" s="1"/>
      <c r="U704">
        <f t="shared" si="172"/>
        <v>4.9950692487215113E-4</v>
      </c>
      <c r="V704">
        <f t="shared" si="166"/>
        <v>7.3487410790302574</v>
      </c>
      <c r="AE704">
        <f t="shared" si="173"/>
        <v>4.8994003393246547E-4</v>
      </c>
      <c r="AF704">
        <f t="shared" si="167"/>
        <v>7.3631364022676076</v>
      </c>
      <c r="AK704">
        <f t="shared" si="162"/>
        <v>1.5242748486689415E-4</v>
      </c>
      <c r="AP704">
        <f t="shared" si="174"/>
        <v>3.4296409016203367E-4</v>
      </c>
      <c r="AQ704">
        <f t="shared" si="168"/>
        <v>7.6060225670259971</v>
      </c>
      <c r="AZ704">
        <f t="shared" si="175"/>
        <v>3.4701119287287207E-4</v>
      </c>
      <c r="BA704">
        <f t="shared" si="169"/>
        <v>7.598628213904469</v>
      </c>
      <c r="BE704">
        <f t="shared" si="163"/>
        <v>1.252882274263769E-4</v>
      </c>
    </row>
    <row r="705" spans="1:57" x14ac:dyDescent="0.25">
      <c r="A705" s="1">
        <v>40718</v>
      </c>
      <c r="B705">
        <v>1055.2439999999999</v>
      </c>
      <c r="C705">
        <v>6.4943999999999997</v>
      </c>
      <c r="F705" s="2">
        <f t="shared" si="160"/>
        <v>-2.6369144557104558E-2</v>
      </c>
      <c r="G705">
        <f t="shared" si="170"/>
        <v>2.8182578075690236E-4</v>
      </c>
      <c r="H705">
        <f t="shared" si="164"/>
        <v>5.7069816705596637</v>
      </c>
      <c r="K705">
        <f t="shared" si="161"/>
        <v>1.5611496278421341E-2</v>
      </c>
      <c r="L705">
        <f t="shared" si="171"/>
        <v>3.6434494592605364E-4</v>
      </c>
      <c r="M705">
        <f t="shared" si="165"/>
        <v>7.2484862060536059</v>
      </c>
      <c r="P705" s="1"/>
      <c r="U705">
        <f t="shared" si="172"/>
        <v>4.6485123139719119E-4</v>
      </c>
      <c r="V705">
        <f t="shared" si="166"/>
        <v>6.1779774046692761</v>
      </c>
      <c r="AE705">
        <f t="shared" si="173"/>
        <v>4.5757101473750065E-4</v>
      </c>
      <c r="AF705">
        <f t="shared" si="167"/>
        <v>6.1699634462792119</v>
      </c>
      <c r="AK705">
        <f t="shared" si="162"/>
        <v>7.5461927327409529E-4</v>
      </c>
      <c r="AP705">
        <f t="shared" si="174"/>
        <v>3.1366779954248013E-4</v>
      </c>
      <c r="AQ705">
        <f t="shared" si="168"/>
        <v>7.2901794880748438</v>
      </c>
      <c r="AZ705">
        <f t="shared" si="175"/>
        <v>3.1725119980022931E-4</v>
      </c>
      <c r="BA705">
        <f t="shared" si="169"/>
        <v>7.2875963563714601</v>
      </c>
      <c r="BE705">
        <f t="shared" si="163"/>
        <v>2.406085443791979E-4</v>
      </c>
    </row>
    <row r="706" spans="1:57" x14ac:dyDescent="0.25">
      <c r="A706" s="1">
        <v>40725</v>
      </c>
      <c r="B706">
        <v>1118.0550000000001</v>
      </c>
      <c r="C706">
        <v>6.2649999999999997</v>
      </c>
      <c r="F706" s="2">
        <f t="shared" si="160"/>
        <v>5.7818548706054761E-2</v>
      </c>
      <c r="G706">
        <f t="shared" si="170"/>
        <v>3.1765560842815884E-4</v>
      </c>
      <c r="H706">
        <f t="shared" si="164"/>
        <v>-2.4693846870631457</v>
      </c>
      <c r="K706">
        <f t="shared" si="161"/>
        <v>-3.5961678754464606E-2</v>
      </c>
      <c r="L706">
        <f t="shared" si="171"/>
        <v>3.5257142379743262E-4</v>
      </c>
      <c r="M706">
        <f t="shared" si="165"/>
        <v>4.2822279617693066</v>
      </c>
      <c r="P706" s="1"/>
      <c r="U706">
        <f t="shared" si="172"/>
        <v>5.1996183902867454E-4</v>
      </c>
      <c r="V706">
        <f t="shared" si="166"/>
        <v>1.1324668233316686</v>
      </c>
      <c r="AE706">
        <f t="shared" si="173"/>
        <v>5.0942911532255548E-4</v>
      </c>
      <c r="AF706">
        <f t="shared" si="167"/>
        <v>1.0200025001491921</v>
      </c>
      <c r="AK706">
        <f t="shared" si="162"/>
        <v>3.2168587938805416E-3</v>
      </c>
      <c r="AP706">
        <f t="shared" si="174"/>
        <v>3.0048470736232584E-4</v>
      </c>
      <c r="AQ706">
        <f t="shared" si="168"/>
        <v>3.8062595990179497</v>
      </c>
      <c r="AZ706">
        <f t="shared" si="175"/>
        <v>3.0385581883721376E-4</v>
      </c>
      <c r="BA706">
        <f t="shared" si="169"/>
        <v>3.8428520221002778</v>
      </c>
      <c r="BE706">
        <f t="shared" si="163"/>
        <v>1.3004399608055948E-3</v>
      </c>
    </row>
    <row r="707" spans="1:57" x14ac:dyDescent="0.25">
      <c r="A707" s="1">
        <v>40732</v>
      </c>
      <c r="B707">
        <v>1120.585</v>
      </c>
      <c r="C707">
        <v>6.3750999999999998</v>
      </c>
      <c r="F707" s="2">
        <f t="shared" si="160"/>
        <v>2.2603018592895381E-3</v>
      </c>
      <c r="G707">
        <f t="shared" si="170"/>
        <v>5.7979694247313604E-4</v>
      </c>
      <c r="H707">
        <f t="shared" si="164"/>
        <v>7.4440209704832361</v>
      </c>
      <c r="K707">
        <f t="shared" si="161"/>
        <v>1.7421188847939806E-2</v>
      </c>
      <c r="L707">
        <f t="shared" si="171"/>
        <v>4.4438411683071148E-4</v>
      </c>
      <c r="M707">
        <f t="shared" si="165"/>
        <v>7.0358584411613885</v>
      </c>
      <c r="P707" s="1"/>
      <c r="U707">
        <f t="shared" si="172"/>
        <v>9.5352375508599976E-4</v>
      </c>
      <c r="V707">
        <f t="shared" si="166"/>
        <v>6.9499882362212908</v>
      </c>
      <c r="AE707">
        <f t="shared" si="173"/>
        <v>9.1680521932122039E-4</v>
      </c>
      <c r="AF707">
        <f t="shared" si="167"/>
        <v>6.9890429455155569</v>
      </c>
      <c r="AK707">
        <f t="shared" si="162"/>
        <v>1.3435406148065881E-6</v>
      </c>
      <c r="AP707">
        <f t="shared" si="174"/>
        <v>3.8520653044362015E-4</v>
      </c>
      <c r="AQ707">
        <f t="shared" si="168"/>
        <v>7.0738475508443184</v>
      </c>
      <c r="AZ707">
        <f t="shared" si="175"/>
        <v>3.8998347430703321E-4</v>
      </c>
      <c r="BA707">
        <f t="shared" si="169"/>
        <v>7.0711736761120809</v>
      </c>
      <c r="BE707">
        <f t="shared" si="163"/>
        <v>3.0002584724300193E-4</v>
      </c>
    </row>
    <row r="708" spans="1:57" x14ac:dyDescent="0.25">
      <c r="A708" s="1">
        <v>40739</v>
      </c>
      <c r="B708">
        <v>1079.644</v>
      </c>
      <c r="C708">
        <v>6.4778000000000002</v>
      </c>
      <c r="F708" s="2">
        <f t="shared" ref="F708:F771" si="176">LN(B708/B707)</f>
        <v>-3.7219513206507827E-2</v>
      </c>
      <c r="G708">
        <f t="shared" si="170"/>
        <v>5.300008790044907E-4</v>
      </c>
      <c r="H708">
        <f t="shared" si="164"/>
        <v>4.9288774290949728</v>
      </c>
      <c r="K708">
        <f t="shared" ref="K708:K771" si="177">LN(C708/C707)</f>
        <v>1.5981169350104279E-2</v>
      </c>
      <c r="L708">
        <f t="shared" si="171"/>
        <v>4.3063313331853593E-4</v>
      </c>
      <c r="M708">
        <f t="shared" si="165"/>
        <v>7.1571789635228713</v>
      </c>
      <c r="P708" s="1"/>
      <c r="U708">
        <f t="shared" si="172"/>
        <v>8.1854428245708023E-4</v>
      </c>
      <c r="V708">
        <f t="shared" si="166"/>
        <v>5.4155979410953812</v>
      </c>
      <c r="AE708">
        <f t="shared" si="173"/>
        <v>7.9080646023905728E-4</v>
      </c>
      <c r="AF708">
        <f t="shared" si="167"/>
        <v>5.3907111585706255</v>
      </c>
      <c r="AK708">
        <f t="shared" ref="AK708:AK771" si="178">(F708-$AI$8)^2</f>
        <v>1.4684762839111761E-3</v>
      </c>
      <c r="AP708">
        <f t="shared" si="174"/>
        <v>3.6390125067854143E-4</v>
      </c>
      <c r="AQ708">
        <f t="shared" si="168"/>
        <v>7.2167953810568282</v>
      </c>
      <c r="AZ708">
        <f t="shared" si="175"/>
        <v>3.683585376694998E-4</v>
      </c>
      <c r="BA708">
        <f t="shared" si="169"/>
        <v>7.2131136297167169</v>
      </c>
      <c r="BE708">
        <f t="shared" ref="BE708:BE771" si="179">(K708-$BD$8)^2</f>
        <v>2.5221361583208795E-4</v>
      </c>
    </row>
    <row r="709" spans="1:57" x14ac:dyDescent="0.25">
      <c r="A709" s="1">
        <v>40746</v>
      </c>
      <c r="B709">
        <v>1091.001</v>
      </c>
      <c r="C709">
        <v>6.3288000000000002</v>
      </c>
      <c r="F709" s="2">
        <f t="shared" si="176"/>
        <v>1.0464266274087142E-2</v>
      </c>
      <c r="G709">
        <f t="shared" si="170"/>
        <v>6.0411090167848355E-4</v>
      </c>
      <c r="H709">
        <f t="shared" ref="H709:H772" si="180">-LN(G709)-(F709^2/G709)</f>
        <v>7.2304932173717935</v>
      </c>
      <c r="K709">
        <f t="shared" si="177"/>
        <v>-2.3270301821025883E-2</v>
      </c>
      <c r="L709">
        <f t="shared" si="171"/>
        <v>4.135295639245177E-4</v>
      </c>
      <c r="M709">
        <f t="shared" ref="M709:M772" si="181">-LN(L709)-(K709^2/L709)</f>
        <v>6.4813057727234291</v>
      </c>
      <c r="P709" s="1"/>
      <c r="U709">
        <f t="shared" si="172"/>
        <v>9.1060099081934727E-4</v>
      </c>
      <c r="V709">
        <f t="shared" ref="V709:V772" si="182">-LN(U709)-(F709^2/U709)</f>
        <v>6.881154539514962</v>
      </c>
      <c r="AE709">
        <f t="shared" si="173"/>
        <v>8.777058464595382E-4</v>
      </c>
      <c r="AF709">
        <f t="shared" ref="AF709:AF772" si="183">-LN(AE709)-(F709^2/AE709)</f>
        <v>6.9134409986679213</v>
      </c>
      <c r="AK709">
        <f t="shared" si="178"/>
        <v>8.766719983837107E-5</v>
      </c>
      <c r="AP709">
        <f t="shared" si="174"/>
        <v>3.4226073479964029E-4</v>
      </c>
      <c r="AQ709">
        <f t="shared" ref="AQ709:AQ772" si="184">-LN(AP709)-(K709^2/AP709)</f>
        <v>6.3977902846295569</v>
      </c>
      <c r="AZ709">
        <f t="shared" si="175"/>
        <v>3.463778693593177E-4</v>
      </c>
      <c r="BA709">
        <f t="shared" ref="BA709:BA772" si="185">-LN(AZ709)-(K709^2/AZ709)</f>
        <v>6.4046386294107442</v>
      </c>
      <c r="BE709">
        <f t="shared" si="179"/>
        <v>5.4616795236983639E-4</v>
      </c>
    </row>
    <row r="710" spans="1:57" x14ac:dyDescent="0.25">
      <c r="A710" s="1">
        <v>40753</v>
      </c>
      <c r="B710">
        <v>1065.9690000000001</v>
      </c>
      <c r="C710">
        <v>6.2656000000000001</v>
      </c>
      <c r="F710" s="2">
        <f t="shared" si="176"/>
        <v>-2.3211378795418201E-2</v>
      </c>
      <c r="G710">
        <f t="shared" ref="G710:G773" si="186">$Q$5*G709+(1-$Q$5)*F709^2</f>
        <v>5.6125350159274895E-4</v>
      </c>
      <c r="H710">
        <f t="shared" si="180"/>
        <v>6.5254006964452103</v>
      </c>
      <c r="K710">
        <f t="shared" si="177"/>
        <v>-1.0036290811050137E-2</v>
      </c>
      <c r="L710">
        <f t="shared" ref="L710:L773" si="187">$Q$6*L709+(1-$Q$6)*K709^2</f>
        <v>4.2602059344938516E-4</v>
      </c>
      <c r="M710">
        <f t="shared" si="181"/>
        <v>7.5245856315604431</v>
      </c>
      <c r="P710" s="1"/>
      <c r="U710">
        <f t="shared" ref="U710:U773" si="188">$Z$6*$Z$8+($Z$4*F709^2)+($Z$5*U709)</f>
        <v>7.9873956629400921E-4</v>
      </c>
      <c r="V710">
        <f t="shared" si="182"/>
        <v>6.4579527437171933</v>
      </c>
      <c r="AE710">
        <f t="shared" ref="AE710:AE773" si="189">$AI$6*$AI$9+$AI$4*F709^2+$AI$5*AE709</f>
        <v>7.7313741413135781E-4</v>
      </c>
      <c r="AF710">
        <f t="shared" si="183"/>
        <v>6.4681943176968062</v>
      </c>
      <c r="AK710">
        <f t="shared" si="178"/>
        <v>5.9110099487802187E-4</v>
      </c>
      <c r="AP710">
        <f t="shared" ref="AP710:AP773" si="190">$AU$6*$AU$8+($AU$4*K709^2)+($AU$5*AP709)</f>
        <v>3.5072974114036277E-4</v>
      </c>
      <c r="AQ710">
        <f t="shared" si="184"/>
        <v>7.6683015802438295</v>
      </c>
      <c r="AZ710">
        <f t="shared" ref="AZ710:AZ773" si="191">$BD$6*$BD$9+$BD$4*K709^2+$BD$5*AZ709</f>
        <v>3.5499411334851002E-4</v>
      </c>
      <c r="BA710">
        <f t="shared" si="185"/>
        <v>7.6596662421776891</v>
      </c>
      <c r="BE710">
        <f t="shared" si="179"/>
        <v>1.0274306644898046E-4</v>
      </c>
    </row>
    <row r="711" spans="1:57" x14ac:dyDescent="0.25">
      <c r="A711" s="1">
        <v>40760</v>
      </c>
      <c r="B711">
        <v>947.78499999999997</v>
      </c>
      <c r="C711">
        <v>6.4561000000000002</v>
      </c>
      <c r="F711" s="2">
        <f t="shared" si="176"/>
        <v>-0.11751184034291805</v>
      </c>
      <c r="G711">
        <f t="shared" si="186"/>
        <v>5.5930516745377953E-4</v>
      </c>
      <c r="H711">
        <f t="shared" si="180"/>
        <v>-17.200805706216027</v>
      </c>
      <c r="K711">
        <f t="shared" si="177"/>
        <v>2.9951066400850008E-2</v>
      </c>
      <c r="L711">
        <f t="shared" si="187"/>
        <v>3.9427084108647375E-4</v>
      </c>
      <c r="M711">
        <f t="shared" si="181"/>
        <v>5.5632182926419045</v>
      </c>
      <c r="P711" s="1"/>
      <c r="U711">
        <f t="shared" si="188"/>
        <v>7.7019249342134388E-4</v>
      </c>
      <c r="V711">
        <f t="shared" si="182"/>
        <v>-10.760456337089929</v>
      </c>
      <c r="AE711">
        <f t="shared" si="189"/>
        <v>7.4656451012258048E-4</v>
      </c>
      <c r="AF711">
        <f t="shared" si="183"/>
        <v>-11.296742258163086</v>
      </c>
      <c r="AK711">
        <f t="shared" si="178"/>
        <v>1.4069050935155572E-2</v>
      </c>
      <c r="AP711">
        <f t="shared" si="190"/>
        <v>3.175248810373149E-4</v>
      </c>
      <c r="AQ711">
        <f t="shared" si="184"/>
        <v>5.2297698574610472</v>
      </c>
      <c r="AZ711">
        <f t="shared" si="191"/>
        <v>3.2124708203612787E-4</v>
      </c>
      <c r="BA711">
        <f t="shared" si="185"/>
        <v>5.2508501160306658</v>
      </c>
      <c r="BE711">
        <f t="shared" si="179"/>
        <v>8.9109006724323212E-4</v>
      </c>
    </row>
    <row r="712" spans="1:57" x14ac:dyDescent="0.25">
      <c r="A712" s="1">
        <v>40767</v>
      </c>
      <c r="B712">
        <v>957.58900000000006</v>
      </c>
      <c r="C712">
        <v>6.5189000000000004</v>
      </c>
      <c r="F712" s="2">
        <f t="shared" si="176"/>
        <v>1.0290983842227363E-2</v>
      </c>
      <c r="G712">
        <f t="shared" si="186"/>
        <v>1.7073790692768692E-3</v>
      </c>
      <c r="H712">
        <f t="shared" si="180"/>
        <v>6.3107683548307998</v>
      </c>
      <c r="K712">
        <f t="shared" si="177"/>
        <v>9.6802297338580128E-3</v>
      </c>
      <c r="L712">
        <f t="shared" si="187"/>
        <v>4.4334540223351846E-4</v>
      </c>
      <c r="M712">
        <f t="shared" si="181"/>
        <v>7.5097983272594711</v>
      </c>
      <c r="P712" s="1"/>
      <c r="U712">
        <f t="shared" si="188"/>
        <v>2.6938693307172086E-3</v>
      </c>
      <c r="V712">
        <f t="shared" si="182"/>
        <v>5.8774636081938887</v>
      </c>
      <c r="AE712">
        <f t="shared" si="189"/>
        <v>2.5534955438654932E-3</v>
      </c>
      <c r="AF712">
        <f t="shared" si="183"/>
        <v>5.9288177929349315</v>
      </c>
      <c r="AK712">
        <f t="shared" si="178"/>
        <v>8.4452313339925848E-5</v>
      </c>
      <c r="AP712">
        <f t="shared" si="190"/>
        <v>3.6300333129299708E-4</v>
      </c>
      <c r="AQ712">
        <f t="shared" si="184"/>
        <v>7.6629553296848529</v>
      </c>
      <c r="AZ712">
        <f t="shared" si="191"/>
        <v>3.6747406391780682E-4</v>
      </c>
      <c r="BA712">
        <f t="shared" si="185"/>
        <v>7.6538551999327824</v>
      </c>
      <c r="BE712">
        <f t="shared" si="179"/>
        <v>9.1782054033923111E-5</v>
      </c>
    </row>
    <row r="713" spans="1:57" x14ac:dyDescent="0.25">
      <c r="A713" s="1">
        <v>40774</v>
      </c>
      <c r="B713">
        <v>877.43399999999997</v>
      </c>
      <c r="C713">
        <v>6.3929</v>
      </c>
      <c r="F713" s="2">
        <f t="shared" si="176"/>
        <v>-8.7416928290709239E-2</v>
      </c>
      <c r="G713">
        <f t="shared" si="186"/>
        <v>1.5686130955692662E-3</v>
      </c>
      <c r="H713">
        <f t="shared" si="180"/>
        <v>1.5859227587044069</v>
      </c>
      <c r="K713">
        <f t="shared" si="177"/>
        <v>-1.9517650495013042E-2</v>
      </c>
      <c r="L713">
        <f t="shared" si="187"/>
        <v>4.0921948554294933E-4</v>
      </c>
      <c r="M713">
        <f t="shared" si="181"/>
        <v>6.8703680414562562</v>
      </c>
      <c r="P713" s="1"/>
      <c r="U713">
        <f t="shared" si="188"/>
        <v>2.2573594901249775E-3</v>
      </c>
      <c r="V713">
        <f t="shared" si="182"/>
        <v>2.7083125558791949</v>
      </c>
      <c r="AE713">
        <f t="shared" si="189"/>
        <v>2.1465041413674516E-3</v>
      </c>
      <c r="AF713">
        <f t="shared" si="183"/>
        <v>2.5838380541520971</v>
      </c>
      <c r="AK713">
        <f t="shared" si="178"/>
        <v>7.8354572418662307E-3</v>
      </c>
      <c r="AP713">
        <f t="shared" si="190"/>
        <v>3.2683448260404171E-4</v>
      </c>
      <c r="AQ713">
        <f t="shared" si="184"/>
        <v>6.8605166295738735</v>
      </c>
      <c r="AZ713">
        <f t="shared" si="191"/>
        <v>3.3071826214401708E-4</v>
      </c>
      <c r="BA713">
        <f t="shared" si="185"/>
        <v>6.8623911448476473</v>
      </c>
      <c r="BE713">
        <f t="shared" si="179"/>
        <v>3.8484964663489378E-4</v>
      </c>
    </row>
    <row r="714" spans="1:57" x14ac:dyDescent="0.25">
      <c r="A714" s="1">
        <v>40781</v>
      </c>
      <c r="B714">
        <v>904.32299999999998</v>
      </c>
      <c r="C714">
        <v>6.2832999999999997</v>
      </c>
      <c r="F714" s="2">
        <f t="shared" si="176"/>
        <v>3.0184858624255018E-2</v>
      </c>
      <c r="G714">
        <f t="shared" si="186"/>
        <v>2.094840885561086E-3</v>
      </c>
      <c r="H714">
        <f t="shared" si="180"/>
        <v>5.7333397806991053</v>
      </c>
      <c r="K714">
        <f t="shared" si="177"/>
        <v>-1.7292679381644041E-2</v>
      </c>
      <c r="L714">
        <f t="shared" si="187"/>
        <v>4.0645918244555104E-4</v>
      </c>
      <c r="M714">
        <f t="shared" si="181"/>
        <v>7.0723153853276077</v>
      </c>
      <c r="P714" s="1"/>
      <c r="U714">
        <f t="shared" si="188"/>
        <v>3.0058554962953702E-3</v>
      </c>
      <c r="V714">
        <f t="shared" si="182"/>
        <v>5.5040761305297394</v>
      </c>
      <c r="AE714">
        <f t="shared" si="189"/>
        <v>2.8513176980412471E-3</v>
      </c>
      <c r="AF714">
        <f t="shared" si="183"/>
        <v>5.5404285586574549</v>
      </c>
      <c r="AK714">
        <f t="shared" si="178"/>
        <v>8.458597884855386E-4</v>
      </c>
      <c r="AP714">
        <f t="shared" si="190"/>
        <v>3.2363028946396749E-4</v>
      </c>
      <c r="AQ714">
        <f t="shared" si="184"/>
        <v>7.1119014439911687</v>
      </c>
      <c r="AZ714">
        <f t="shared" si="191"/>
        <v>3.2745715135498829E-4</v>
      </c>
      <c r="BA714">
        <f t="shared" si="185"/>
        <v>7.1109445227095733</v>
      </c>
      <c r="BE714">
        <f t="shared" si="179"/>
        <v>3.0250302259934283E-4</v>
      </c>
    </row>
    <row r="715" spans="1:57" x14ac:dyDescent="0.25">
      <c r="A715" s="1">
        <v>40788</v>
      </c>
      <c r="B715">
        <v>932.10199999999998</v>
      </c>
      <c r="C715">
        <v>6.3819999999999997</v>
      </c>
      <c r="F715" s="2">
        <f t="shared" si="176"/>
        <v>3.0255653296959818E-2</v>
      </c>
      <c r="G715">
        <f t="shared" si="186"/>
        <v>1.9922733023552061E-3</v>
      </c>
      <c r="H715">
        <f t="shared" si="180"/>
        <v>5.7590015295693693</v>
      </c>
      <c r="K715">
        <f t="shared" si="177"/>
        <v>1.558620768400126E-2</v>
      </c>
      <c r="L715">
        <f t="shared" si="187"/>
        <v>3.959743872625095E-4</v>
      </c>
      <c r="M715">
        <f t="shared" si="181"/>
        <v>7.2206620795620715</v>
      </c>
      <c r="P715" s="1"/>
      <c r="U715">
        <f t="shared" si="188"/>
        <v>2.6307835369956353E-3</v>
      </c>
      <c r="V715">
        <f t="shared" si="182"/>
        <v>5.5925146502625926</v>
      </c>
      <c r="AE715">
        <f t="shared" si="189"/>
        <v>2.5016316027172496E-3</v>
      </c>
      <c r="AF715">
        <f t="shared" si="183"/>
        <v>5.6248891127168017</v>
      </c>
      <c r="AK715">
        <f t="shared" si="178"/>
        <v>8.4998273799292404E-4</v>
      </c>
      <c r="AP715">
        <f t="shared" si="190"/>
        <v>3.1358800179106898E-4</v>
      </c>
      <c r="AQ715">
        <f t="shared" si="184"/>
        <v>7.2927520708771647</v>
      </c>
      <c r="AZ715">
        <f t="shared" si="191"/>
        <v>3.1724390213290921E-4</v>
      </c>
      <c r="BA715">
        <f t="shared" si="185"/>
        <v>7.2900885632953454</v>
      </c>
      <c r="BE715">
        <f t="shared" si="179"/>
        <v>2.3982465271014928E-4</v>
      </c>
    </row>
    <row r="716" spans="1:57" x14ac:dyDescent="0.25">
      <c r="A716" s="1">
        <v>40795</v>
      </c>
      <c r="B716">
        <v>884.60199999999998</v>
      </c>
      <c r="C716">
        <v>6.5407999999999999</v>
      </c>
      <c r="F716" s="2">
        <f t="shared" si="176"/>
        <v>-5.230442441677579E-2</v>
      </c>
      <c r="G716">
        <f t="shared" si="186"/>
        <v>1.8989638431798665E-3</v>
      </c>
      <c r="H716">
        <f t="shared" si="180"/>
        <v>4.8257913300747282</v>
      </c>
      <c r="K716">
        <f t="shared" si="177"/>
        <v>2.4577954291087157E-2</v>
      </c>
      <c r="L716">
        <f t="shared" si="187"/>
        <v>3.8103671983597247E-4</v>
      </c>
      <c r="M716">
        <f t="shared" si="181"/>
        <v>6.2872667170122707</v>
      </c>
      <c r="P716" s="1"/>
      <c r="U716">
        <f t="shared" si="188"/>
        <v>2.3245111711718506E-3</v>
      </c>
      <c r="V716">
        <f t="shared" si="182"/>
        <v>4.8873301889816654</v>
      </c>
      <c r="AE716">
        <f t="shared" si="189"/>
        <v>2.2155381695193391E-3</v>
      </c>
      <c r="AF716">
        <f t="shared" si="183"/>
        <v>4.8774571037137839</v>
      </c>
      <c r="AK716">
        <f t="shared" si="178"/>
        <v>2.8521596368368185E-3</v>
      </c>
      <c r="AP716">
        <f t="shared" si="190"/>
        <v>3.0034831205104118E-4</v>
      </c>
      <c r="AQ716">
        <f t="shared" si="184"/>
        <v>6.0993167360219696</v>
      </c>
      <c r="AZ716">
        <f t="shared" si="191"/>
        <v>3.0377699208083107E-4</v>
      </c>
      <c r="BA716">
        <f t="shared" si="185"/>
        <v>6.1106663767903555</v>
      </c>
      <c r="BE716">
        <f t="shared" si="179"/>
        <v>5.9917344590748383E-4</v>
      </c>
    </row>
    <row r="717" spans="1:57" x14ac:dyDescent="0.25">
      <c r="A717" s="1">
        <v>40802</v>
      </c>
      <c r="B717">
        <v>927.15</v>
      </c>
      <c r="C717">
        <v>6.5933000000000002</v>
      </c>
      <c r="F717" s="2">
        <f t="shared" si="176"/>
        <v>4.6977538432836086E-2</v>
      </c>
      <c r="G717">
        <f t="shared" si="186"/>
        <v>1.97147066127275E-3</v>
      </c>
      <c r="H717">
        <f t="shared" si="180"/>
        <v>5.1095628768229737</v>
      </c>
      <c r="K717">
        <f t="shared" si="177"/>
        <v>7.9944997548088269E-3</v>
      </c>
      <c r="L717">
        <f t="shared" si="187"/>
        <v>4.0280609920501174E-4</v>
      </c>
      <c r="M717">
        <f t="shared" si="181"/>
        <v>7.6583882775914454</v>
      </c>
      <c r="P717" s="1"/>
      <c r="U717">
        <f t="shared" si="188"/>
        <v>2.3409903441012942E-3</v>
      </c>
      <c r="V717">
        <f t="shared" si="182"/>
        <v>5.1144651878418212</v>
      </c>
      <c r="AE717">
        <f t="shared" si="189"/>
        <v>2.2318443639528646E-3</v>
      </c>
      <c r="AF717">
        <f t="shared" si="183"/>
        <v>5.1161084120857829</v>
      </c>
      <c r="AK717">
        <f t="shared" si="178"/>
        <v>2.1046393578978348E-3</v>
      </c>
      <c r="AP717">
        <f t="shared" si="190"/>
        <v>3.224474186084423E-4</v>
      </c>
      <c r="AQ717">
        <f t="shared" si="184"/>
        <v>7.8413613356396761</v>
      </c>
      <c r="AZ717">
        <f t="shared" si="191"/>
        <v>3.2623140962122552E-4</v>
      </c>
      <c r="BA717">
        <f t="shared" si="185"/>
        <v>7.831993488326451</v>
      </c>
      <c r="BE717">
        <f t="shared" si="179"/>
        <v>6.2324158309537457E-5</v>
      </c>
    </row>
    <row r="718" spans="1:57" x14ac:dyDescent="0.25">
      <c r="A718" s="1">
        <v>40809</v>
      </c>
      <c r="B718">
        <v>862.34900000000005</v>
      </c>
      <c r="C718">
        <v>6.9273999999999996</v>
      </c>
      <c r="F718" s="2">
        <f t="shared" si="176"/>
        <v>-7.2455303658617937E-2</v>
      </c>
      <c r="G718">
        <f t="shared" si="186"/>
        <v>1.9918694042823345E-3</v>
      </c>
      <c r="H718">
        <f t="shared" si="180"/>
        <v>3.5830816688463605</v>
      </c>
      <c r="K718">
        <f t="shared" si="177"/>
        <v>4.9430580526918295E-2</v>
      </c>
      <c r="L718">
        <f t="shared" si="187"/>
        <v>3.6972888060904922E-4</v>
      </c>
      <c r="M718">
        <f t="shared" si="181"/>
        <v>1.2941621842037438</v>
      </c>
      <c r="P718" s="1"/>
      <c r="U718">
        <f t="shared" si="188"/>
        <v>2.2768785575648398E-3</v>
      </c>
      <c r="V718">
        <f t="shared" si="182"/>
        <v>3.7792620646166522</v>
      </c>
      <c r="AE718">
        <f t="shared" si="189"/>
        <v>2.1723323080026285E-3</v>
      </c>
      <c r="AF718">
        <f t="shared" si="183"/>
        <v>3.715301979085182</v>
      </c>
      <c r="AK718">
        <f t="shared" si="178"/>
        <v>5.4105577395217319E-3</v>
      </c>
      <c r="AP718">
        <f t="shared" si="190"/>
        <v>2.9125530788097118E-4</v>
      </c>
      <c r="AQ718">
        <f t="shared" si="184"/>
        <v>-0.24783220396540351</v>
      </c>
      <c r="AZ718">
        <f t="shared" si="191"/>
        <v>2.9452130208366148E-4</v>
      </c>
      <c r="BA718">
        <f t="shared" si="185"/>
        <v>-0.16595475421867967</v>
      </c>
      <c r="BE718">
        <f t="shared" si="179"/>
        <v>2.4335126233554659E-3</v>
      </c>
    </row>
    <row r="719" spans="1:57" x14ac:dyDescent="0.25">
      <c r="A719" s="1">
        <v>40816</v>
      </c>
      <c r="B719">
        <v>910.16700000000003</v>
      </c>
      <c r="C719">
        <v>6.8632</v>
      </c>
      <c r="F719" s="2">
        <f t="shared" si="176"/>
        <v>5.3968038042548211E-2</v>
      </c>
      <c r="G719">
        <f t="shared" si="186"/>
        <v>2.2741628961578907E-3</v>
      </c>
      <c r="H719">
        <f t="shared" si="180"/>
        <v>4.8054306280162296</v>
      </c>
      <c r="K719">
        <f t="shared" si="177"/>
        <v>-9.3107571522476201E-3</v>
      </c>
      <c r="L719">
        <f t="shared" si="187"/>
        <v>5.7212453354375011E-4</v>
      </c>
      <c r="M719">
        <f t="shared" si="181"/>
        <v>7.3146305718230105</v>
      </c>
      <c r="P719" s="1"/>
      <c r="U719">
        <f t="shared" si="188"/>
        <v>2.6708762066934349E-3</v>
      </c>
      <c r="V719">
        <f t="shared" si="182"/>
        <v>4.8348641836151778</v>
      </c>
      <c r="AE719">
        <f t="shared" si="189"/>
        <v>2.5428686099889164E-3</v>
      </c>
      <c r="AF719">
        <f t="shared" si="183"/>
        <v>4.8290831369548348</v>
      </c>
      <c r="AK719">
        <f t="shared" si="178"/>
        <v>2.7949036362051602E-3</v>
      </c>
      <c r="AP719">
        <f t="shared" si="190"/>
        <v>4.8227935194109341E-4</v>
      </c>
      <c r="AQ719">
        <f t="shared" si="184"/>
        <v>7.4572360373239626</v>
      </c>
      <c r="AZ719">
        <f t="shared" si="191"/>
        <v>4.8870236557862806E-4</v>
      </c>
      <c r="BA719">
        <f t="shared" si="185"/>
        <v>7.4463683739163304</v>
      </c>
      <c r="BE719">
        <f t="shared" si="179"/>
        <v>8.8561120059242219E-5</v>
      </c>
    </row>
    <row r="720" spans="1:57" x14ac:dyDescent="0.25">
      <c r="A720" s="1">
        <v>40823</v>
      </c>
      <c r="B720">
        <v>918.28200000000004</v>
      </c>
      <c r="C720">
        <v>6.8042999999999996</v>
      </c>
      <c r="F720" s="2">
        <f t="shared" si="176"/>
        <v>8.8764338326049151E-3</v>
      </c>
      <c r="G720">
        <f t="shared" si="186"/>
        <v>2.3294783414849721E-3</v>
      </c>
      <c r="H720">
        <f t="shared" si="180"/>
        <v>6.0282874384544174</v>
      </c>
      <c r="K720">
        <f t="shared" si="177"/>
        <v>-8.6190400042557395E-3</v>
      </c>
      <c r="L720">
        <f t="shared" si="187"/>
        <v>5.2474448505312576E-4</v>
      </c>
      <c r="M720">
        <f t="shared" si="181"/>
        <v>7.4110295399633728</v>
      </c>
      <c r="P720" s="1"/>
      <c r="U720">
        <f t="shared" si="188"/>
        <v>2.650341110164683E-3</v>
      </c>
      <c r="V720">
        <f t="shared" si="182"/>
        <v>5.903338271040365</v>
      </c>
      <c r="AE720">
        <f t="shared" si="189"/>
        <v>2.5245631326884592E-3</v>
      </c>
      <c r="AF720">
        <f t="shared" si="183"/>
        <v>5.950477461002631</v>
      </c>
      <c r="AK720">
        <f t="shared" si="178"/>
        <v>6.0454418752427476E-5</v>
      </c>
      <c r="AP720">
        <f t="shared" si="190"/>
        <v>4.2287018636556295E-4</v>
      </c>
      <c r="AQ720">
        <f t="shared" si="184"/>
        <v>7.5927700051883367</v>
      </c>
      <c r="AZ720">
        <f t="shared" si="191"/>
        <v>4.2837343177407701E-4</v>
      </c>
      <c r="BA720">
        <f t="shared" si="185"/>
        <v>7.582096802571475</v>
      </c>
      <c r="BE720">
        <f t="shared" si="179"/>
        <v>7.6020518894023256E-5</v>
      </c>
    </row>
    <row r="721" spans="1:57" x14ac:dyDescent="0.25">
      <c r="A721" s="1">
        <v>40830</v>
      </c>
      <c r="B721">
        <v>956.39499999999998</v>
      </c>
      <c r="C721">
        <v>6.5914000000000001</v>
      </c>
      <c r="F721" s="2">
        <f t="shared" si="176"/>
        <v>4.0666474642475546E-2</v>
      </c>
      <c r="G721">
        <f t="shared" si="186"/>
        <v>2.1344588350119507E-3</v>
      </c>
      <c r="H721">
        <f t="shared" si="180"/>
        <v>5.3747498891165728</v>
      </c>
      <c r="K721">
        <f t="shared" si="177"/>
        <v>-3.1788996225186439E-2</v>
      </c>
      <c r="L721">
        <f t="shared" si="187"/>
        <v>4.8077837953951994E-4</v>
      </c>
      <c r="M721">
        <f t="shared" si="181"/>
        <v>5.5382203566200268</v>
      </c>
      <c r="P721" s="1"/>
      <c r="U721">
        <f t="shared" si="188"/>
        <v>2.2177647052195153E-3</v>
      </c>
      <c r="V721">
        <f t="shared" si="182"/>
        <v>5.3655667438624999</v>
      </c>
      <c r="AE721">
        <f t="shared" si="189"/>
        <v>2.1190481286392951E-3</v>
      </c>
      <c r="AF721">
        <f t="shared" si="183"/>
        <v>5.3763613880607126</v>
      </c>
      <c r="AK721">
        <f t="shared" si="178"/>
        <v>1.5654117595056956E-3</v>
      </c>
      <c r="AP721">
        <f t="shared" si="190"/>
        <v>3.7359145682266574E-4</v>
      </c>
      <c r="AQ721">
        <f t="shared" si="184"/>
        <v>5.1874135923434608</v>
      </c>
      <c r="AZ721">
        <f t="shared" si="191"/>
        <v>3.7830677082013604E-4</v>
      </c>
      <c r="BA721">
        <f t="shared" si="185"/>
        <v>5.2085860043315586</v>
      </c>
      <c r="BE721">
        <f t="shared" si="179"/>
        <v>1.0169039118959856E-3</v>
      </c>
    </row>
    <row r="722" spans="1:57" x14ac:dyDescent="0.25">
      <c r="A722" s="1">
        <v>40837</v>
      </c>
      <c r="B722">
        <v>965.197</v>
      </c>
      <c r="C722">
        <v>6.5415000000000001</v>
      </c>
      <c r="F722" s="2">
        <f t="shared" si="176"/>
        <v>9.1612179495325786E-3</v>
      </c>
      <c r="G722">
        <f t="shared" si="186"/>
        <v>2.0928070116522659E-3</v>
      </c>
      <c r="H722">
        <f t="shared" si="180"/>
        <v>6.1291460106297126</v>
      </c>
      <c r="K722">
        <f t="shared" si="177"/>
        <v>-7.5992720783824757E-3</v>
      </c>
      <c r="L722">
        <f t="shared" si="187"/>
        <v>5.3248494988437142E-4</v>
      </c>
      <c r="M722">
        <f t="shared" si="181"/>
        <v>7.4295041523907015</v>
      </c>
      <c r="P722" s="1"/>
      <c r="U722">
        <f t="shared" si="188"/>
        <v>2.0948942799514873E-3</v>
      </c>
      <c r="V722">
        <f t="shared" si="182"/>
        <v>6.1281891112532021</v>
      </c>
      <c r="AE722">
        <f t="shared" si="189"/>
        <v>2.0036346193384059E-3</v>
      </c>
      <c r="AF722">
        <f t="shared" si="183"/>
        <v>6.1709046040686237</v>
      </c>
      <c r="AK722">
        <f t="shared" si="178"/>
        <v>6.496405271998209E-5</v>
      </c>
      <c r="AP722">
        <f t="shared" si="190"/>
        <v>4.1876077475614309E-4</v>
      </c>
      <c r="AQ722">
        <f t="shared" si="184"/>
        <v>7.6403063856238731</v>
      </c>
      <c r="AZ722">
        <f t="shared" si="191"/>
        <v>4.242300605838571E-4</v>
      </c>
      <c r="BA722">
        <f t="shared" si="185"/>
        <v>7.6291081947605344</v>
      </c>
      <c r="BE722">
        <f t="shared" si="179"/>
        <v>5.9277784133755183E-5</v>
      </c>
    </row>
    <row r="723" spans="1:57" x14ac:dyDescent="0.25">
      <c r="A723" s="1">
        <v>40844</v>
      </c>
      <c r="B723">
        <v>1025.723</v>
      </c>
      <c r="C723">
        <v>6.3768000000000002</v>
      </c>
      <c r="F723" s="2">
        <f t="shared" si="176"/>
        <v>6.082078319065904E-2</v>
      </c>
      <c r="G723">
        <f t="shared" si="186"/>
        <v>1.9187399093899063E-3</v>
      </c>
      <c r="H723">
        <f t="shared" si="180"/>
        <v>4.3281714932720403</v>
      </c>
      <c r="K723">
        <f t="shared" si="177"/>
        <v>-2.550009283721736E-2</v>
      </c>
      <c r="L723">
        <f t="shared" si="187"/>
        <v>4.8614909405371426E-4</v>
      </c>
      <c r="M723">
        <f t="shared" si="181"/>
        <v>6.2914328326238902</v>
      </c>
      <c r="P723" s="1"/>
      <c r="U723">
        <f t="shared" si="188"/>
        <v>1.7640276683587022E-3</v>
      </c>
      <c r="V723">
        <f t="shared" si="182"/>
        <v>4.2431547026374288</v>
      </c>
      <c r="AE723">
        <f t="shared" si="189"/>
        <v>1.6926832896649686E-3</v>
      </c>
      <c r="AF723">
        <f t="shared" si="183"/>
        <v>4.1960534932917914</v>
      </c>
      <c r="AK723">
        <f t="shared" si="178"/>
        <v>3.5664298269563756E-3</v>
      </c>
      <c r="AP723">
        <f t="shared" si="190"/>
        <v>3.6875729993316613E-4</v>
      </c>
      <c r="AQ723">
        <f t="shared" si="184"/>
        <v>6.1420040920707741</v>
      </c>
      <c r="AZ723">
        <f t="shared" si="191"/>
        <v>3.7341851025648077E-4</v>
      </c>
      <c r="BA723">
        <f t="shared" si="185"/>
        <v>6.1514542969966506</v>
      </c>
      <c r="BE723">
        <f t="shared" si="179"/>
        <v>6.5536140697183777E-4</v>
      </c>
    </row>
    <row r="724" spans="1:57" x14ac:dyDescent="0.25">
      <c r="A724" s="1">
        <v>40851</v>
      </c>
      <c r="B724">
        <v>987.16300000000001</v>
      </c>
      <c r="C724">
        <v>6.5711000000000004</v>
      </c>
      <c r="F724" s="2">
        <f t="shared" si="176"/>
        <v>-3.8317836064534573E-2</v>
      </c>
      <c r="G724">
        <f t="shared" si="186"/>
        <v>2.0730119614646558E-3</v>
      </c>
      <c r="H724">
        <f t="shared" si="180"/>
        <v>5.4704805631711118</v>
      </c>
      <c r="K724">
        <f t="shared" si="177"/>
        <v>3.0014842052163607E-2</v>
      </c>
      <c r="L724">
        <f t="shared" si="187"/>
        <v>5.0216636488602414E-4</v>
      </c>
      <c r="M724">
        <f t="shared" si="181"/>
        <v>5.8025705563674181</v>
      </c>
      <c r="P724" s="1"/>
      <c r="U724">
        <f t="shared" si="188"/>
        <v>2.0237322283354598E-3</v>
      </c>
      <c r="V724">
        <f t="shared" si="182"/>
        <v>5.4772926477298949</v>
      </c>
      <c r="AE724">
        <f t="shared" si="189"/>
        <v>1.9359562754599751E-3</v>
      </c>
      <c r="AF724">
        <f t="shared" si="183"/>
        <v>5.4887397627811731</v>
      </c>
      <c r="AK724">
        <f t="shared" si="178"/>
        <v>1.5538596052502988E-3</v>
      </c>
      <c r="AP724">
        <f t="shared" si="190"/>
        <v>3.820909809580332E-4</v>
      </c>
      <c r="AQ724">
        <f t="shared" si="184"/>
        <v>5.5120606314478628</v>
      </c>
      <c r="AZ724">
        <f t="shared" si="191"/>
        <v>3.8697101440427276E-4</v>
      </c>
      <c r="BA724">
        <f t="shared" si="185"/>
        <v>5.5291033407318579</v>
      </c>
      <c r="BE724">
        <f t="shared" si="179"/>
        <v>8.9490168531758244E-4</v>
      </c>
    </row>
    <row r="725" spans="1:57" x14ac:dyDescent="0.25">
      <c r="A725" s="1">
        <v>40858</v>
      </c>
      <c r="B725">
        <v>976.50699999999995</v>
      </c>
      <c r="C725">
        <v>6.6043000000000003</v>
      </c>
      <c r="F725" s="2">
        <f t="shared" si="176"/>
        <v>-1.0853253958238007E-2</v>
      </c>
      <c r="G725">
        <f t="shared" si="186"/>
        <v>2.0206105898072859E-3</v>
      </c>
      <c r="H725">
        <f t="shared" si="180"/>
        <v>6.146059735786241</v>
      </c>
      <c r="K725">
        <f t="shared" si="177"/>
        <v>5.0397058562968557E-3</v>
      </c>
      <c r="L725">
        <f t="shared" si="187"/>
        <v>5.4108322559204259E-4</v>
      </c>
      <c r="M725">
        <f t="shared" si="181"/>
        <v>7.4749971059739186</v>
      </c>
      <c r="P725" s="1"/>
      <c r="U725">
        <f t="shared" si="188"/>
        <v>1.9089107894359894E-3</v>
      </c>
      <c r="V725">
        <f t="shared" si="182"/>
        <v>6.1995154860729835</v>
      </c>
      <c r="AE725">
        <f t="shared" si="189"/>
        <v>1.8279667564841571E-3</v>
      </c>
      <c r="AF725">
        <f t="shared" si="183"/>
        <v>6.2401115697046459</v>
      </c>
      <c r="AK725">
        <f t="shared" si="178"/>
        <v>1.4290872712810265E-4</v>
      </c>
      <c r="AP725">
        <f t="shared" si="190"/>
        <v>4.1568199055825824E-4</v>
      </c>
      <c r="AQ725">
        <f t="shared" si="184"/>
        <v>7.724488915979955</v>
      </c>
      <c r="AZ725">
        <f t="shared" si="191"/>
        <v>4.2112279047056721E-4</v>
      </c>
      <c r="BA725">
        <f t="shared" si="185"/>
        <v>7.7122743941579861</v>
      </c>
      <c r="BE725">
        <f t="shared" si="179"/>
        <v>2.4401339642812568E-5</v>
      </c>
    </row>
    <row r="726" spans="1:57" x14ac:dyDescent="0.25">
      <c r="A726" s="1">
        <v>40865</v>
      </c>
      <c r="B726">
        <v>941.24599999999998</v>
      </c>
      <c r="C726">
        <v>6.7865000000000002</v>
      </c>
      <c r="F726" s="2">
        <f t="shared" si="176"/>
        <v>-3.677738931274295E-2</v>
      </c>
      <c r="G726">
        <f t="shared" si="186"/>
        <v>1.8557336077702701E-3</v>
      </c>
      <c r="H726">
        <f t="shared" si="180"/>
        <v>5.5606117540651026</v>
      </c>
      <c r="K726">
        <f t="shared" si="177"/>
        <v>2.7214392715845852E-2</v>
      </c>
      <c r="L726">
        <f t="shared" si="187"/>
        <v>4.9075064886399723E-4</v>
      </c>
      <c r="M726">
        <f t="shared" si="181"/>
        <v>6.1104104868785729</v>
      </c>
      <c r="P726" s="1"/>
      <c r="U726">
        <f t="shared" si="188"/>
        <v>1.6168166578482304E-3</v>
      </c>
      <c r="V726">
        <f t="shared" si="182"/>
        <v>5.590728530044057</v>
      </c>
      <c r="AE726">
        <f t="shared" si="189"/>
        <v>1.5533323531842292E-3</v>
      </c>
      <c r="AF726">
        <f t="shared" si="183"/>
        <v>5.5965948847589235</v>
      </c>
      <c r="AK726">
        <f t="shared" si="178"/>
        <v>1.4347867605408579E-3</v>
      </c>
      <c r="AP726">
        <f t="shared" si="190"/>
        <v>3.6332113807645744E-4</v>
      </c>
      <c r="AQ726">
        <f t="shared" si="184"/>
        <v>5.8817426184882198</v>
      </c>
      <c r="AZ726">
        <f t="shared" si="191"/>
        <v>3.6790923813160046E-4</v>
      </c>
      <c r="BA726">
        <f t="shared" si="185"/>
        <v>5.8946148293960228</v>
      </c>
      <c r="BE726">
        <f t="shared" si="179"/>
        <v>7.3519383660111107E-4</v>
      </c>
    </row>
    <row r="727" spans="1:57" x14ac:dyDescent="0.25">
      <c r="A727" s="1">
        <v>40872</v>
      </c>
      <c r="B727">
        <v>889.22199999999998</v>
      </c>
      <c r="C727">
        <v>7.0049000000000001</v>
      </c>
      <c r="F727" s="2">
        <f t="shared" si="176"/>
        <v>-5.6857606312568344E-2</v>
      </c>
      <c r="G727">
        <f t="shared" si="186"/>
        <v>1.8121356015952867E-3</v>
      </c>
      <c r="H727">
        <f t="shared" si="180"/>
        <v>4.5292837382769982</v>
      </c>
      <c r="K727">
        <f t="shared" si="177"/>
        <v>3.1674559413703847E-2</v>
      </c>
      <c r="L727">
        <f t="shared" si="187"/>
        <v>5.1513906015171408E-4</v>
      </c>
      <c r="M727">
        <f t="shared" si="181"/>
        <v>5.6234874945757518</v>
      </c>
      <c r="P727" s="1"/>
      <c r="U727">
        <f t="shared" si="188"/>
        <v>1.5589820045884106E-3</v>
      </c>
      <c r="V727">
        <f t="shared" si="182"/>
        <v>4.390069434053931</v>
      </c>
      <c r="AE727">
        <f t="shared" si="189"/>
        <v>1.4983388846114146E-3</v>
      </c>
      <c r="AF727">
        <f t="shared" si="183"/>
        <v>4.3458172704511693</v>
      </c>
      <c r="AK727">
        <f t="shared" si="178"/>
        <v>3.3592220543778766E-3</v>
      </c>
      <c r="AP727">
        <f t="shared" si="190"/>
        <v>3.8589988369227933E-4</v>
      </c>
      <c r="AQ727">
        <f t="shared" si="184"/>
        <v>5.2600932116132144</v>
      </c>
      <c r="AZ727">
        <f t="shared" si="191"/>
        <v>3.9085480968906308E-4</v>
      </c>
      <c r="BA727">
        <f t="shared" si="185"/>
        <v>5.2802935785362024</v>
      </c>
      <c r="BE727">
        <f t="shared" si="179"/>
        <v>9.9695692943053624E-4</v>
      </c>
    </row>
    <row r="728" spans="1:57" x14ac:dyDescent="0.25">
      <c r="A728" s="1">
        <v>40879</v>
      </c>
      <c r="B728">
        <v>974.47900000000004</v>
      </c>
      <c r="C728">
        <v>6.7462999999999997</v>
      </c>
      <c r="F728" s="2">
        <f t="shared" si="176"/>
        <v>9.1556046078340586E-2</v>
      </c>
      <c r="G728">
        <f t="shared" si="186"/>
        <v>1.9352334731563997E-3</v>
      </c>
      <c r="H728">
        <f t="shared" si="180"/>
        <v>1.9160036434197645</v>
      </c>
      <c r="K728">
        <f t="shared" si="177"/>
        <v>-3.7615697721415216E-2</v>
      </c>
      <c r="L728">
        <f t="shared" si="187"/>
        <v>5.627830594203138E-4</v>
      </c>
      <c r="M728">
        <f t="shared" si="181"/>
        <v>4.9684313535747293</v>
      </c>
      <c r="P728" s="1"/>
      <c r="U728">
        <f t="shared" si="188"/>
        <v>1.7875268705177224E-3</v>
      </c>
      <c r="V728">
        <f t="shared" si="182"/>
        <v>1.6374768996251685</v>
      </c>
      <c r="AE728">
        <f t="shared" si="189"/>
        <v>1.7123571422636116E-3</v>
      </c>
      <c r="AF728">
        <f t="shared" si="183"/>
        <v>1.4745799414515748</v>
      </c>
      <c r="AK728">
        <f t="shared" si="178"/>
        <v>8.1820810125371561E-3</v>
      </c>
      <c r="AP728">
        <f t="shared" si="190"/>
        <v>4.280765870301311E-4</v>
      </c>
      <c r="AQ728">
        <f t="shared" si="184"/>
        <v>4.4508636504507368</v>
      </c>
      <c r="AZ728">
        <f t="shared" si="191"/>
        <v>4.3373406323090312E-4</v>
      </c>
      <c r="BA728">
        <f t="shared" si="185"/>
        <v>4.480847950208692</v>
      </c>
      <c r="BE728">
        <f t="shared" si="179"/>
        <v>1.422468924624084E-3</v>
      </c>
    </row>
    <row r="729" spans="1:57" x14ac:dyDescent="0.25">
      <c r="A729" s="1">
        <v>40886</v>
      </c>
      <c r="B729">
        <v>963.25300000000004</v>
      </c>
      <c r="C729">
        <v>6.7286000000000001</v>
      </c>
      <c r="F729" s="2">
        <f t="shared" si="176"/>
        <v>-1.1586871245165938E-2</v>
      </c>
      <c r="G729">
        <f t="shared" si="186"/>
        <v>2.4938826570528919E-3</v>
      </c>
      <c r="H729">
        <f t="shared" si="180"/>
        <v>5.9400805205053002</v>
      </c>
      <c r="K729">
        <f t="shared" si="177"/>
        <v>-2.6271082056270848E-3</v>
      </c>
      <c r="L729">
        <f t="shared" si="187"/>
        <v>6.4595655612669108E-4</v>
      </c>
      <c r="M729">
        <f t="shared" si="181"/>
        <v>7.3340938461874785</v>
      </c>
      <c r="P729" s="1"/>
      <c r="U729">
        <f t="shared" si="188"/>
        <v>2.7301080139913699E-3</v>
      </c>
      <c r="V729">
        <f t="shared" si="182"/>
        <v>5.8542381806208761</v>
      </c>
      <c r="AE729">
        <f t="shared" si="189"/>
        <v>2.5974760613186008E-3</v>
      </c>
      <c r="AF729">
        <f t="shared" si="183"/>
        <v>5.9015281126511443</v>
      </c>
      <c r="AK729">
        <f t="shared" si="178"/>
        <v>1.609868947407706E-4</v>
      </c>
      <c r="AP729">
        <f t="shared" si="190"/>
        <v>4.996830787525042E-4</v>
      </c>
      <c r="AQ729">
        <f t="shared" si="184"/>
        <v>7.5877243532245311</v>
      </c>
      <c r="AZ729">
        <f t="shared" si="191"/>
        <v>5.0654783097533562E-4</v>
      </c>
      <c r="BA729">
        <f t="shared" si="185"/>
        <v>7.5742668373443536</v>
      </c>
      <c r="BE729">
        <f t="shared" si="179"/>
        <v>7.4367626965387984E-6</v>
      </c>
    </row>
    <row r="730" spans="1:57" x14ac:dyDescent="0.25">
      <c r="A730" s="1">
        <v>40893</v>
      </c>
      <c r="B730">
        <v>937.69200000000001</v>
      </c>
      <c r="C730">
        <v>6.9181999999999997</v>
      </c>
      <c r="F730" s="2">
        <f t="shared" si="176"/>
        <v>-2.6894561081776156E-2</v>
      </c>
      <c r="G730">
        <f t="shared" si="186"/>
        <v>2.2894236394079806E-3</v>
      </c>
      <c r="H730">
        <f t="shared" si="180"/>
        <v>5.7635165281259795</v>
      </c>
      <c r="K730">
        <f t="shared" si="177"/>
        <v>2.7788521944165156E-2</v>
      </c>
      <c r="L730">
        <f t="shared" si="187"/>
        <v>5.8358262000717637E-4</v>
      </c>
      <c r="M730">
        <f t="shared" si="181"/>
        <v>6.1231152194549248</v>
      </c>
      <c r="P730" s="1"/>
      <c r="U730">
        <f t="shared" si="188"/>
        <v>2.291171295436034E-3</v>
      </c>
      <c r="V730">
        <f t="shared" si="182"/>
        <v>5.7629944498251833</v>
      </c>
      <c r="AE730">
        <f t="shared" si="189"/>
        <v>2.1864676387886198E-3</v>
      </c>
      <c r="AF730">
        <f t="shared" si="183"/>
        <v>5.7946524736782772</v>
      </c>
      <c r="AK730">
        <f t="shared" si="178"/>
        <v>7.8376207108597719E-4</v>
      </c>
      <c r="AP730">
        <f t="shared" si="190"/>
        <v>4.2972279594922152E-4</v>
      </c>
      <c r="AQ730">
        <f t="shared" si="184"/>
        <v>5.9553932848910147</v>
      </c>
      <c r="AZ730">
        <f t="shared" si="191"/>
        <v>4.354707386089729E-4</v>
      </c>
      <c r="BA730">
        <f t="shared" si="185"/>
        <v>5.9658249982694702</v>
      </c>
      <c r="BE730">
        <f t="shared" si="179"/>
        <v>7.6665786675159965E-4</v>
      </c>
    </row>
    <row r="731" spans="1:57" x14ac:dyDescent="0.25">
      <c r="A731" s="1">
        <v>40900</v>
      </c>
      <c r="B731">
        <v>982.07899999999995</v>
      </c>
      <c r="C731">
        <v>6.8735999999999997</v>
      </c>
      <c r="F731" s="2">
        <f t="shared" si="176"/>
        <v>4.6250216307958128E-2</v>
      </c>
      <c r="G731">
        <f t="shared" si="186"/>
        <v>2.1537223059909594E-3</v>
      </c>
      <c r="H731">
        <f t="shared" si="180"/>
        <v>5.1473550683895724</v>
      </c>
      <c r="K731">
        <f t="shared" si="177"/>
        <v>-6.4676337344105892E-3</v>
      </c>
      <c r="L731">
        <f t="shared" si="187"/>
        <v>6.0199251079566963E-4</v>
      </c>
      <c r="M731">
        <f t="shared" si="181"/>
        <v>7.3457791637030612</v>
      </c>
      <c r="P731" s="1"/>
      <c r="U731">
        <f t="shared" si="188"/>
        <v>2.0184423392831594E-3</v>
      </c>
      <c r="V731">
        <f t="shared" si="182"/>
        <v>5.1456602391577562</v>
      </c>
      <c r="AE731">
        <f t="shared" si="189"/>
        <v>1.9306866802836255E-3</v>
      </c>
      <c r="AF731">
        <f t="shared" si="183"/>
        <v>5.141940837194662</v>
      </c>
      <c r="AK731">
        <f t="shared" si="178"/>
        <v>2.0384345887274843E-3</v>
      </c>
      <c r="AP731">
        <f t="shared" si="190"/>
        <v>4.4258927830332425E-4</v>
      </c>
      <c r="AQ731">
        <f t="shared" si="184"/>
        <v>7.6283557037049299</v>
      </c>
      <c r="AZ731">
        <f t="shared" si="191"/>
        <v>4.4855849065033519E-4</v>
      </c>
      <c r="BA731">
        <f t="shared" si="185"/>
        <v>7.6162165511181721</v>
      </c>
      <c r="BE731">
        <f t="shared" si="179"/>
        <v>4.313295438784697E-5</v>
      </c>
    </row>
    <row r="732" spans="1:57" x14ac:dyDescent="0.25">
      <c r="A732" s="1">
        <v>40907</v>
      </c>
      <c r="B732">
        <v>987.85299999999995</v>
      </c>
      <c r="C732">
        <v>6.8878000000000004</v>
      </c>
      <c r="F732" s="2">
        <f t="shared" si="176"/>
        <v>5.8621480692503817E-3</v>
      </c>
      <c r="G732">
        <f t="shared" si="186"/>
        <v>2.1524537840950366E-3</v>
      </c>
      <c r="H732">
        <f t="shared" si="180"/>
        <v>6.1251813953255771</v>
      </c>
      <c r="K732">
        <f t="shared" si="177"/>
        <v>2.0637442469318644E-3</v>
      </c>
      <c r="L732">
        <f t="shared" si="187"/>
        <v>5.4731876511015761E-4</v>
      </c>
      <c r="M732">
        <f t="shared" si="181"/>
        <v>7.5026975287312894</v>
      </c>
      <c r="P732" s="1"/>
      <c r="U732">
        <f t="shared" si="188"/>
        <v>2.0030070718177425E-3</v>
      </c>
      <c r="V732">
        <f t="shared" si="182"/>
        <v>6.1959490972546387</v>
      </c>
      <c r="AE732">
        <f t="shared" si="189"/>
        <v>1.9160901337024851E-3</v>
      </c>
      <c r="AF732">
        <f t="shared" si="183"/>
        <v>6.2395337126723511</v>
      </c>
      <c r="AK732">
        <f t="shared" si="178"/>
        <v>2.2666723020568254E-5</v>
      </c>
      <c r="AP732">
        <f t="shared" si="190"/>
        <v>3.8662328708541832E-4</v>
      </c>
      <c r="AQ732">
        <f t="shared" si="184"/>
        <v>7.8470437620891351</v>
      </c>
      <c r="AZ732">
        <f t="shared" si="191"/>
        <v>3.9167525335963012E-4</v>
      </c>
      <c r="BA732">
        <f t="shared" si="185"/>
        <v>7.8342035897272746</v>
      </c>
      <c r="BE732">
        <f t="shared" si="179"/>
        <v>3.8565481617259538E-6</v>
      </c>
    </row>
    <row r="733" spans="1:57" x14ac:dyDescent="0.25">
      <c r="A733" s="1">
        <v>40914</v>
      </c>
      <c r="B733">
        <v>1002.175</v>
      </c>
      <c r="C733">
        <v>6.9389000000000003</v>
      </c>
      <c r="F733" s="2">
        <f t="shared" si="176"/>
        <v>1.4394015840637911E-2</v>
      </c>
      <c r="G733">
        <f t="shared" si="186"/>
        <v>1.9689237668986531E-3</v>
      </c>
      <c r="H733">
        <f t="shared" si="180"/>
        <v>6.1250392917328762</v>
      </c>
      <c r="K733">
        <f t="shared" si="177"/>
        <v>7.3915298158790258E-3</v>
      </c>
      <c r="L733">
        <f t="shared" si="187"/>
        <v>4.9431428180583988E-4</v>
      </c>
      <c r="M733">
        <f t="shared" si="181"/>
        <v>7.5018127766077765</v>
      </c>
      <c r="P733" s="1"/>
      <c r="U733">
        <f t="shared" si="188"/>
        <v>1.6815695780334047E-3</v>
      </c>
      <c r="V733">
        <f t="shared" si="182"/>
        <v>6.2648167545016298</v>
      </c>
      <c r="AE733">
        <f t="shared" si="189"/>
        <v>1.614081635012267E-3</v>
      </c>
      <c r="AF733">
        <f t="shared" si="183"/>
        <v>6.3006265455116406</v>
      </c>
      <c r="AK733">
        <f t="shared" si="178"/>
        <v>1.7669922241286818E-4</v>
      </c>
      <c r="AP733">
        <f t="shared" si="190"/>
        <v>3.3784728572799514E-4</v>
      </c>
      <c r="AQ733">
        <f t="shared" si="184"/>
        <v>7.8312023538784112</v>
      </c>
      <c r="AZ733">
        <f t="shared" si="191"/>
        <v>3.4207675486906528E-4</v>
      </c>
      <c r="BA733">
        <f t="shared" si="185"/>
        <v>7.8207606384763171</v>
      </c>
      <c r="BE733">
        <f t="shared" si="179"/>
        <v>5.3167360169723128E-5</v>
      </c>
    </row>
    <row r="734" spans="1:57" x14ac:dyDescent="0.25">
      <c r="A734" s="1">
        <v>40921</v>
      </c>
      <c r="B734">
        <v>1008.997</v>
      </c>
      <c r="C734">
        <v>6.9934000000000003</v>
      </c>
      <c r="F734" s="2">
        <f t="shared" si="176"/>
        <v>6.7841300146012154E-3</v>
      </c>
      <c r="G734">
        <f t="shared" si="186"/>
        <v>1.8162713280773443E-3</v>
      </c>
      <c r="H734">
        <f t="shared" si="180"/>
        <v>6.2856295426379791</v>
      </c>
      <c r="K734">
        <f t="shared" si="177"/>
        <v>7.8235866279589283E-3</v>
      </c>
      <c r="L734">
        <f t="shared" si="187"/>
        <v>4.5140005469780739E-4</v>
      </c>
      <c r="M734">
        <f t="shared" si="181"/>
        <v>7.5675595402664362</v>
      </c>
      <c r="P734" s="1"/>
      <c r="U734">
        <f t="shared" si="188"/>
        <v>1.4439123243505433E-3</v>
      </c>
      <c r="V734">
        <f t="shared" si="182"/>
        <v>6.5085241551404902</v>
      </c>
      <c r="AE734">
        <f t="shared" si="189"/>
        <v>1.3903020241324408E-3</v>
      </c>
      <c r="AF734">
        <f t="shared" si="183"/>
        <v>6.5451303712619113</v>
      </c>
      <c r="AK734">
        <f t="shared" si="178"/>
        <v>3.2295808741501592E-5</v>
      </c>
      <c r="AP734">
        <f t="shared" si="190"/>
        <v>3.0289359102055817E-4</v>
      </c>
      <c r="AQ734">
        <f t="shared" si="184"/>
        <v>7.9000497554158979</v>
      </c>
      <c r="AZ734">
        <f t="shared" si="191"/>
        <v>3.065128894756129E-4</v>
      </c>
      <c r="BA734">
        <f t="shared" si="185"/>
        <v>7.8905576541687985</v>
      </c>
      <c r="BE734">
        <f t="shared" si="179"/>
        <v>5.9654799989601224E-5</v>
      </c>
    </row>
    <row r="735" spans="1:57" x14ac:dyDescent="0.25">
      <c r="A735" s="1">
        <v>40928</v>
      </c>
      <c r="B735">
        <v>1033.296</v>
      </c>
      <c r="C735">
        <v>6.7839</v>
      </c>
      <c r="F735" s="2">
        <f t="shared" si="176"/>
        <v>2.3796925011844473E-2</v>
      </c>
      <c r="G735">
        <f t="shared" si="186"/>
        <v>1.6628814351876357E-3</v>
      </c>
      <c r="H735">
        <f t="shared" si="180"/>
        <v>6.0586537575555095</v>
      </c>
      <c r="K735">
        <f t="shared" si="177"/>
        <v>-3.0414689328147962E-2</v>
      </c>
      <c r="L735">
        <f t="shared" si="187"/>
        <v>4.1331602748539661E-4</v>
      </c>
      <c r="M735">
        <f t="shared" si="181"/>
        <v>5.553172107263415</v>
      </c>
      <c r="P735" s="1"/>
      <c r="U735">
        <f t="shared" si="188"/>
        <v>1.2258046933891938E-3</v>
      </c>
      <c r="V735">
        <f t="shared" si="182"/>
        <v>6.2421807049078719</v>
      </c>
      <c r="AE735">
        <f t="shared" si="189"/>
        <v>1.1846316327922392E-3</v>
      </c>
      <c r="AF735">
        <f t="shared" si="183"/>
        <v>6.2602898820988386</v>
      </c>
      <c r="AK735">
        <f t="shared" si="178"/>
        <v>5.150963938459354E-4</v>
      </c>
      <c r="AP735">
        <f t="shared" si="190"/>
        <v>2.7516111259209131E-4</v>
      </c>
      <c r="AQ735">
        <f t="shared" si="184"/>
        <v>4.8362930811931175</v>
      </c>
      <c r="AZ735">
        <f t="shared" si="191"/>
        <v>2.7828178275548696E-4</v>
      </c>
      <c r="BA735">
        <f t="shared" si="185"/>
        <v>4.8627157901413502</v>
      </c>
      <c r="BE735">
        <f t="shared" si="179"/>
        <v>9.3114227608143108E-4</v>
      </c>
    </row>
    <row r="736" spans="1:57" x14ac:dyDescent="0.25">
      <c r="A736" s="1">
        <v>40935</v>
      </c>
      <c r="B736">
        <v>1041.4000000000001</v>
      </c>
      <c r="C736">
        <v>6.7335000000000003</v>
      </c>
      <c r="F736" s="2">
        <f t="shared" si="176"/>
        <v>7.8122686085979956E-3</v>
      </c>
      <c r="G736">
        <f t="shared" si="186"/>
        <v>1.5678633426928776E-3</v>
      </c>
      <c r="H736">
        <f t="shared" si="180"/>
        <v>6.4191149456059469</v>
      </c>
      <c r="K736">
        <f t="shared" si="177"/>
        <v>-7.4570899069614748E-3</v>
      </c>
      <c r="L736">
        <f t="shared" si="187"/>
        <v>4.6326333513154496E-4</v>
      </c>
      <c r="M736">
        <f t="shared" si="181"/>
        <v>7.557179096734477</v>
      </c>
      <c r="P736" s="1"/>
      <c r="U736">
        <f t="shared" si="188"/>
        <v>1.1236743220325964E-3</v>
      </c>
      <c r="V736">
        <f t="shared" si="182"/>
        <v>6.7368370572151202</v>
      </c>
      <c r="AE736">
        <f t="shared" si="189"/>
        <v>1.0877129086685282E-3</v>
      </c>
      <c r="AF736">
        <f t="shared" si="183"/>
        <v>6.7675680641110576</v>
      </c>
      <c r="AK736">
        <f t="shared" si="178"/>
        <v>4.5038577899882094E-5</v>
      </c>
      <c r="AP736">
        <f t="shared" si="190"/>
        <v>3.312115262822014E-4</v>
      </c>
      <c r="AQ736">
        <f t="shared" si="184"/>
        <v>7.8448600533975865</v>
      </c>
      <c r="AZ736">
        <f t="shared" si="191"/>
        <v>3.3522002062199262E-4</v>
      </c>
      <c r="BA736">
        <f t="shared" si="185"/>
        <v>7.8348378171283981</v>
      </c>
      <c r="BE736">
        <f t="shared" si="179"/>
        <v>5.7108620043983641E-5</v>
      </c>
    </row>
    <row r="737" spans="1:57" x14ac:dyDescent="0.25">
      <c r="A737" s="1">
        <v>40942</v>
      </c>
      <c r="B737">
        <v>1078.663</v>
      </c>
      <c r="C737">
        <v>6.6841999999999997</v>
      </c>
      <c r="F737" s="2">
        <f t="shared" si="176"/>
        <v>3.5156349517352629E-2</v>
      </c>
      <c r="G737">
        <f t="shared" si="186"/>
        <v>1.4372980708961915E-3</v>
      </c>
      <c r="H737">
        <f t="shared" si="180"/>
        <v>5.685065011703446</v>
      </c>
      <c r="K737">
        <f t="shared" si="177"/>
        <v>-7.3485354201983533E-3</v>
      </c>
      <c r="L737">
        <f t="shared" si="187"/>
        <v>4.2347480110133736E-4</v>
      </c>
      <c r="M737">
        <f t="shared" si="181"/>
        <v>7.6394978077320852</v>
      </c>
      <c r="P737" s="1"/>
      <c r="U737">
        <f t="shared" si="188"/>
        <v>9.6597392021171072E-4</v>
      </c>
      <c r="V737">
        <f t="shared" si="182"/>
        <v>5.6628682553484451</v>
      </c>
      <c r="AE737">
        <f t="shared" si="189"/>
        <v>9.3862812076994867E-4</v>
      </c>
      <c r="AF737">
        <f t="shared" si="183"/>
        <v>5.6543088780192958</v>
      </c>
      <c r="AK737">
        <f t="shared" si="178"/>
        <v>1.1597538989325572E-3</v>
      </c>
      <c r="AP737">
        <f t="shared" si="190"/>
        <v>2.9760378302786224E-4</v>
      </c>
      <c r="AQ737">
        <f t="shared" si="184"/>
        <v>7.9382949680914257</v>
      </c>
      <c r="AZ737">
        <f t="shared" si="191"/>
        <v>3.0104275011490884E-4</v>
      </c>
      <c r="BA737">
        <f t="shared" si="185"/>
        <v>7.9288785277788252</v>
      </c>
      <c r="BE737">
        <f t="shared" si="179"/>
        <v>5.5479706277693334E-5</v>
      </c>
    </row>
    <row r="738" spans="1:57" x14ac:dyDescent="0.25">
      <c r="A738" s="1">
        <v>40949</v>
      </c>
      <c r="B738">
        <v>1065.366</v>
      </c>
      <c r="C738">
        <v>6.6730999999999998</v>
      </c>
      <c r="F738" s="2">
        <f t="shared" si="176"/>
        <v>-1.2403909169044764E-2</v>
      </c>
      <c r="G738">
        <f t="shared" si="186"/>
        <v>1.4198531268757532E-3</v>
      </c>
      <c r="H738">
        <f t="shared" si="180"/>
        <v>6.4488406627923673</v>
      </c>
      <c r="K738">
        <f t="shared" si="177"/>
        <v>-1.6620129150525255E-3</v>
      </c>
      <c r="L738">
        <f t="shared" si="187"/>
        <v>3.8741289396972454E-4</v>
      </c>
      <c r="M738">
        <f t="shared" si="181"/>
        <v>7.8488894390258359</v>
      </c>
      <c r="P738" s="1"/>
      <c r="U738">
        <f t="shared" si="188"/>
        <v>1.0093253679696837E-3</v>
      </c>
      <c r="V738">
        <f t="shared" si="182"/>
        <v>6.7460376777660018</v>
      </c>
      <c r="AE738">
        <f t="shared" si="189"/>
        <v>9.7831687516823011E-4</v>
      </c>
      <c r="AF738">
        <f t="shared" si="183"/>
        <v>6.7724099344417343</v>
      </c>
      <c r="AK738">
        <f t="shared" si="178"/>
        <v>1.8238769992517405E-4</v>
      </c>
      <c r="AP738">
        <f t="shared" si="190"/>
        <v>2.7021850857081217E-4</v>
      </c>
      <c r="AQ738">
        <f t="shared" si="184"/>
        <v>8.2060572158417493</v>
      </c>
      <c r="AZ738">
        <f t="shared" si="191"/>
        <v>2.7317999406680215E-4</v>
      </c>
      <c r="BA738">
        <f t="shared" si="185"/>
        <v>8.1952680607359021</v>
      </c>
      <c r="BE738">
        <f t="shared" si="179"/>
        <v>3.1044591962228585E-6</v>
      </c>
    </row>
    <row r="739" spans="1:57" x14ac:dyDescent="0.25">
      <c r="A739" s="1">
        <v>40956</v>
      </c>
      <c r="B739">
        <v>1099.548</v>
      </c>
      <c r="C739">
        <v>6.7195</v>
      </c>
      <c r="F739" s="2">
        <f t="shared" si="176"/>
        <v>3.1580784172171569E-2</v>
      </c>
      <c r="G739">
        <f t="shared" si="186"/>
        <v>1.3101559907611946E-3</v>
      </c>
      <c r="H739">
        <f t="shared" si="180"/>
        <v>5.876366948131353</v>
      </c>
      <c r="K739">
        <f t="shared" si="177"/>
        <v>6.9292274322730408E-3</v>
      </c>
      <c r="L739">
        <f t="shared" si="187"/>
        <v>3.4986968141313289E-4</v>
      </c>
      <c r="M739">
        <f t="shared" si="181"/>
        <v>7.8207153058785304</v>
      </c>
      <c r="P739" s="1"/>
      <c r="U739">
        <f t="shared" si="188"/>
        <v>8.8602813965868335E-4</v>
      </c>
      <c r="V739">
        <f t="shared" si="182"/>
        <v>5.9031249921174327</v>
      </c>
      <c r="AE739">
        <f t="shared" si="189"/>
        <v>8.617338511672962E-4</v>
      </c>
      <c r="AF739">
        <f t="shared" si="183"/>
        <v>5.8991929068012228</v>
      </c>
      <c r="AK739">
        <f t="shared" si="178"/>
        <v>9.2900566911663656E-4</v>
      </c>
      <c r="AP739">
        <f t="shared" si="190"/>
        <v>2.4336482242657141E-4</v>
      </c>
      <c r="AQ739">
        <f t="shared" si="184"/>
        <v>8.1236558441984581</v>
      </c>
      <c r="AZ739">
        <f t="shared" si="191"/>
        <v>2.4585104810709779E-4</v>
      </c>
      <c r="BA739">
        <f t="shared" si="185"/>
        <v>8.1154868033582428</v>
      </c>
      <c r="BE739">
        <f t="shared" si="179"/>
        <v>4.6639240005897391E-5</v>
      </c>
    </row>
    <row r="740" spans="1:57" x14ac:dyDescent="0.25">
      <c r="A740" s="1">
        <v>40963</v>
      </c>
      <c r="B740">
        <v>1100.0129999999999</v>
      </c>
      <c r="C740">
        <v>6.5475000000000003</v>
      </c>
      <c r="F740" s="2">
        <f t="shared" si="176"/>
        <v>4.2281164916759315E-4</v>
      </c>
      <c r="G740">
        <f t="shared" si="186"/>
        <v>1.2830513526105626E-3</v>
      </c>
      <c r="H740">
        <f t="shared" si="180"/>
        <v>6.6583748370598519</v>
      </c>
      <c r="K740">
        <f t="shared" si="177"/>
        <v>-2.5930449605251826E-2</v>
      </c>
      <c r="L740">
        <f t="shared" si="187"/>
        <v>3.2040755510250442E-4</v>
      </c>
      <c r="M740">
        <f t="shared" si="181"/>
        <v>5.9473763070157588</v>
      </c>
      <c r="P740" s="1"/>
      <c r="U740">
        <f t="shared" si="188"/>
        <v>9.0889909683751903E-4</v>
      </c>
      <c r="V740">
        <f t="shared" si="182"/>
        <v>7.0030797863677883</v>
      </c>
      <c r="AE740">
        <f t="shared" si="189"/>
        <v>8.8239308599830676E-4</v>
      </c>
      <c r="AF740">
        <f t="shared" si="183"/>
        <v>7.0326703290745698</v>
      </c>
      <c r="AK740">
        <f t="shared" si="178"/>
        <v>4.6019700400816793E-7</v>
      </c>
      <c r="AP740">
        <f t="shared" si="190"/>
        <v>2.257134508622025E-4</v>
      </c>
      <c r="AQ740">
        <f t="shared" si="184"/>
        <v>5.4172981240403679</v>
      </c>
      <c r="AZ740">
        <f t="shared" si="191"/>
        <v>2.2787197997995348E-4</v>
      </c>
      <c r="BA740">
        <f t="shared" si="185"/>
        <v>5.4359986438992536</v>
      </c>
      <c r="BE740">
        <f t="shared" si="179"/>
        <v>6.7758090409532085E-4</v>
      </c>
    </row>
    <row r="741" spans="1:57" x14ac:dyDescent="0.25">
      <c r="A741" s="1">
        <v>40970</v>
      </c>
      <c r="B741">
        <v>1105.105</v>
      </c>
      <c r="C741">
        <v>6.6715999999999998</v>
      </c>
      <c r="F741" s="2">
        <f t="shared" si="176"/>
        <v>4.6183551634782138E-3</v>
      </c>
      <c r="G741">
        <f t="shared" si="186"/>
        <v>1.1718918938969404E-3</v>
      </c>
      <c r="H741">
        <f t="shared" si="180"/>
        <v>6.7309351740653227</v>
      </c>
      <c r="K741">
        <f t="shared" si="177"/>
        <v>1.8776413821151042E-2</v>
      </c>
      <c r="L741">
        <f t="shared" si="187"/>
        <v>3.5476206944215873E-4</v>
      </c>
      <c r="M741">
        <f t="shared" si="181"/>
        <v>6.950288106170202</v>
      </c>
      <c r="P741" s="1"/>
      <c r="U741">
        <f t="shared" si="188"/>
        <v>7.8130708243786715E-4</v>
      </c>
      <c r="V741">
        <f t="shared" si="182"/>
        <v>7.1272429070537555</v>
      </c>
      <c r="AE741">
        <f t="shared" si="189"/>
        <v>7.6191495926771846E-4</v>
      </c>
      <c r="AF741">
        <f t="shared" si="183"/>
        <v>7.1516814043959727</v>
      </c>
      <c r="AK741">
        <f t="shared" si="178"/>
        <v>1.237045173530434E-5</v>
      </c>
      <c r="AP741">
        <f t="shared" si="190"/>
        <v>2.6816557837286892E-4</v>
      </c>
      <c r="AQ741">
        <f t="shared" si="184"/>
        <v>6.909219250793579</v>
      </c>
      <c r="AZ741">
        <f t="shared" si="191"/>
        <v>2.7099327545055589E-4</v>
      </c>
      <c r="BA741">
        <f t="shared" si="185"/>
        <v>6.9124480478695869</v>
      </c>
      <c r="BE741">
        <f t="shared" si="179"/>
        <v>3.4881087450361591E-4</v>
      </c>
    </row>
    <row r="742" spans="1:57" x14ac:dyDescent="0.25">
      <c r="A742" s="1">
        <v>40977</v>
      </c>
      <c r="B742">
        <v>1089.8040000000001</v>
      </c>
      <c r="C742">
        <v>6.8061999999999996</v>
      </c>
      <c r="F742" s="2">
        <f t="shared" si="176"/>
        <v>-1.3942489521423606E-2</v>
      </c>
      <c r="G742">
        <f t="shared" si="186"/>
        <v>1.0721969378416089E-3</v>
      </c>
      <c r="H742">
        <f t="shared" si="180"/>
        <v>6.6567420630713467</v>
      </c>
      <c r="K742">
        <f t="shared" si="177"/>
        <v>1.997425026210466E-2</v>
      </c>
      <c r="L742">
        <f t="shared" si="187"/>
        <v>3.545465266045922E-4</v>
      </c>
      <c r="M742">
        <f t="shared" si="181"/>
        <v>6.819372477812637</v>
      </c>
      <c r="P742" s="1"/>
      <c r="U742">
        <f t="shared" si="188"/>
        <v>6.8000898132583793E-4</v>
      </c>
      <c r="V742">
        <f t="shared" si="182"/>
        <v>7.0075362482571357</v>
      </c>
      <c r="AE742">
        <f t="shared" si="189"/>
        <v>6.660580472248567E-4</v>
      </c>
      <c r="AF742">
        <f t="shared" si="183"/>
        <v>7.022277768322458</v>
      </c>
      <c r="AK742">
        <f t="shared" si="178"/>
        <v>2.263122894879865E-4</v>
      </c>
      <c r="AP742">
        <f t="shared" si="190"/>
        <v>2.7349864678751352E-4</v>
      </c>
      <c r="AQ742">
        <f t="shared" si="184"/>
        <v>6.7454473480274846</v>
      </c>
      <c r="AZ742">
        <f t="shared" si="191"/>
        <v>2.7640322277228997E-4</v>
      </c>
      <c r="BA742">
        <f t="shared" si="185"/>
        <v>6.750212680189728</v>
      </c>
      <c r="BE742">
        <f t="shared" si="179"/>
        <v>3.9498842134024474E-4</v>
      </c>
    </row>
    <row r="743" spans="1:57" x14ac:dyDescent="0.25">
      <c r="A743" s="1">
        <v>40984</v>
      </c>
      <c r="B743">
        <v>1123.354</v>
      </c>
      <c r="C743">
        <v>6.7363999999999997</v>
      </c>
      <c r="F743" s="2">
        <f t="shared" si="176"/>
        <v>3.0320989594675843E-2</v>
      </c>
      <c r="G743">
        <f t="shared" si="186"/>
        <v>9.9613622041422149E-4</v>
      </c>
      <c r="H743">
        <f t="shared" si="180"/>
        <v>5.9886981403284274</v>
      </c>
      <c r="K743">
        <f t="shared" si="177"/>
        <v>-1.03083038832236E-2</v>
      </c>
      <c r="L743">
        <f t="shared" si="187"/>
        <v>3.5888247502183316E-4</v>
      </c>
      <c r="M743">
        <f t="shared" si="181"/>
        <v>7.636426658125254</v>
      </c>
      <c r="P743" s="1"/>
      <c r="U743">
        <f t="shared" si="188"/>
        <v>6.2251468529254332E-4</v>
      </c>
      <c r="V743">
        <f t="shared" si="182"/>
        <v>5.9048907736289449</v>
      </c>
      <c r="AE743">
        <f t="shared" si="189"/>
        <v>6.1132084930439346E-4</v>
      </c>
      <c r="AF743">
        <f t="shared" si="183"/>
        <v>5.8959935473924547</v>
      </c>
      <c r="AK743">
        <f t="shared" si="178"/>
        <v>8.5379669622977813E-4</v>
      </c>
      <c r="AP743">
        <f t="shared" si="190"/>
        <v>2.8204063936711318E-4</v>
      </c>
      <c r="AQ743">
        <f t="shared" si="184"/>
        <v>7.7967011672658364</v>
      </c>
      <c r="AZ743">
        <f t="shared" si="191"/>
        <v>2.8507967372743976E-4</v>
      </c>
      <c r="BA743">
        <f t="shared" si="185"/>
        <v>7.7899999959129733</v>
      </c>
      <c r="BE743">
        <f t="shared" si="179"/>
        <v>1.0833142921224129E-4</v>
      </c>
    </row>
    <row r="744" spans="1:57" x14ac:dyDescent="0.25">
      <c r="A744" s="1">
        <v>40991</v>
      </c>
      <c r="B744">
        <v>1084.2940000000001</v>
      </c>
      <c r="C744">
        <v>6.7211999999999996</v>
      </c>
      <c r="F744" s="2">
        <f t="shared" si="176"/>
        <v>-3.5389769196282395E-2</v>
      </c>
      <c r="G744">
        <f t="shared" si="186"/>
        <v>9.8948385655314827E-4</v>
      </c>
      <c r="H744">
        <f t="shared" si="180"/>
        <v>5.6525805719014146</v>
      </c>
      <c r="K744">
        <f t="shared" si="177"/>
        <v>-2.2589475781123226E-3</v>
      </c>
      <c r="L744">
        <f t="shared" si="187"/>
        <v>3.3422576912206915E-4</v>
      </c>
      <c r="M744">
        <f t="shared" si="181"/>
        <v>7.9884261816138924</v>
      </c>
      <c r="P744" s="1"/>
      <c r="U744">
        <f t="shared" si="188"/>
        <v>6.8183907120528088E-4</v>
      </c>
      <c r="V744">
        <f t="shared" si="182"/>
        <v>5.4538673840514882</v>
      </c>
      <c r="AE744">
        <f t="shared" si="189"/>
        <v>6.6635047963455735E-4</v>
      </c>
      <c r="AF744">
        <f t="shared" si="183"/>
        <v>5.4341497028262813</v>
      </c>
      <c r="AK744">
        <f t="shared" si="178"/>
        <v>1.3315900932279062E-3</v>
      </c>
      <c r="AP744">
        <f t="shared" si="190"/>
        <v>2.6235523731417523E-4</v>
      </c>
      <c r="AQ744">
        <f t="shared" si="184"/>
        <v>8.2263609723251552</v>
      </c>
      <c r="AZ744">
        <f t="shared" si="191"/>
        <v>2.6506512486353107E-4</v>
      </c>
      <c r="BA744">
        <f t="shared" si="185"/>
        <v>8.2162837233521504</v>
      </c>
      <c r="BE744">
        <f t="shared" si="179"/>
        <v>5.5643253316012425E-6</v>
      </c>
    </row>
    <row r="745" spans="1:57" x14ac:dyDescent="0.25">
      <c r="A745" s="1">
        <v>40998</v>
      </c>
      <c r="B745">
        <v>1074.4760000000001</v>
      </c>
      <c r="C745">
        <v>6.6006999999999998</v>
      </c>
      <c r="F745" s="2">
        <f t="shared" si="176"/>
        <v>-9.0959830759988394E-3</v>
      </c>
      <c r="G745">
        <f t="shared" si="186"/>
        <v>1.0122683419827008E-3</v>
      </c>
      <c r="H745">
        <f t="shared" si="180"/>
        <v>6.8138274177778788</v>
      </c>
      <c r="K745">
        <f t="shared" si="177"/>
        <v>-1.8091006007237787E-2</v>
      </c>
      <c r="L745">
        <f t="shared" si="187"/>
        <v>3.0210224792406182E-4</v>
      </c>
      <c r="M745">
        <f t="shared" si="181"/>
        <v>7.0213883154306709</v>
      </c>
      <c r="P745" s="1"/>
      <c r="U745">
        <f t="shared" si="188"/>
        <v>7.7924993721058082E-4</v>
      </c>
      <c r="V745">
        <f t="shared" si="182"/>
        <v>7.0510036608168516</v>
      </c>
      <c r="AE745">
        <f t="shared" si="189"/>
        <v>7.5736477249874938E-4</v>
      </c>
      <c r="AF745">
        <f t="shared" si="183"/>
        <v>7.0764224117053178</v>
      </c>
      <c r="AK745">
        <f t="shared" si="178"/>
        <v>1.039823359930313E-4</v>
      </c>
      <c r="AP745">
        <f t="shared" si="190"/>
        <v>2.3720438685753291E-4</v>
      </c>
      <c r="AQ745">
        <f t="shared" si="184"/>
        <v>6.9668310376707332</v>
      </c>
      <c r="AZ745">
        <f t="shared" si="191"/>
        <v>2.3948702795392751E-4</v>
      </c>
      <c r="BA745">
        <f t="shared" si="185"/>
        <v>6.9704049338592622</v>
      </c>
      <c r="BE745">
        <f t="shared" si="179"/>
        <v>3.309103217290714E-4</v>
      </c>
    </row>
    <row r="746" spans="1:57" x14ac:dyDescent="0.25">
      <c r="A746" s="1">
        <v>41005</v>
      </c>
      <c r="B746">
        <v>1036.3969999999999</v>
      </c>
      <c r="C746">
        <v>6.7483000000000004</v>
      </c>
      <c r="F746" s="2">
        <f t="shared" si="176"/>
        <v>-3.6082825814405611E-2</v>
      </c>
      <c r="G746">
        <f t="shared" si="186"/>
        <v>9.3172549429752717E-4</v>
      </c>
      <c r="H746">
        <f t="shared" si="180"/>
        <v>5.5810968847568523</v>
      </c>
      <c r="K746">
        <f t="shared" si="177"/>
        <v>2.2114917298171017E-2</v>
      </c>
      <c r="L746">
        <f t="shared" si="187"/>
        <v>3.0456012154557184E-4</v>
      </c>
      <c r="M746">
        <f t="shared" si="181"/>
        <v>6.4908193126162974</v>
      </c>
      <c r="P746" s="1"/>
      <c r="U746">
        <f t="shared" si="188"/>
        <v>6.8733557622326568E-4</v>
      </c>
      <c r="V746">
        <f t="shared" si="182"/>
        <v>5.3884598826946384</v>
      </c>
      <c r="AE746">
        <f t="shared" si="189"/>
        <v>6.7078999174797311E-4</v>
      </c>
      <c r="AF746">
        <f t="shared" si="183"/>
        <v>5.3661037260622617</v>
      </c>
      <c r="AK746">
        <f t="shared" si="178"/>
        <v>1.3826510220622992E-3</v>
      </c>
      <c r="AP746">
        <f t="shared" si="190"/>
        <v>2.461074198591491E-4</v>
      </c>
      <c r="AQ746">
        <f t="shared" si="184"/>
        <v>6.3225225316508071</v>
      </c>
      <c r="AZ746">
        <f t="shared" si="191"/>
        <v>2.4851970650056389E-4</v>
      </c>
      <c r="BA746">
        <f t="shared" si="185"/>
        <v>6.3320576850788841</v>
      </c>
      <c r="BE746">
        <f t="shared" si="179"/>
        <v>4.8465946132127981E-4</v>
      </c>
    </row>
    <row r="747" spans="1:57" x14ac:dyDescent="0.25">
      <c r="A747" s="1">
        <v>41012</v>
      </c>
      <c r="B747">
        <v>1027.7170000000001</v>
      </c>
      <c r="C747">
        <v>6.7831999999999999</v>
      </c>
      <c r="F747" s="2">
        <f t="shared" si="176"/>
        <v>-8.4104377619239647E-3</v>
      </c>
      <c r="G747">
        <f t="shared" si="186"/>
        <v>9.6380678968563762E-4</v>
      </c>
      <c r="H747">
        <f t="shared" si="180"/>
        <v>6.8712279628242037</v>
      </c>
      <c r="K747">
        <f t="shared" si="177"/>
        <v>5.1583456950730945E-3</v>
      </c>
      <c r="L747">
        <f t="shared" si="187"/>
        <v>3.2256887340129271E-4</v>
      </c>
      <c r="M747">
        <f t="shared" si="181"/>
        <v>7.956704429391694</v>
      </c>
      <c r="P747" s="1"/>
      <c r="U747">
        <f t="shared" si="188"/>
        <v>7.9101520869117334E-4</v>
      </c>
      <c r="V747">
        <f t="shared" si="182"/>
        <v>7.0527697180404143</v>
      </c>
      <c r="AE747">
        <f t="shared" si="189"/>
        <v>7.6783055417935838E-4</v>
      </c>
      <c r="AF747">
        <f t="shared" si="183"/>
        <v>7.0798176883283919</v>
      </c>
      <c r="AK747">
        <f t="shared" si="178"/>
        <v>9.047106011736029E-5</v>
      </c>
      <c r="AP747">
        <f t="shared" si="190"/>
        <v>2.6803039723300175E-4</v>
      </c>
      <c r="AQ747">
        <f t="shared" si="184"/>
        <v>8.1251358604568136</v>
      </c>
      <c r="AZ747">
        <f t="shared" si="191"/>
        <v>2.7079536421105503E-4</v>
      </c>
      <c r="BA747">
        <f t="shared" si="185"/>
        <v>8.115886479271353</v>
      </c>
      <c r="BE747">
        <f t="shared" si="179"/>
        <v>2.5587522374905875E-5</v>
      </c>
    </row>
    <row r="748" spans="1:57" x14ac:dyDescent="0.25">
      <c r="A748" s="1">
        <v>41019</v>
      </c>
      <c r="B748">
        <v>1055.7280000000001</v>
      </c>
      <c r="C748">
        <v>6.6825000000000001</v>
      </c>
      <c r="F748" s="2">
        <f t="shared" si="176"/>
        <v>2.6890739043732851E-2</v>
      </c>
      <c r="G748">
        <f t="shared" si="186"/>
        <v>8.864231690906086E-4</v>
      </c>
      <c r="H748">
        <f t="shared" si="180"/>
        <v>6.2125524014897406</v>
      </c>
      <c r="K748">
        <f t="shared" si="177"/>
        <v>-1.4956797976719199E-2</v>
      </c>
      <c r="L748">
        <f t="shared" si="187"/>
        <v>2.9368213342053533E-4</v>
      </c>
      <c r="M748">
        <f t="shared" si="181"/>
        <v>7.3712848894521619</v>
      </c>
      <c r="P748" s="1"/>
      <c r="U748">
        <f t="shared" si="188"/>
        <v>6.9520156042053268E-4</v>
      </c>
      <c r="V748">
        <f t="shared" si="182"/>
        <v>6.2311616979513555</v>
      </c>
      <c r="AE748">
        <f t="shared" si="189"/>
        <v>6.7771628567382463E-4</v>
      </c>
      <c r="AF748">
        <f t="shared" si="183"/>
        <v>6.2297986815061472</v>
      </c>
      <c r="AK748">
        <f t="shared" si="178"/>
        <v>6.6510084683117144E-4</v>
      </c>
      <c r="AP748">
        <f t="shared" si="190"/>
        <v>2.4375909069673622E-4</v>
      </c>
      <c r="AQ748">
        <f t="shared" si="184"/>
        <v>7.4015969725598421</v>
      </c>
      <c r="AZ748">
        <f t="shared" si="191"/>
        <v>2.4612107001174691E-4</v>
      </c>
      <c r="BA748">
        <f t="shared" si="185"/>
        <v>7.4007611265825446</v>
      </c>
      <c r="BE748">
        <f t="shared" si="179"/>
        <v>2.2670519717227856E-4</v>
      </c>
    </row>
    <row r="749" spans="1:57" x14ac:dyDescent="0.25">
      <c r="A749" s="1">
        <v>41026</v>
      </c>
      <c r="B749">
        <v>1056.672</v>
      </c>
      <c r="C749">
        <v>6.7115</v>
      </c>
      <c r="F749" s="2">
        <f t="shared" si="176"/>
        <v>8.9377017879273214E-4</v>
      </c>
      <c r="G749">
        <f t="shared" si="186"/>
        <v>8.7227242763515179E-4</v>
      </c>
      <c r="H749">
        <f t="shared" si="180"/>
        <v>7.0434929680777936</v>
      </c>
      <c r="K749">
        <f t="shared" si="177"/>
        <v>4.3303039146167857E-3</v>
      </c>
      <c r="L749">
        <f t="shared" si="187"/>
        <v>2.8685220491699416E-4</v>
      </c>
      <c r="M749">
        <f t="shared" si="181"/>
        <v>8.0911734285862025</v>
      </c>
      <c r="P749" s="1"/>
      <c r="U749">
        <f t="shared" si="188"/>
        <v>7.12520420283615E-4</v>
      </c>
      <c r="V749">
        <f t="shared" si="182"/>
        <v>7.2455808602358029</v>
      </c>
      <c r="AE749">
        <f t="shared" si="189"/>
        <v>6.9373901784771199E-4</v>
      </c>
      <c r="AF749">
        <f t="shared" si="183"/>
        <v>7.2722632452798583</v>
      </c>
      <c r="AK749">
        <f t="shared" si="178"/>
        <v>4.3022926315666532E-8</v>
      </c>
      <c r="AP749">
        <f t="shared" si="190"/>
        <v>2.4200422245047979E-4</v>
      </c>
      <c r="AQ749">
        <f t="shared" si="184"/>
        <v>8.2490710663824007</v>
      </c>
      <c r="AZ749">
        <f t="shared" si="191"/>
        <v>2.4432717990676117E-4</v>
      </c>
      <c r="BA749">
        <f t="shared" si="185"/>
        <v>8.2402546996579069</v>
      </c>
      <c r="BE749">
        <f t="shared" si="179"/>
        <v>1.7896024176891154E-5</v>
      </c>
    </row>
    <row r="750" spans="1:57" x14ac:dyDescent="0.25">
      <c r="A750" s="1">
        <v>41033</v>
      </c>
      <c r="B750">
        <v>1031.9469999999999</v>
      </c>
      <c r="C750">
        <v>6.8158000000000003</v>
      </c>
      <c r="F750" s="2">
        <f t="shared" si="176"/>
        <v>-2.367703737552505E-2</v>
      </c>
      <c r="G750">
        <f t="shared" si="186"/>
        <v>7.9676022538906601E-4</v>
      </c>
      <c r="H750">
        <f t="shared" si="180"/>
        <v>6.4313547573481902</v>
      </c>
      <c r="K750">
        <f t="shared" si="177"/>
        <v>1.5420973427950027E-2</v>
      </c>
      <c r="L750">
        <f t="shared" si="187"/>
        <v>2.6068466386562096E-4</v>
      </c>
      <c r="M750">
        <f t="shared" si="181"/>
        <v>7.3399611995006309</v>
      </c>
      <c r="P750" s="1"/>
      <c r="U750">
        <f t="shared" si="188"/>
        <v>6.2071249521731837E-4</v>
      </c>
      <c r="V750">
        <f t="shared" si="182"/>
        <v>6.4814835177891794</v>
      </c>
      <c r="AE750">
        <f t="shared" si="189"/>
        <v>6.0733617767799416E-4</v>
      </c>
      <c r="AF750">
        <f t="shared" si="183"/>
        <v>6.4833773608888627</v>
      </c>
      <c r="AK750">
        <f t="shared" si="178"/>
        <v>6.1396054519377075E-4</v>
      </c>
      <c r="AP750">
        <f t="shared" si="190"/>
        <v>2.2195056356527854E-4</v>
      </c>
      <c r="AQ750">
        <f t="shared" si="184"/>
        <v>7.3416171957562772</v>
      </c>
      <c r="AZ750">
        <f t="shared" si="191"/>
        <v>2.2393202185930011E-4</v>
      </c>
      <c r="BA750">
        <f t="shared" si="185"/>
        <v>7.3422099393941034</v>
      </c>
      <c r="BE750">
        <f t="shared" si="179"/>
        <v>2.3473422945954629E-4</v>
      </c>
    </row>
    <row r="751" spans="1:57" x14ac:dyDescent="0.25">
      <c r="A751" s="1">
        <v>41040</v>
      </c>
      <c r="B751">
        <v>1032.412</v>
      </c>
      <c r="C751">
        <v>6.9508999999999999</v>
      </c>
      <c r="F751" s="2">
        <f t="shared" si="176"/>
        <v>4.5050304512403704E-4</v>
      </c>
      <c r="G751">
        <f t="shared" si="186"/>
        <v>7.762973907608614E-4</v>
      </c>
      <c r="H751">
        <f t="shared" si="180"/>
        <v>7.160713438509493</v>
      </c>
      <c r="K751">
        <f t="shared" si="177"/>
        <v>1.9627701222139148E-2</v>
      </c>
      <c r="L751">
        <f t="shared" si="187"/>
        <v>2.5845166929437284E-4</v>
      </c>
      <c r="M751">
        <f t="shared" si="181"/>
        <v>6.7702072758969436</v>
      </c>
      <c r="P751" s="1"/>
      <c r="U751">
        <f t="shared" si="188"/>
        <v>6.277265311605705E-4</v>
      </c>
      <c r="V751">
        <f t="shared" si="182"/>
        <v>7.3730826319244462</v>
      </c>
      <c r="AE751">
        <f t="shared" si="189"/>
        <v>6.136445598623004E-4</v>
      </c>
      <c r="AF751">
        <f t="shared" si="183"/>
        <v>7.395763956378282</v>
      </c>
      <c r="AK751">
        <f t="shared" si="178"/>
        <v>4.2339333784057428E-7</v>
      </c>
      <c r="AP751">
        <f t="shared" si="190"/>
        <v>2.256101637857755E-4</v>
      </c>
      <c r="AQ751">
        <f t="shared" si="184"/>
        <v>6.6891253035053229</v>
      </c>
      <c r="AZ751">
        <f t="shared" si="191"/>
        <v>2.2763724350671394E-4</v>
      </c>
      <c r="BA751">
        <f t="shared" si="185"/>
        <v>6.6953862955317813</v>
      </c>
      <c r="BE751">
        <f t="shared" si="179"/>
        <v>3.8133366758158396E-4</v>
      </c>
    </row>
    <row r="752" spans="1:57" x14ac:dyDescent="0.25">
      <c r="A752" s="1">
        <v>41047</v>
      </c>
      <c r="B752">
        <v>955.98400000000004</v>
      </c>
      <c r="C752">
        <v>7.14</v>
      </c>
      <c r="F752" s="2">
        <f t="shared" si="176"/>
        <v>-7.6911914669017381E-2</v>
      </c>
      <c r="G752">
        <f t="shared" si="186"/>
        <v>7.0904968528998883E-4</v>
      </c>
      <c r="H752">
        <f t="shared" si="180"/>
        <v>-1.0911909324099343</v>
      </c>
      <c r="K752">
        <f t="shared" si="177"/>
        <v>2.6841628755850014E-2</v>
      </c>
      <c r="L752">
        <f t="shared" si="187"/>
        <v>2.7082729284026876E-4</v>
      </c>
      <c r="M752">
        <f t="shared" si="181"/>
        <v>5.5537617766121734</v>
      </c>
      <c r="P752" s="1"/>
      <c r="U752">
        <f t="shared" si="188"/>
        <v>5.5124302479592495E-4</v>
      </c>
      <c r="V752">
        <f t="shared" si="182"/>
        <v>-3.2277626658955079</v>
      </c>
      <c r="AE752">
        <f t="shared" si="189"/>
        <v>5.4159023898050845E-4</v>
      </c>
      <c r="AF752">
        <f t="shared" si="183"/>
        <v>-3.4013573968291171</v>
      </c>
      <c r="AK752">
        <f t="shared" si="178"/>
        <v>6.0860444790691269E-3</v>
      </c>
      <c r="AP752">
        <f t="shared" si="190"/>
        <v>2.4197930933709578E-4</v>
      </c>
      <c r="AQ752">
        <f t="shared" si="184"/>
        <v>5.3492424705374786</v>
      </c>
      <c r="AZ752">
        <f t="shared" si="191"/>
        <v>2.4426723184711908E-4</v>
      </c>
      <c r="BA752">
        <f t="shared" si="185"/>
        <v>5.3677197422062122</v>
      </c>
      <c r="BE752">
        <f t="shared" si="179"/>
        <v>7.1511820404199895E-4</v>
      </c>
    </row>
    <row r="753" spans="1:57" x14ac:dyDescent="0.25">
      <c r="A753" s="1">
        <v>41054</v>
      </c>
      <c r="B753">
        <v>985.029</v>
      </c>
      <c r="C753">
        <v>7.1703999999999999</v>
      </c>
      <c r="F753" s="2">
        <f t="shared" si="176"/>
        <v>2.9929905853385595E-2</v>
      </c>
      <c r="G753">
        <f t="shared" si="186"/>
        <v>1.1601777458330358E-3</v>
      </c>
      <c r="H753">
        <f t="shared" si="180"/>
        <v>5.9870596229467239</v>
      </c>
      <c r="K753">
        <f t="shared" si="177"/>
        <v>4.2486647095218927E-3</v>
      </c>
      <c r="L753">
        <f t="shared" si="187"/>
        <v>3.1471425242536881E-4</v>
      </c>
      <c r="M753">
        <f t="shared" si="181"/>
        <v>8.0064881913381445</v>
      </c>
      <c r="P753" s="1"/>
      <c r="U753">
        <f t="shared" si="188"/>
        <v>1.3565547048579583E-3</v>
      </c>
      <c r="V753">
        <f t="shared" si="182"/>
        <v>5.9424583039630203</v>
      </c>
      <c r="AE753">
        <f t="shared" si="189"/>
        <v>1.29767090003533E-3</v>
      </c>
      <c r="AF753">
        <f t="shared" si="183"/>
        <v>5.9568711038991706</v>
      </c>
      <c r="AK753">
        <f t="shared" si="178"/>
        <v>8.3109486552658128E-4</v>
      </c>
      <c r="AP753">
        <f t="shared" si="190"/>
        <v>2.8572024464841497E-4</v>
      </c>
      <c r="AQ753">
        <f t="shared" si="184"/>
        <v>8.0973196777281835</v>
      </c>
      <c r="AZ753">
        <f t="shared" si="191"/>
        <v>2.8873180345629631E-4</v>
      </c>
      <c r="BA753">
        <f t="shared" si="185"/>
        <v>8.0874935651428448</v>
      </c>
      <c r="BE753">
        <f t="shared" si="179"/>
        <v>1.7211961167463198E-5</v>
      </c>
    </row>
    <row r="754" spans="1:57" x14ac:dyDescent="0.25">
      <c r="A754" s="1">
        <v>41061</v>
      </c>
      <c r="B754">
        <v>956.7</v>
      </c>
      <c r="C754">
        <v>7.2427999999999999</v>
      </c>
      <c r="F754" s="2">
        <f t="shared" si="176"/>
        <v>-2.9181219678936578E-2</v>
      </c>
      <c r="G754">
        <f t="shared" si="186"/>
        <v>1.1372696493597543E-3</v>
      </c>
      <c r="H754">
        <f t="shared" si="180"/>
        <v>6.0303635626165475</v>
      </c>
      <c r="K754">
        <f t="shared" si="177"/>
        <v>1.0046430903335537E-2</v>
      </c>
      <c r="L754">
        <f t="shared" si="187"/>
        <v>2.8575892091123827E-4</v>
      </c>
      <c r="M754">
        <f t="shared" si="181"/>
        <v>7.8071595062812582</v>
      </c>
      <c r="P754" s="1"/>
      <c r="U754">
        <f t="shared" si="188"/>
        <v>1.2790052740183158E-3</v>
      </c>
      <c r="V754">
        <f t="shared" si="182"/>
        <v>5.9958868075260412</v>
      </c>
      <c r="AE754">
        <f t="shared" si="189"/>
        <v>1.2257935781267257E-3</v>
      </c>
      <c r="AF754">
        <f t="shared" si="183"/>
        <v>6.0094792396652101</v>
      </c>
      <c r="AK754">
        <f t="shared" si="178"/>
        <v>9.1702432779974525E-4</v>
      </c>
      <c r="AP754">
        <f t="shared" si="190"/>
        <v>2.5731885487402382E-4</v>
      </c>
      <c r="AQ754">
        <f t="shared" si="184"/>
        <v>7.872954459582127</v>
      </c>
      <c r="AZ754">
        <f t="shared" si="191"/>
        <v>2.5987484967915424E-4</v>
      </c>
      <c r="BA754">
        <f t="shared" si="185"/>
        <v>7.8669281592356342</v>
      </c>
      <c r="BE754">
        <f t="shared" si="179"/>
        <v>9.8932787863103324E-5</v>
      </c>
    </row>
    <row r="755" spans="1:57" x14ac:dyDescent="0.25">
      <c r="A755" s="1">
        <v>41068</v>
      </c>
      <c r="B755">
        <v>975.755</v>
      </c>
      <c r="C755">
        <v>7.125</v>
      </c>
      <c r="F755" s="2">
        <f t="shared" si="176"/>
        <v>1.9721667626860718E-2</v>
      </c>
      <c r="G755">
        <f t="shared" si="186"/>
        <v>1.1125118087008555E-3</v>
      </c>
      <c r="H755">
        <f t="shared" si="180"/>
        <v>6.4515258997044613</v>
      </c>
      <c r="K755">
        <f t="shared" si="177"/>
        <v>-1.639814580963626E-2</v>
      </c>
      <c r="L755">
        <f t="shared" si="187"/>
        <v>2.6771906270523573E-4</v>
      </c>
      <c r="M755">
        <f t="shared" si="181"/>
        <v>7.2211643347979173</v>
      </c>
      <c r="P755" s="1"/>
      <c r="U755">
        <f t="shared" si="188"/>
        <v>1.2090576940041264E-3</v>
      </c>
      <c r="V755">
        <f t="shared" si="182"/>
        <v>6.3962219993982625</v>
      </c>
      <c r="AE755">
        <f t="shared" si="189"/>
        <v>1.1607677277257686E-3</v>
      </c>
      <c r="AF755">
        <f t="shared" si="183"/>
        <v>6.4235987208913761</v>
      </c>
      <c r="AK755">
        <f t="shared" si="178"/>
        <v>3.4672219207192877E-4</v>
      </c>
      <c r="AP755">
        <f t="shared" si="190"/>
        <v>2.4183360626408464E-4</v>
      </c>
      <c r="AQ755">
        <f t="shared" si="184"/>
        <v>7.2153424547436158</v>
      </c>
      <c r="AZ755">
        <f t="shared" si="191"/>
        <v>2.4413402649516919E-4</v>
      </c>
      <c r="BA755">
        <f t="shared" si="185"/>
        <v>7.2163523595630839</v>
      </c>
      <c r="BE755">
        <f t="shared" si="179"/>
        <v>2.7218665861131761E-4</v>
      </c>
    </row>
    <row r="756" spans="1:57" x14ac:dyDescent="0.25">
      <c r="A756" s="1">
        <v>41075</v>
      </c>
      <c r="B756">
        <v>977.53399999999999</v>
      </c>
      <c r="C756">
        <v>6.9874999999999998</v>
      </c>
      <c r="F756" s="2">
        <f t="shared" si="176"/>
        <v>1.8215435523331891E-3</v>
      </c>
      <c r="G756">
        <f t="shared" si="186"/>
        <v>1.0498154913201265E-3</v>
      </c>
      <c r="H756">
        <f t="shared" si="180"/>
        <v>6.8559802775044361</v>
      </c>
      <c r="K756">
        <f t="shared" si="177"/>
        <v>-1.9486887673496735E-2</v>
      </c>
      <c r="L756">
        <f t="shared" si="187"/>
        <v>2.6783424676751354E-4</v>
      </c>
      <c r="M756">
        <f t="shared" si="181"/>
        <v>6.8073295710246784</v>
      </c>
      <c r="P756" s="1"/>
      <c r="U756">
        <f t="shared" si="188"/>
        <v>1.0839501909587412E-3</v>
      </c>
      <c r="V756">
        <f t="shared" si="182"/>
        <v>6.8240822807662038</v>
      </c>
      <c r="AE756">
        <f t="shared" si="189"/>
        <v>1.0437088246527423E-3</v>
      </c>
      <c r="AF756">
        <f t="shared" si="183"/>
        <v>6.861795664407297</v>
      </c>
      <c r="AK756">
        <f t="shared" si="178"/>
        <v>5.189094345442329E-7</v>
      </c>
      <c r="AP756">
        <f t="shared" si="190"/>
        <v>2.4455190839895748E-4</v>
      </c>
      <c r="AQ756">
        <f t="shared" si="184"/>
        <v>6.7632887417819791</v>
      </c>
      <c r="AZ756">
        <f t="shared" si="191"/>
        <v>2.4689236233866045E-4</v>
      </c>
      <c r="BA756">
        <f t="shared" si="185"/>
        <v>6.7684838213521772</v>
      </c>
      <c r="BE756">
        <f t="shared" si="179"/>
        <v>3.8364360844573745E-4</v>
      </c>
    </row>
    <row r="757" spans="1:57" x14ac:dyDescent="0.25">
      <c r="A757" s="1">
        <v>41082</v>
      </c>
      <c r="B757">
        <v>1009.843</v>
      </c>
      <c r="C757">
        <v>7.0068000000000001</v>
      </c>
      <c r="F757" s="2">
        <f t="shared" si="176"/>
        <v>3.251707834452431E-2</v>
      </c>
      <c r="G757">
        <f t="shared" si="186"/>
        <v>9.5913766882675254E-4</v>
      </c>
      <c r="H757">
        <f t="shared" si="180"/>
        <v>5.8470686218835368</v>
      </c>
      <c r="K757">
        <f t="shared" si="177"/>
        <v>2.7582676141376292E-3</v>
      </c>
      <c r="L757">
        <f t="shared" si="187"/>
        <v>2.7875651237886559E-4</v>
      </c>
      <c r="M757">
        <f t="shared" si="181"/>
        <v>8.157879092434543</v>
      </c>
      <c r="P757" s="1"/>
      <c r="U757">
        <f t="shared" si="188"/>
        <v>9.2500208708636445E-4</v>
      </c>
      <c r="V757">
        <f t="shared" si="182"/>
        <v>5.8426248362129769</v>
      </c>
      <c r="AE757">
        <f t="shared" si="189"/>
        <v>8.9459901678217867E-4</v>
      </c>
      <c r="AF757">
        <f t="shared" si="183"/>
        <v>5.8371971768829551</v>
      </c>
      <c r="AK757">
        <f t="shared" si="178"/>
        <v>9.8695804894437592E-4</v>
      </c>
      <c r="AP757">
        <f t="shared" si="190"/>
        <v>2.5683095531096092E-4</v>
      </c>
      <c r="AQ757">
        <f t="shared" si="184"/>
        <v>8.2374696968375964</v>
      </c>
      <c r="AZ757">
        <f t="shared" si="191"/>
        <v>2.5937213979346403E-4</v>
      </c>
      <c r="BA757">
        <f t="shared" si="185"/>
        <v>8.2279141675827656</v>
      </c>
      <c r="BE757">
        <f t="shared" si="179"/>
        <v>7.0667341871036744E-6</v>
      </c>
    </row>
    <row r="758" spans="1:57" x14ac:dyDescent="0.25">
      <c r="A758" s="1">
        <v>41089</v>
      </c>
      <c r="B758">
        <v>1019.064</v>
      </c>
      <c r="C758">
        <v>6.9194000000000004</v>
      </c>
      <c r="F758" s="2">
        <f t="shared" si="176"/>
        <v>9.0896857158375768E-3</v>
      </c>
      <c r="G758">
        <f t="shared" si="186"/>
        <v>9.6764855603762132E-4</v>
      </c>
      <c r="H758">
        <f t="shared" si="180"/>
        <v>6.8552568936464446</v>
      </c>
      <c r="K758">
        <f t="shared" si="177"/>
        <v>-1.2552045427202421E-2</v>
      </c>
      <c r="L758">
        <f t="shared" si="187"/>
        <v>2.5229149571719085E-4</v>
      </c>
      <c r="M758">
        <f t="shared" si="181"/>
        <v>7.6604341088529351</v>
      </c>
      <c r="P758" s="1"/>
      <c r="U758">
        <f t="shared" si="188"/>
        <v>9.4959469416619187E-4</v>
      </c>
      <c r="V758">
        <f t="shared" si="182"/>
        <v>6.8724672481414935</v>
      </c>
      <c r="AE758">
        <f t="shared" si="189"/>
        <v>9.1760725431866983E-4</v>
      </c>
      <c r="AF758">
        <f t="shared" si="183"/>
        <v>6.9036999647780295</v>
      </c>
      <c r="AK758">
        <f t="shared" si="178"/>
        <v>6.3816065955408182E-5</v>
      </c>
      <c r="AP758">
        <f t="shared" si="190"/>
        <v>2.3295467513878112E-4</v>
      </c>
      <c r="AQ758">
        <f t="shared" si="184"/>
        <v>7.6883383291899543</v>
      </c>
      <c r="AZ758">
        <f t="shared" si="191"/>
        <v>2.3510211989949623E-4</v>
      </c>
      <c r="BA758">
        <f t="shared" si="185"/>
        <v>7.6853399101834015</v>
      </c>
      <c r="BE758">
        <f t="shared" si="179"/>
        <v>1.6007259968886894E-4</v>
      </c>
    </row>
    <row r="759" spans="1:57" x14ac:dyDescent="0.25">
      <c r="A759" s="1">
        <v>41096</v>
      </c>
      <c r="B759">
        <v>1023.8680000000001</v>
      </c>
      <c r="C759">
        <v>7.01</v>
      </c>
      <c r="F759" s="2">
        <f t="shared" si="176"/>
        <v>4.7030531166512464E-3</v>
      </c>
      <c r="G759">
        <f t="shared" si="186"/>
        <v>8.9096203917483181E-4</v>
      </c>
      <c r="H759">
        <f t="shared" si="180"/>
        <v>6.9983830896559542</v>
      </c>
      <c r="K759">
        <f t="shared" si="177"/>
        <v>1.3008640378345947E-2</v>
      </c>
      <c r="L759">
        <f t="shared" si="187"/>
        <v>2.4304477748726648E-4</v>
      </c>
      <c r="M759">
        <f t="shared" si="181"/>
        <v>7.6259951201963974</v>
      </c>
      <c r="P759" s="1"/>
      <c r="U759">
        <f t="shared" si="188"/>
        <v>8.2670225240639745E-4</v>
      </c>
      <c r="V759">
        <f t="shared" si="182"/>
        <v>7.0713106105182133</v>
      </c>
      <c r="AE759">
        <f t="shared" si="189"/>
        <v>8.0214577330149888E-4</v>
      </c>
      <c r="AF759">
        <f t="shared" si="183"/>
        <v>7.1006457792023596</v>
      </c>
      <c r="AK759">
        <f t="shared" si="178"/>
        <v>1.2973418882044205E-5</v>
      </c>
      <c r="AP759">
        <f t="shared" si="190"/>
        <v>2.2723368044086806E-4</v>
      </c>
      <c r="AQ759">
        <f t="shared" si="184"/>
        <v>7.6448149061089765</v>
      </c>
      <c r="AZ759">
        <f t="shared" si="191"/>
        <v>2.2927863177588627E-4</v>
      </c>
      <c r="BA759">
        <f t="shared" si="185"/>
        <v>7.642498004751725</v>
      </c>
      <c r="BE759">
        <f t="shared" si="179"/>
        <v>1.6663468376984457E-4</v>
      </c>
    </row>
    <row r="760" spans="1:57" x14ac:dyDescent="0.25">
      <c r="A760" s="1">
        <v>41103</v>
      </c>
      <c r="B760">
        <v>1030.942</v>
      </c>
      <c r="C760">
        <v>7.0190000000000001</v>
      </c>
      <c r="F760" s="2">
        <f t="shared" si="176"/>
        <v>6.885335332124219E-3</v>
      </c>
      <c r="G760">
        <f t="shared" si="186"/>
        <v>8.1567774701869929E-4</v>
      </c>
      <c r="H760">
        <f t="shared" si="180"/>
        <v>7.0533703995603849</v>
      </c>
      <c r="K760">
        <f t="shared" si="177"/>
        <v>1.2830567017857659E-3</v>
      </c>
      <c r="L760">
        <f t="shared" si="187"/>
        <v>2.3583968827182173E-4</v>
      </c>
      <c r="M760">
        <f t="shared" si="181"/>
        <v>8.3453779591923869</v>
      </c>
      <c r="P760" s="1"/>
      <c r="U760">
        <f t="shared" si="188"/>
        <v>7.1726911848570343E-4</v>
      </c>
      <c r="V760">
        <f t="shared" si="182"/>
        <v>7.1739645315001752</v>
      </c>
      <c r="AE760">
        <f t="shared" si="189"/>
        <v>6.9914926588678203E-4</v>
      </c>
      <c r="AF760">
        <f t="shared" si="183"/>
        <v>7.1978383977312665</v>
      </c>
      <c r="AK760">
        <f t="shared" si="178"/>
        <v>3.3456338782362149E-5</v>
      </c>
      <c r="AP760">
        <f t="shared" si="190"/>
        <v>2.2365773746738449E-4</v>
      </c>
      <c r="AQ760">
        <f t="shared" si="184"/>
        <v>8.3980331246566102</v>
      </c>
      <c r="AZ760">
        <f t="shared" si="191"/>
        <v>2.2563493027926061E-4</v>
      </c>
      <c r="BA760">
        <f t="shared" si="185"/>
        <v>8.3892962084479681</v>
      </c>
      <c r="BE760">
        <f t="shared" si="179"/>
        <v>1.3997778067270574E-6</v>
      </c>
    </row>
    <row r="761" spans="1:57" x14ac:dyDescent="0.25">
      <c r="A761" s="1">
        <v>41110</v>
      </c>
      <c r="B761">
        <v>1041.5630000000001</v>
      </c>
      <c r="C761">
        <v>6.9370000000000003</v>
      </c>
      <c r="F761" s="2">
        <f t="shared" si="176"/>
        <v>1.0249522177495871E-2</v>
      </c>
      <c r="G761">
        <f t="shared" si="186"/>
        <v>7.4910802851805647E-4</v>
      </c>
      <c r="H761">
        <f t="shared" si="180"/>
        <v>7.056390298086697</v>
      </c>
      <c r="K761">
        <f t="shared" si="177"/>
        <v>-1.1751353345120195E-2</v>
      </c>
      <c r="L761">
        <f t="shared" si="187"/>
        <v>2.1298160757885309E-4</v>
      </c>
      <c r="M761">
        <f t="shared" si="181"/>
        <v>7.8059186851371329</v>
      </c>
      <c r="P761" s="1"/>
      <c r="U761">
        <f t="shared" si="188"/>
        <v>6.3143663895261627E-4</v>
      </c>
      <c r="V761">
        <f t="shared" si="182"/>
        <v>7.2011420190596755</v>
      </c>
      <c r="AE761">
        <f t="shared" si="189"/>
        <v>6.181946422628813E-4</v>
      </c>
      <c r="AF761">
        <f t="shared" si="183"/>
        <v>7.2187725211941887</v>
      </c>
      <c r="AK761">
        <f t="shared" si="178"/>
        <v>8.3691984095915457E-5</v>
      </c>
      <c r="AP761">
        <f t="shared" si="190"/>
        <v>2.0552573161327023E-4</v>
      </c>
      <c r="AQ761">
        <f t="shared" si="184"/>
        <v>7.8180316959149909</v>
      </c>
      <c r="AZ761">
        <f t="shared" si="191"/>
        <v>2.0719378588539435E-4</v>
      </c>
      <c r="BA761">
        <f t="shared" si="185"/>
        <v>7.8153577419279872</v>
      </c>
      <c r="BE761">
        <f t="shared" si="179"/>
        <v>1.404530269699336E-4</v>
      </c>
    </row>
    <row r="762" spans="1:57" x14ac:dyDescent="0.25">
      <c r="A762" s="1">
        <v>41117</v>
      </c>
      <c r="B762">
        <v>1059.7460000000001</v>
      </c>
      <c r="C762">
        <v>6.8563999999999998</v>
      </c>
      <c r="F762" s="2">
        <f t="shared" si="176"/>
        <v>1.7306787200562591E-2</v>
      </c>
      <c r="G762">
        <f t="shared" si="186"/>
        <v>6.9330136298333036E-4</v>
      </c>
      <c r="H762">
        <f t="shared" si="180"/>
        <v>6.8420188217663025</v>
      </c>
      <c r="K762">
        <f t="shared" si="177"/>
        <v>-1.1686881752399391E-2</v>
      </c>
      <c r="L762">
        <f t="shared" si="187"/>
        <v>2.0567235120316578E-4</v>
      </c>
      <c r="M762">
        <f t="shared" si="181"/>
        <v>7.8251446757726777</v>
      </c>
      <c r="P762" s="1"/>
      <c r="U762">
        <f t="shared" si="188"/>
        <v>5.6966252621009272E-4</v>
      </c>
      <c r="V762">
        <f t="shared" si="182"/>
        <v>6.9446728795624812</v>
      </c>
      <c r="AE762">
        <f t="shared" si="189"/>
        <v>5.5976941141086967E-4</v>
      </c>
      <c r="AF762">
        <f t="shared" si="183"/>
        <v>6.952899431557471</v>
      </c>
      <c r="AK762">
        <f t="shared" si="178"/>
        <v>2.6262138499541282E-4</v>
      </c>
      <c r="AP762">
        <f t="shared" si="190"/>
        <v>2.0323347831352286E-4</v>
      </c>
      <c r="AQ762">
        <f t="shared" si="184"/>
        <v>7.8291043819948332</v>
      </c>
      <c r="AZ762">
        <f t="shared" si="191"/>
        <v>2.0484954235180529E-4</v>
      </c>
      <c r="BA762">
        <f t="shared" si="185"/>
        <v>7.8264858974798823</v>
      </c>
      <c r="BE762">
        <f t="shared" si="179"/>
        <v>1.3892904073146785E-4</v>
      </c>
    </row>
    <row r="763" spans="1:57" x14ac:dyDescent="0.25">
      <c r="A763" s="1">
        <v>41124</v>
      </c>
      <c r="B763">
        <v>1081.066</v>
      </c>
      <c r="C763">
        <v>6.6980000000000004</v>
      </c>
      <c r="F763" s="2">
        <f t="shared" si="176"/>
        <v>1.9918334604035508E-2</v>
      </c>
      <c r="G763">
        <f t="shared" si="186"/>
        <v>6.5918107626972285E-4</v>
      </c>
      <c r="H763">
        <f t="shared" si="180"/>
        <v>6.7226441998396504</v>
      </c>
      <c r="K763">
        <f t="shared" si="177"/>
        <v>-2.337354827875197E-2</v>
      </c>
      <c r="L763">
        <f t="shared" si="187"/>
        <v>1.9892901465244672E-4</v>
      </c>
      <c r="M763">
        <f t="shared" si="181"/>
        <v>5.7762423683275692</v>
      </c>
      <c r="P763" s="1"/>
      <c r="U763">
        <f t="shared" si="188"/>
        <v>5.4764954565009801E-4</v>
      </c>
      <c r="V763">
        <f t="shared" si="182"/>
        <v>6.7854334998265857</v>
      </c>
      <c r="AE763">
        <f t="shared" si="189"/>
        <v>5.3867001386944779E-4</v>
      </c>
      <c r="AF763">
        <f t="shared" si="183"/>
        <v>6.7898895939691544</v>
      </c>
      <c r="AK763">
        <f t="shared" si="178"/>
        <v>3.5408493612170625E-4</v>
      </c>
      <c r="AP763">
        <f t="shared" si="190"/>
        <v>2.0123823423223844E-4</v>
      </c>
      <c r="AQ763">
        <f t="shared" si="184"/>
        <v>5.7962151395340751</v>
      </c>
      <c r="AZ763">
        <f t="shared" si="191"/>
        <v>2.0280895780193289E-4</v>
      </c>
      <c r="BA763">
        <f t="shared" si="185"/>
        <v>5.8094658957463441</v>
      </c>
      <c r="BE763">
        <f t="shared" si="179"/>
        <v>5.510044004630681E-4</v>
      </c>
    </row>
    <row r="764" spans="1:57" x14ac:dyDescent="0.25">
      <c r="A764" s="1">
        <v>41131</v>
      </c>
      <c r="B764">
        <v>1079.519</v>
      </c>
      <c r="C764">
        <v>6.6467999999999998</v>
      </c>
      <c r="F764" s="2">
        <f t="shared" si="176"/>
        <v>-1.4320198134921275E-3</v>
      </c>
      <c r="G764">
        <f t="shared" si="186"/>
        <v>6.3644085839069105E-4</v>
      </c>
      <c r="H764">
        <f t="shared" si="180"/>
        <v>7.3563969538713865</v>
      </c>
      <c r="K764">
        <f t="shared" si="177"/>
        <v>-7.6734385270914645E-3</v>
      </c>
      <c r="L764">
        <f t="shared" si="187"/>
        <v>2.3283583021803584E-4</v>
      </c>
      <c r="M764">
        <f t="shared" si="181"/>
        <v>8.1122877784638838</v>
      </c>
      <c r="P764" s="1"/>
      <c r="U764">
        <f t="shared" si="188"/>
        <v>5.4390114037381637E-4</v>
      </c>
      <c r="V764">
        <f t="shared" si="182"/>
        <v>7.5129727359823493</v>
      </c>
      <c r="AE764">
        <f t="shared" si="189"/>
        <v>5.3476889021696159E-4</v>
      </c>
      <c r="AF764">
        <f t="shared" si="183"/>
        <v>7.5298411806587966</v>
      </c>
      <c r="AK764">
        <f t="shared" si="178"/>
        <v>6.417151276297356E-6</v>
      </c>
      <c r="AP764">
        <f t="shared" si="190"/>
        <v>2.3686838740987317E-4</v>
      </c>
      <c r="AQ764">
        <f t="shared" si="184"/>
        <v>8.0994220351942872</v>
      </c>
      <c r="AZ764">
        <f t="shared" si="191"/>
        <v>2.3901963557406667E-4</v>
      </c>
      <c r="BA764">
        <f t="shared" si="185"/>
        <v>8.092618317995349</v>
      </c>
      <c r="BE764">
        <f t="shared" si="179"/>
        <v>6.0425330436625428E-5</v>
      </c>
    </row>
    <row r="765" spans="1:57" x14ac:dyDescent="0.25">
      <c r="A765" s="1">
        <v>41138</v>
      </c>
      <c r="B765">
        <v>1091.4549999999999</v>
      </c>
      <c r="C765">
        <v>6.6684000000000001</v>
      </c>
      <c r="F765" s="2">
        <f t="shared" si="176"/>
        <v>1.0996096930713845E-2</v>
      </c>
      <c r="G765">
        <f t="shared" si="186"/>
        <v>5.8147166682866354E-4</v>
      </c>
      <c r="H765">
        <f t="shared" si="180"/>
        <v>7.2420032737262394</v>
      </c>
      <c r="K765">
        <f t="shared" si="177"/>
        <v>3.2444152468173899E-3</v>
      </c>
      <c r="L765">
        <f t="shared" si="187"/>
        <v>2.1585730916013309E-4</v>
      </c>
      <c r="M765">
        <f t="shared" si="181"/>
        <v>8.392128212378303</v>
      </c>
      <c r="P765" s="1"/>
      <c r="U765">
        <f t="shared" si="188"/>
        <v>4.8292455082200284E-4</v>
      </c>
      <c r="V765">
        <f t="shared" si="182"/>
        <v>7.3852711640943767</v>
      </c>
      <c r="AE765">
        <f t="shared" si="189"/>
        <v>4.7718024095765466E-4</v>
      </c>
      <c r="AF765">
        <f t="shared" si="183"/>
        <v>7.3942232435538848</v>
      </c>
      <c r="AK765">
        <f t="shared" si="178"/>
        <v>9.790918583485159E-5</v>
      </c>
      <c r="AP765">
        <f t="shared" si="190"/>
        <v>2.2143597710565241E-4</v>
      </c>
      <c r="AQ765">
        <f t="shared" si="184"/>
        <v>8.3678408282910226</v>
      </c>
      <c r="AZ765">
        <f t="shared" si="191"/>
        <v>2.2333671000523972E-4</v>
      </c>
      <c r="BA765">
        <f t="shared" si="185"/>
        <v>8.3596983530891507</v>
      </c>
      <c r="BE765">
        <f t="shared" si="179"/>
        <v>9.8877582697547561E-6</v>
      </c>
    </row>
    <row r="766" spans="1:57" x14ac:dyDescent="0.25">
      <c r="A766" s="1">
        <v>41145</v>
      </c>
      <c r="B766">
        <v>1058.5820000000001</v>
      </c>
      <c r="C766">
        <v>6.5964</v>
      </c>
      <c r="F766" s="2">
        <f t="shared" si="176"/>
        <v>-3.0581391782090576E-2</v>
      </c>
      <c r="G766">
        <f t="shared" si="186"/>
        <v>5.4156487856818459E-4</v>
      </c>
      <c r="H766">
        <f t="shared" si="180"/>
        <v>5.7941603631120593</v>
      </c>
      <c r="K766">
        <f t="shared" si="177"/>
        <v>-1.085590541926088E-2</v>
      </c>
      <c r="L766">
        <f t="shared" si="187"/>
        <v>1.9581629480251467E-4</v>
      </c>
      <c r="M766">
        <f t="shared" si="181"/>
        <v>7.9364905271412294</v>
      </c>
      <c r="P766" s="1"/>
      <c r="U766">
        <f t="shared" si="188"/>
        <v>4.5047070242598474E-4</v>
      </c>
      <c r="V766">
        <f t="shared" si="182"/>
        <v>5.6291190748098723</v>
      </c>
      <c r="AE766">
        <f t="shared" si="189"/>
        <v>4.4634739679161035E-4</v>
      </c>
      <c r="AF766">
        <f t="shared" si="183"/>
        <v>5.6191357935708535</v>
      </c>
      <c r="AK766">
        <f t="shared" si="178"/>
        <v>1.0037859798382076E-3</v>
      </c>
      <c r="AP766">
        <f t="shared" si="190"/>
        <v>2.0453222307574798E-4</v>
      </c>
      <c r="AQ766">
        <f t="shared" si="184"/>
        <v>7.9185888602486587</v>
      </c>
      <c r="AZ766">
        <f t="shared" si="191"/>
        <v>2.0615079682366366E-4</v>
      </c>
      <c r="BA766">
        <f t="shared" si="185"/>
        <v>7.9152304193929153</v>
      </c>
      <c r="BE766">
        <f t="shared" si="179"/>
        <v>1.2003043146297331E-4</v>
      </c>
    </row>
    <row r="767" spans="1:57" x14ac:dyDescent="0.25">
      <c r="A767" s="1">
        <v>41152</v>
      </c>
      <c r="B767">
        <v>1043.9269999999999</v>
      </c>
      <c r="C767">
        <v>6.6262999999999996</v>
      </c>
      <c r="F767" s="2">
        <f t="shared" si="176"/>
        <v>-1.3940713063494405E-2</v>
      </c>
      <c r="G767">
        <f t="shared" si="186"/>
        <v>5.7567478171313712E-4</v>
      </c>
      <c r="H767">
        <f t="shared" si="180"/>
        <v>7.1223751857481652</v>
      </c>
      <c r="K767">
        <f t="shared" si="177"/>
        <v>4.5225333650175314E-3</v>
      </c>
      <c r="L767">
        <f t="shared" si="187"/>
        <v>1.8820658484168293E-4</v>
      </c>
      <c r="M767">
        <f t="shared" si="181"/>
        <v>8.469295569080769</v>
      </c>
      <c r="P767" s="1"/>
      <c r="U767">
        <f t="shared" si="188"/>
        <v>5.4339208725957128E-4</v>
      </c>
      <c r="V767">
        <f t="shared" si="182"/>
        <v>7.1600307095143991</v>
      </c>
      <c r="AE767">
        <f t="shared" si="189"/>
        <v>5.332857996174186E-4</v>
      </c>
      <c r="AF767">
        <f t="shared" si="183"/>
        <v>7.1720265619724763</v>
      </c>
      <c r="AK767">
        <f t="shared" si="178"/>
        <v>2.2625884371672776E-4</v>
      </c>
      <c r="AP767">
        <f t="shared" si="190"/>
        <v>2.0058799375644433E-4</v>
      </c>
      <c r="AQ767">
        <f t="shared" si="184"/>
        <v>8.412290774796368</v>
      </c>
      <c r="AZ767">
        <f t="shared" si="191"/>
        <v>2.0213300639198629E-4</v>
      </c>
      <c r="BA767">
        <f t="shared" si="185"/>
        <v>8.4053972561444841</v>
      </c>
      <c r="BE767">
        <f t="shared" si="179"/>
        <v>1.9559379458763212E-5</v>
      </c>
    </row>
    <row r="768" spans="1:57" x14ac:dyDescent="0.25">
      <c r="A768" s="1">
        <v>41159</v>
      </c>
      <c r="B768">
        <v>1070.8699999999999</v>
      </c>
      <c r="C768">
        <v>6.5933000000000002</v>
      </c>
      <c r="F768" s="2">
        <f t="shared" si="176"/>
        <v>2.548183856809998E-2</v>
      </c>
      <c r="G768">
        <f t="shared" si="186"/>
        <v>5.426328556688327E-4</v>
      </c>
      <c r="H768">
        <f t="shared" si="180"/>
        <v>6.3224598757473114</v>
      </c>
      <c r="K768">
        <f t="shared" si="177"/>
        <v>-4.9925971355476448E-3</v>
      </c>
      <c r="L768">
        <f t="shared" si="187"/>
        <v>1.7183329226694085E-4</v>
      </c>
      <c r="M768">
        <f t="shared" si="181"/>
        <v>8.5239264294107979</v>
      </c>
      <c r="P768" s="1"/>
      <c r="U768">
        <f t="shared" si="188"/>
        <v>5.1072154105306759E-4</v>
      </c>
      <c r="V768">
        <f t="shared" si="182"/>
        <v>6.3083002814454421</v>
      </c>
      <c r="AE768">
        <f t="shared" si="189"/>
        <v>5.0246337692378242E-4</v>
      </c>
      <c r="AF768">
        <f t="shared" si="183"/>
        <v>6.3037063613712245</v>
      </c>
      <c r="AK768">
        <f t="shared" si="178"/>
        <v>5.9441603117346882E-4</v>
      </c>
      <c r="AP768">
        <f t="shared" si="190"/>
        <v>1.8853729309576119E-4</v>
      </c>
      <c r="AQ768">
        <f t="shared" si="184"/>
        <v>8.4440073248604293</v>
      </c>
      <c r="AZ768">
        <f t="shared" si="191"/>
        <v>1.8987418244561686E-4</v>
      </c>
      <c r="BA768">
        <f t="shared" si="185"/>
        <v>8.4378723604324168</v>
      </c>
      <c r="BE768">
        <f t="shared" si="179"/>
        <v>2.593387991232561E-5</v>
      </c>
    </row>
    <row r="769" spans="1:57" x14ac:dyDescent="0.25">
      <c r="A769" s="1">
        <v>41166</v>
      </c>
      <c r="B769">
        <v>1114.979</v>
      </c>
      <c r="C769">
        <v>6.5518999999999998</v>
      </c>
      <c r="F769" s="2">
        <f t="shared" si="176"/>
        <v>4.0364168441854593E-2</v>
      </c>
      <c r="G769">
        <f t="shared" si="186"/>
        <v>5.5187753107363547E-4</v>
      </c>
      <c r="H769">
        <f t="shared" si="180"/>
        <v>4.5499603972082667</v>
      </c>
      <c r="K769">
        <f t="shared" si="177"/>
        <v>-6.2988979829153424E-3</v>
      </c>
      <c r="L769">
        <f t="shared" si="187"/>
        <v>1.5749464151039113E-4</v>
      </c>
      <c r="M769">
        <f t="shared" si="181"/>
        <v>8.5041987052138346</v>
      </c>
      <c r="P769" s="1"/>
      <c r="U769">
        <f t="shared" si="188"/>
        <v>5.5074459422492028E-4</v>
      </c>
      <c r="V769">
        <f t="shared" si="182"/>
        <v>4.5459423637677396</v>
      </c>
      <c r="AE769">
        <f t="shared" si="189"/>
        <v>5.39893096647064E-4</v>
      </c>
      <c r="AF769">
        <f t="shared" si="183"/>
        <v>4.5063825510123188</v>
      </c>
      <c r="AK769">
        <f t="shared" si="178"/>
        <v>1.5415814867096303E-3</v>
      </c>
      <c r="AP769">
        <f t="shared" si="190"/>
        <v>1.7917675790947427E-4</v>
      </c>
      <c r="AQ769">
        <f t="shared" si="184"/>
        <v>8.4057021487855152</v>
      </c>
      <c r="AZ769">
        <f t="shared" si="191"/>
        <v>1.8034688404533058E-4</v>
      </c>
      <c r="BA769">
        <f t="shared" si="185"/>
        <v>8.4006295297431866</v>
      </c>
      <c r="BE769">
        <f t="shared" si="179"/>
        <v>4.0945058970467807E-5</v>
      </c>
    </row>
    <row r="770" spans="1:57" x14ac:dyDescent="0.25">
      <c r="A770" s="1">
        <v>41173</v>
      </c>
      <c r="B770">
        <v>1099.8879999999999</v>
      </c>
      <c r="C770">
        <v>6.5609000000000002</v>
      </c>
      <c r="F770" s="2">
        <f t="shared" si="176"/>
        <v>-1.3627214215317485E-2</v>
      </c>
      <c r="G770">
        <f t="shared" si="186"/>
        <v>6.4523203180419527E-4</v>
      </c>
      <c r="H770">
        <f t="shared" si="180"/>
        <v>7.0580956249684839</v>
      </c>
      <c r="K770">
        <f t="shared" si="177"/>
        <v>1.3727047485264368E-3</v>
      </c>
      <c r="L770">
        <f t="shared" si="187"/>
        <v>1.4599515113412518E-4</v>
      </c>
      <c r="M770">
        <f t="shared" si="181"/>
        <v>8.819030429658822</v>
      </c>
      <c r="P770" s="1"/>
      <c r="U770">
        <f t="shared" si="188"/>
        <v>7.2727191523073477E-4</v>
      </c>
      <c r="V770">
        <f t="shared" si="182"/>
        <v>6.9708710115617114</v>
      </c>
      <c r="AE770">
        <f t="shared" si="189"/>
        <v>7.0562055672189592E-4</v>
      </c>
      <c r="AF770">
        <f t="shared" si="183"/>
        <v>6.9932589442887325</v>
      </c>
      <c r="AK770">
        <f t="shared" si="178"/>
        <v>2.1692588675945691E-4</v>
      </c>
      <c r="AP770">
        <f t="shared" si="190"/>
        <v>1.7293087212673922E-4</v>
      </c>
      <c r="AQ770">
        <f t="shared" si="184"/>
        <v>8.6517222589507163</v>
      </c>
      <c r="AZ770">
        <f t="shared" si="191"/>
        <v>1.7398433577715003E-4</v>
      </c>
      <c r="BA770">
        <f t="shared" si="185"/>
        <v>8.6457148964031489</v>
      </c>
      <c r="BE770">
        <f t="shared" si="179"/>
        <v>1.6199437423195572E-6</v>
      </c>
    </row>
    <row r="771" spans="1:57" x14ac:dyDescent="0.25">
      <c r="A771" s="1">
        <v>41180</v>
      </c>
      <c r="B771">
        <v>1072.45</v>
      </c>
      <c r="C771">
        <v>6.5640000000000001</v>
      </c>
      <c r="F771" s="2">
        <f t="shared" si="176"/>
        <v>-2.526260575201679E-2</v>
      </c>
      <c r="G771">
        <f t="shared" si="186"/>
        <v>6.0541418467284947E-4</v>
      </c>
      <c r="H771">
        <f t="shared" si="180"/>
        <v>6.3554446151734485</v>
      </c>
      <c r="K771">
        <f t="shared" si="177"/>
        <v>4.7238456028560552E-4</v>
      </c>
      <c r="L771">
        <f t="shared" si="187"/>
        <v>1.3192944181564801E-4</v>
      </c>
      <c r="M771">
        <f t="shared" si="181"/>
        <v>8.9315518969918539</v>
      </c>
      <c r="P771" s="1"/>
      <c r="U771">
        <f t="shared" si="188"/>
        <v>6.5991195909202347E-4</v>
      </c>
      <c r="V771">
        <f t="shared" si="182"/>
        <v>6.3563065612028655</v>
      </c>
      <c r="AE771">
        <f t="shared" si="189"/>
        <v>6.4255756149946463E-4</v>
      </c>
      <c r="AF771">
        <f t="shared" si="183"/>
        <v>6.3568369128225823</v>
      </c>
      <c r="AK771">
        <f t="shared" si="178"/>
        <v>6.9504971934718988E-4</v>
      </c>
      <c r="AP771">
        <f t="shared" si="190"/>
        <v>1.6443310719931067E-4</v>
      </c>
      <c r="AQ771">
        <f t="shared" si="184"/>
        <v>8.7116496440150453</v>
      </c>
      <c r="AZ771">
        <f t="shared" si="191"/>
        <v>1.6533250350880564E-4</v>
      </c>
      <c r="BA771">
        <f t="shared" si="185"/>
        <v>8.7062022517651805</v>
      </c>
      <c r="BE771">
        <f t="shared" si="179"/>
        <v>1.3871894111950823E-7</v>
      </c>
    </row>
    <row r="772" spans="1:57" x14ac:dyDescent="0.25">
      <c r="A772" s="1">
        <v>41187</v>
      </c>
      <c r="B772">
        <v>1093.54</v>
      </c>
      <c r="C772">
        <v>6.5979999999999999</v>
      </c>
      <c r="F772" s="2">
        <f t="shared" ref="F772:F835" si="192">LN(B772/B771)</f>
        <v>1.9474389568660534E-2</v>
      </c>
      <c r="G772">
        <f t="shared" si="186"/>
        <v>6.0825497345847206E-4</v>
      </c>
      <c r="H772">
        <f t="shared" si="180"/>
        <v>6.7814083880246203</v>
      </c>
      <c r="K772">
        <f t="shared" ref="K772:K835" si="193">LN(C772/C771)</f>
        <v>5.1663995785451193E-3</v>
      </c>
      <c r="L772">
        <f t="shared" si="187"/>
        <v>1.1907445777475591E-4</v>
      </c>
      <c r="M772">
        <f t="shared" si="181"/>
        <v>8.8116019499822471</v>
      </c>
      <c r="P772" s="1"/>
      <c r="U772">
        <f t="shared" si="188"/>
        <v>6.7118641816414095E-4</v>
      </c>
      <c r="V772">
        <f t="shared" si="182"/>
        <v>6.7414166723675644</v>
      </c>
      <c r="AE772">
        <f t="shared" si="189"/>
        <v>6.5321341936540084E-4</v>
      </c>
      <c r="AF772">
        <f t="shared" si="183"/>
        <v>6.7530125656749069</v>
      </c>
      <c r="AK772">
        <f t="shared" ref="AK772:AK835" si="194">(F772-$AI$8)^2</f>
        <v>3.375744673426773E-4</v>
      </c>
      <c r="AP772">
        <f t="shared" si="190"/>
        <v>1.5739463628626607E-4</v>
      </c>
      <c r="AQ772">
        <f t="shared" si="184"/>
        <v>8.5871698382289399</v>
      </c>
      <c r="AZ772">
        <f t="shared" si="191"/>
        <v>1.5816324901542976E-4</v>
      </c>
      <c r="BA772">
        <f t="shared" si="185"/>
        <v>8.5831224908730182</v>
      </c>
      <c r="BE772">
        <f t="shared" ref="BE772:BE835" si="195">(K772-$BD$8)^2</f>
        <v>2.5669066946283899E-5</v>
      </c>
    </row>
    <row r="773" spans="1:57" x14ac:dyDescent="0.25">
      <c r="A773" s="1">
        <v>41194</v>
      </c>
      <c r="B773">
        <v>1058.6959999999999</v>
      </c>
      <c r="C773">
        <v>6.6886999999999999</v>
      </c>
      <c r="F773" s="2">
        <f t="shared" si="192"/>
        <v>-3.2382178113837985E-2</v>
      </c>
      <c r="G773">
        <f t="shared" si="186"/>
        <v>5.8841211167355914E-4</v>
      </c>
      <c r="H773">
        <f t="shared" ref="H773:H836" si="196">-LN(G773)-(F773^2/G773)</f>
        <v>5.6559893836331865</v>
      </c>
      <c r="K773">
        <f t="shared" si="193"/>
        <v>1.365296257077464E-2</v>
      </c>
      <c r="L773">
        <f t="shared" si="187"/>
        <v>1.1005758369164187E-4</v>
      </c>
      <c r="M773">
        <f t="shared" ref="M773:M836" si="197">-LN(L773)-(K773^2/L773)</f>
        <v>7.4208172223269182</v>
      </c>
      <c r="P773" s="1"/>
      <c r="U773">
        <f t="shared" si="188"/>
        <v>6.4241847679988046E-4</v>
      </c>
      <c r="V773">
        <f t="shared" ref="V773:V836" si="198">-LN(U773)-(F773^2/U773)</f>
        <v>5.7179927691501433</v>
      </c>
      <c r="AE773">
        <f t="shared" si="189"/>
        <v>6.2626501661036302E-4</v>
      </c>
      <c r="AF773">
        <f t="shared" ref="AF773:AF836" si="199">-LN(AE773)-(F773^2/AE773)</f>
        <v>5.7013571813042638</v>
      </c>
      <c r="AK773">
        <f t="shared" si="194"/>
        <v>1.1211359312206959E-3</v>
      </c>
      <c r="AP773">
        <f t="shared" si="190"/>
        <v>1.5409605363770839E-4</v>
      </c>
      <c r="AQ773">
        <f t="shared" ref="AQ773:AQ836" si="200">-LN(AP773)-(K773^2/AP773)</f>
        <v>7.5682773147209073</v>
      </c>
      <c r="AZ773">
        <f t="shared" si="191"/>
        <v>1.5479577053891926E-4</v>
      </c>
      <c r="BA773">
        <f t="shared" ref="BA773:BA836" si="201">-LN(AZ773)-(K773^2/AZ773)</f>
        <v>7.5692147718006</v>
      </c>
      <c r="BE773">
        <f t="shared" si="195"/>
        <v>1.8368456601953445E-4</v>
      </c>
    </row>
    <row r="774" spans="1:57" x14ac:dyDescent="0.25">
      <c r="A774" s="1">
        <v>41201</v>
      </c>
      <c r="B774">
        <v>1064.6420000000001</v>
      </c>
      <c r="C774">
        <v>6.5761000000000003</v>
      </c>
      <c r="F774" s="2">
        <f t="shared" si="192"/>
        <v>5.6006302740025131E-3</v>
      </c>
      <c r="G774">
        <f t="shared" ref="G774:G837" si="202">$Q$5*G773+(1-$Q$5)*F773^2</f>
        <v>6.2828734489433732E-4</v>
      </c>
      <c r="H774">
        <f t="shared" si="196"/>
        <v>7.3225882369838944</v>
      </c>
      <c r="K774">
        <f t="shared" si="193"/>
        <v>-1.697767092625584E-2</v>
      </c>
      <c r="L774">
        <f t="shared" ref="L774:L837" si="203">$Q$6*L773+(1-$Q$6)*K773^2</f>
        <v>1.1750919475739969E-4</v>
      </c>
      <c r="M774">
        <f t="shared" si="197"/>
        <v>6.5960683909993403</v>
      </c>
      <c r="P774" s="1"/>
      <c r="U774">
        <f t="shared" ref="U774:U837" si="204">$Z$6*$Z$8+($Z$4*F773^2)+($Z$5*U773)</f>
        <v>7.1708797320610971E-4</v>
      </c>
      <c r="V774">
        <f t="shared" si="198"/>
        <v>7.1965697534491149</v>
      </c>
      <c r="AE774">
        <f t="shared" ref="AE774:AE837" si="205">$AI$6*$AI$9+$AI$4*F773^2+$AI$5*AE773</f>
        <v>6.9641256484387012E-4</v>
      </c>
      <c r="AF774">
        <f t="shared" si="199"/>
        <v>7.2245273921947044</v>
      </c>
      <c r="AK774">
        <f t="shared" si="194"/>
        <v>2.0244963992226584E-5</v>
      </c>
      <c r="AP774">
        <f t="shared" ref="AP774:AP837" si="206">$AU$6*$AU$8+($AU$4*K773^2)+($AU$5*AP773)</f>
        <v>1.6594110810653118E-4</v>
      </c>
      <c r="AQ774">
        <f t="shared" si="200"/>
        <v>6.966867929087182</v>
      </c>
      <c r="AZ774">
        <f t="shared" ref="AZ774:AZ837" si="207">$BD$6*$BD$9+$BD$4*K773^2+$BD$5*AZ773</f>
        <v>1.6682457814454281E-4</v>
      </c>
      <c r="BA774">
        <f t="shared" si="201"/>
        <v>6.9707569143811794</v>
      </c>
      <c r="BE774">
        <f t="shared" si="195"/>
        <v>2.9164461196837374E-4</v>
      </c>
    </row>
    <row r="775" spans="1:57" x14ac:dyDescent="0.25">
      <c r="A775" s="1">
        <v>41208</v>
      </c>
      <c r="B775">
        <v>1059.202</v>
      </c>
      <c r="C775">
        <v>6.6927000000000003</v>
      </c>
      <c r="F775" s="2">
        <f t="shared" si="192"/>
        <v>-5.1227979991452918E-3</v>
      </c>
      <c r="G775">
        <f t="shared" si="202"/>
        <v>5.7656487712410653E-4</v>
      </c>
      <c r="H775">
        <f t="shared" si="196"/>
        <v>7.4129064587550104</v>
      </c>
      <c r="K775">
        <f t="shared" si="193"/>
        <v>1.7575515713668166E-2</v>
      </c>
      <c r="L775">
        <f t="shared" si="203"/>
        <v>1.3417323214220581E-4</v>
      </c>
      <c r="M775">
        <f t="shared" si="197"/>
        <v>6.6141405252238208</v>
      </c>
      <c r="P775" s="1"/>
      <c r="U775">
        <f t="shared" si="204"/>
        <v>6.2893488761731227E-4</v>
      </c>
      <c r="V775">
        <f t="shared" si="198"/>
        <v>7.3297566295962175</v>
      </c>
      <c r="AE775">
        <f t="shared" si="205"/>
        <v>6.1374050398957142E-4</v>
      </c>
      <c r="AF775">
        <f t="shared" si="199"/>
        <v>7.353179140691692</v>
      </c>
      <c r="AK775">
        <f t="shared" si="194"/>
        <v>3.8738024935708833E-5</v>
      </c>
      <c r="AP775">
        <f t="shared" si="206"/>
        <v>1.8479911714681143E-4</v>
      </c>
      <c r="AQ775">
        <f t="shared" si="200"/>
        <v>6.9247031440554965</v>
      </c>
      <c r="AZ775">
        <f t="shared" si="207"/>
        <v>1.8598987331393344E-4</v>
      </c>
      <c r="BA775">
        <f t="shared" si="201"/>
        <v>6.9289819250654148</v>
      </c>
      <c r="BE775">
        <f t="shared" si="195"/>
        <v>3.0539593376844931E-4</v>
      </c>
    </row>
    <row r="776" spans="1:57" x14ac:dyDescent="0.25">
      <c r="A776" s="1">
        <v>41215</v>
      </c>
      <c r="B776">
        <v>1069.913</v>
      </c>
      <c r="C776">
        <v>6.7007000000000003</v>
      </c>
      <c r="F776" s="2">
        <f t="shared" si="192"/>
        <v>1.0061542340545222E-2</v>
      </c>
      <c r="G776">
        <f t="shared" si="202"/>
        <v>5.288801138844569E-4</v>
      </c>
      <c r="H776">
        <f t="shared" si="196"/>
        <v>7.3533355810151111</v>
      </c>
      <c r="K776">
        <f t="shared" si="193"/>
        <v>1.1946183868783982E-3</v>
      </c>
      <c r="L776">
        <f t="shared" si="203"/>
        <v>1.5122703950297167E-4</v>
      </c>
      <c r="M776">
        <f t="shared" si="197"/>
        <v>8.7872913865011721</v>
      </c>
      <c r="P776" s="1"/>
      <c r="U776">
        <f t="shared" si="204"/>
        <v>5.5605240226888598E-4</v>
      </c>
      <c r="V776">
        <f t="shared" si="198"/>
        <v>7.3125884979974947</v>
      </c>
      <c r="AE776">
        <f t="shared" si="205"/>
        <v>5.4525736839072434E-4</v>
      </c>
      <c r="AF776">
        <f t="shared" si="199"/>
        <v>7.328588693795826</v>
      </c>
      <c r="AK776">
        <f t="shared" si="194"/>
        <v>8.0287916482149759E-5</v>
      </c>
      <c r="AP776">
        <f t="shared" si="206"/>
        <v>2.0196144792610236E-4</v>
      </c>
      <c r="AQ776">
        <f t="shared" si="200"/>
        <v>8.50036746573039</v>
      </c>
      <c r="AZ776">
        <f t="shared" si="207"/>
        <v>2.0343996565698572E-4</v>
      </c>
      <c r="BA776">
        <f t="shared" si="201"/>
        <v>8.4931246954614803</v>
      </c>
      <c r="BE776">
        <f t="shared" si="195"/>
        <v>1.1983324997977808E-6</v>
      </c>
    </row>
    <row r="777" spans="1:57" x14ac:dyDescent="0.25">
      <c r="A777" s="1">
        <v>41222</v>
      </c>
      <c r="B777">
        <v>1052.1469999999999</v>
      </c>
      <c r="C777">
        <v>6.7321</v>
      </c>
      <c r="F777" s="2">
        <f t="shared" si="192"/>
        <v>-1.6744498362933218E-2</v>
      </c>
      <c r="G777">
        <f t="shared" si="202"/>
        <v>4.9182511663211173E-4</v>
      </c>
      <c r="H777">
        <f t="shared" si="196"/>
        <v>7.0473102805595769</v>
      </c>
      <c r="K777">
        <f t="shared" si="193"/>
        <v>4.6751320933976657E-3</v>
      </c>
      <c r="L777">
        <f t="shared" si="203"/>
        <v>1.366060552243996E-4</v>
      </c>
      <c r="M777">
        <f t="shared" si="197"/>
        <v>8.738410079716104</v>
      </c>
      <c r="P777" s="1"/>
      <c r="U777">
        <f t="shared" si="204"/>
        <v>5.0741967579944858E-4</v>
      </c>
      <c r="V777">
        <f t="shared" si="198"/>
        <v>7.0336152686111229</v>
      </c>
      <c r="AE777">
        <f t="shared" si="205"/>
        <v>4.9944710872135405E-4</v>
      </c>
      <c r="AF777">
        <f t="shared" si="199"/>
        <v>7.0406316419463639</v>
      </c>
      <c r="AK777">
        <f t="shared" si="194"/>
        <v>3.1846858833628125E-4</v>
      </c>
      <c r="AP777">
        <f t="shared" si="206"/>
        <v>1.8792090857284148E-4</v>
      </c>
      <c r="AQ777">
        <f t="shared" si="200"/>
        <v>8.4631805576182888</v>
      </c>
      <c r="AZ777">
        <f t="shared" si="207"/>
        <v>1.8917571780630217E-4</v>
      </c>
      <c r="BA777">
        <f t="shared" si="201"/>
        <v>8.4572969064265155</v>
      </c>
      <c r="BE777">
        <f t="shared" si="195"/>
        <v>2.0932431712993061E-5</v>
      </c>
    </row>
    <row r="778" spans="1:57" x14ac:dyDescent="0.25">
      <c r="A778" s="1">
        <v>41229</v>
      </c>
      <c r="B778">
        <v>1027.04</v>
      </c>
      <c r="C778">
        <v>6.7824999999999998</v>
      </c>
      <c r="F778" s="2">
        <f t="shared" si="192"/>
        <v>-2.415195981262765E-2</v>
      </c>
      <c r="G778">
        <f t="shared" si="202"/>
        <v>4.7350348260075527E-4</v>
      </c>
      <c r="H778">
        <f t="shared" si="196"/>
        <v>6.4234339249529624</v>
      </c>
      <c r="K778">
        <f t="shared" si="193"/>
        <v>7.4586349060968647E-3</v>
      </c>
      <c r="L778">
        <f t="shared" si="203"/>
        <v>1.254061419920918E-4</v>
      </c>
      <c r="M778">
        <f t="shared" si="197"/>
        <v>8.5403444188880417</v>
      </c>
      <c r="P778" s="1"/>
      <c r="U778">
        <f t="shared" si="204"/>
        <v>4.9391051245978627E-4</v>
      </c>
      <c r="V778">
        <f t="shared" si="198"/>
        <v>6.4321382927352255</v>
      </c>
      <c r="AE778">
        <f t="shared" si="205"/>
        <v>4.8657747598683109E-4</v>
      </c>
      <c r="AF778">
        <f t="shared" si="199"/>
        <v>6.4292978020547995</v>
      </c>
      <c r="AK778">
        <f t="shared" si="194"/>
        <v>6.3772156865154323E-4</v>
      </c>
      <c r="AP778">
        <f t="shared" si="206"/>
        <v>1.783981744989663E-4</v>
      </c>
      <c r="AQ778">
        <f t="shared" si="200"/>
        <v>8.3196551045689855</v>
      </c>
      <c r="AZ778">
        <f t="shared" si="207"/>
        <v>1.7949686980217383E-4</v>
      </c>
      <c r="BA778">
        <f t="shared" si="201"/>
        <v>8.3154240710636564</v>
      </c>
      <c r="BE778">
        <f t="shared" si="195"/>
        <v>5.4150469566714344E-5</v>
      </c>
    </row>
    <row r="779" spans="1:57" x14ac:dyDescent="0.25">
      <c r="A779" s="1">
        <v>41236</v>
      </c>
      <c r="B779">
        <v>1071.7750000000001</v>
      </c>
      <c r="C779">
        <v>6.6143999999999998</v>
      </c>
      <c r="F779" s="2">
        <f t="shared" si="192"/>
        <v>4.2635273977996636E-2</v>
      </c>
      <c r="G779">
        <f t="shared" si="202"/>
        <v>4.8301871381841111E-4</v>
      </c>
      <c r="H779">
        <f t="shared" si="196"/>
        <v>3.8721090718905589</v>
      </c>
      <c r="K779">
        <f t="shared" si="193"/>
        <v>-2.5096675045637729E-2</v>
      </c>
      <c r="L779">
        <f t="shared" si="203"/>
        <v>1.1859587280480967E-4</v>
      </c>
      <c r="M779">
        <f t="shared" si="197"/>
        <v>3.7289539876610185</v>
      </c>
      <c r="P779" s="1"/>
      <c r="U779">
        <f t="shared" si="204"/>
        <v>5.2730443325027206E-4</v>
      </c>
      <c r="V779">
        <f t="shared" si="198"/>
        <v>4.1004514410110797</v>
      </c>
      <c r="AE779">
        <f t="shared" si="205"/>
        <v>5.1777323871092117E-4</v>
      </c>
      <c r="AF779">
        <f t="shared" si="199"/>
        <v>4.0552343969938889</v>
      </c>
      <c r="AK779">
        <f t="shared" si="194"/>
        <v>1.7250801430875888E-3</v>
      </c>
      <c r="AP779">
        <f t="shared" si="206"/>
        <v>1.7375022543064707E-4</v>
      </c>
      <c r="AQ779">
        <f t="shared" si="200"/>
        <v>5.0329002298206875</v>
      </c>
      <c r="AZ779">
        <f t="shared" si="207"/>
        <v>1.7476952727197838E-4</v>
      </c>
      <c r="BA779">
        <f t="shared" si="201"/>
        <v>5.0481927967345763</v>
      </c>
      <c r="BE779">
        <f t="shared" si="195"/>
        <v>6.3486913978575928E-4</v>
      </c>
    </row>
    <row r="780" spans="1:57" x14ac:dyDescent="0.25">
      <c r="A780" s="1">
        <v>41243</v>
      </c>
      <c r="B780">
        <v>1085.8530000000001</v>
      </c>
      <c r="C780">
        <v>6.6553000000000004</v>
      </c>
      <c r="F780" s="2">
        <f t="shared" si="192"/>
        <v>1.3049700674522265E-2</v>
      </c>
      <c r="G780">
        <f t="shared" si="202"/>
        <v>5.9867310779119771E-4</v>
      </c>
      <c r="H780">
        <f t="shared" si="196"/>
        <v>7.1363412938997444</v>
      </c>
      <c r="K780">
        <f t="shared" si="193"/>
        <v>6.1644392137945921E-3</v>
      </c>
      <c r="L780">
        <f t="shared" si="203"/>
        <v>1.6849534756498109E-4</v>
      </c>
      <c r="M780">
        <f t="shared" si="197"/>
        <v>8.463075059965897</v>
      </c>
      <c r="P780" s="1"/>
      <c r="U780">
        <f t="shared" si="204"/>
        <v>7.3574926344303264E-4</v>
      </c>
      <c r="V780">
        <f t="shared" si="198"/>
        <v>6.9831636684804197</v>
      </c>
      <c r="AE780">
        <f t="shared" si="205"/>
        <v>7.1346245468301356E-4</v>
      </c>
      <c r="AF780">
        <f t="shared" si="199"/>
        <v>7.0066930783090173</v>
      </c>
      <c r="AK780">
        <f t="shared" si="194"/>
        <v>1.4276691056012367E-4</v>
      </c>
      <c r="AP780">
        <f t="shared" si="206"/>
        <v>2.2218168093447467E-4</v>
      </c>
      <c r="AQ780">
        <f t="shared" si="200"/>
        <v>8.2409825270356105</v>
      </c>
      <c r="AZ780">
        <f t="shared" si="207"/>
        <v>2.2400094987918271E-4</v>
      </c>
      <c r="BA780">
        <f t="shared" si="201"/>
        <v>8.2342167402302877</v>
      </c>
      <c r="BE780">
        <f t="shared" si="195"/>
        <v>3.6778215692989768E-5</v>
      </c>
    </row>
    <row r="781" spans="1:57" x14ac:dyDescent="0.25">
      <c r="A781" s="1">
        <v>41250</v>
      </c>
      <c r="B781">
        <v>1098.623</v>
      </c>
      <c r="C781">
        <v>6.6765999999999996</v>
      </c>
      <c r="F781" s="2">
        <f t="shared" si="192"/>
        <v>1.1691724209775626E-2</v>
      </c>
      <c r="G781">
        <f t="shared" si="202"/>
        <v>5.615546020747925E-4</v>
      </c>
      <c r="H781">
        <f t="shared" si="196"/>
        <v>7.2413765702347819</v>
      </c>
      <c r="K781">
        <f t="shared" si="193"/>
        <v>3.1953462181936068E-3</v>
      </c>
      <c r="L781">
        <f t="shared" si="203"/>
        <v>1.5575858643056479E-4</v>
      </c>
      <c r="M781">
        <f t="shared" si="197"/>
        <v>8.7016515894264614</v>
      </c>
      <c r="P781" s="1"/>
      <c r="U781">
        <f t="shared" si="204"/>
        <v>6.6458805863323209E-4</v>
      </c>
      <c r="V781">
        <f t="shared" si="198"/>
        <v>7.1106572368096979</v>
      </c>
      <c r="AE781">
        <f t="shared" si="205"/>
        <v>6.4686351215426487E-4</v>
      </c>
      <c r="AF781">
        <f t="shared" si="199"/>
        <v>7.1320533583292525</v>
      </c>
      <c r="AK781">
        <f t="shared" si="194"/>
        <v>1.1215941770331029E-4</v>
      </c>
      <c r="AP781">
        <f t="shared" si="206"/>
        <v>2.0763414472617329E-4</v>
      </c>
      <c r="AQ781">
        <f t="shared" si="200"/>
        <v>8.4305587730792677</v>
      </c>
      <c r="AZ781">
        <f t="shared" si="207"/>
        <v>2.0922839678304804E-4</v>
      </c>
      <c r="BA781">
        <f t="shared" si="201"/>
        <v>8.4232846127632506</v>
      </c>
      <c r="BE781">
        <f t="shared" si="195"/>
        <v>9.5815728217827883E-6</v>
      </c>
    </row>
    <row r="782" spans="1:57" x14ac:dyDescent="0.25">
      <c r="A782" s="1">
        <v>41257</v>
      </c>
      <c r="B782">
        <v>1098.0830000000001</v>
      </c>
      <c r="C782">
        <v>6.6717000000000004</v>
      </c>
      <c r="F782" s="2">
        <f t="shared" si="192"/>
        <v>-4.9164522778847783E-4</v>
      </c>
      <c r="G782">
        <f t="shared" si="202"/>
        <v>5.2474112056903252E-4</v>
      </c>
      <c r="H782">
        <f t="shared" si="196"/>
        <v>7.5521448839436554</v>
      </c>
      <c r="K782">
        <f t="shared" si="193"/>
        <v>-7.3417592054371981E-4</v>
      </c>
      <c r="L782">
        <f t="shared" si="203"/>
        <v>1.4155257062589888E-4</v>
      </c>
      <c r="M782">
        <f t="shared" si="197"/>
        <v>8.8590315125226127</v>
      </c>
      <c r="P782" s="1"/>
      <c r="U782">
        <f t="shared" si="204"/>
        <v>6.0143127551914573E-4</v>
      </c>
      <c r="V782">
        <f t="shared" si="198"/>
        <v>7.4157963845725892</v>
      </c>
      <c r="AE782">
        <f t="shared" si="205"/>
        <v>5.8763368487871348E-4</v>
      </c>
      <c r="AF782">
        <f t="shared" si="199"/>
        <v>7.4389954528622484</v>
      </c>
      <c r="AK782">
        <f t="shared" si="194"/>
        <v>2.5371236335045855E-6</v>
      </c>
      <c r="AP782">
        <f t="shared" si="206"/>
        <v>1.9331707374268517E-4</v>
      </c>
      <c r="AQ782">
        <f t="shared" si="200"/>
        <v>8.5483906085564474</v>
      </c>
      <c r="AZ782">
        <f t="shared" si="207"/>
        <v>1.9468121356932999E-4</v>
      </c>
      <c r="BA782">
        <f t="shared" si="201"/>
        <v>8.5413784372694028</v>
      </c>
      <c r="BE782">
        <f t="shared" si="195"/>
        <v>6.9574043169239648E-7</v>
      </c>
    </row>
    <row r="783" spans="1:57" x14ac:dyDescent="0.25">
      <c r="A783" s="1">
        <v>41264</v>
      </c>
      <c r="B783">
        <v>1107.93</v>
      </c>
      <c r="C783">
        <v>6.5481999999999996</v>
      </c>
      <c r="F783" s="2">
        <f t="shared" si="192"/>
        <v>8.9274772182042633E-3</v>
      </c>
      <c r="G783">
        <f t="shared" si="202"/>
        <v>4.7929384015195971E-4</v>
      </c>
      <c r="H783">
        <f t="shared" si="196"/>
        <v>7.4769107162043911</v>
      </c>
      <c r="K783">
        <f t="shared" si="193"/>
        <v>-1.8684497296857897E-2</v>
      </c>
      <c r="L783">
        <f t="shared" si="203"/>
        <v>1.277891660653052E-4</v>
      </c>
      <c r="M783">
        <f t="shared" si="197"/>
        <v>6.2332036221144023</v>
      </c>
      <c r="P783" s="1"/>
      <c r="U783">
        <f t="shared" si="204"/>
        <v>5.297327917365254E-4</v>
      </c>
      <c r="V783">
        <f t="shared" si="198"/>
        <v>7.3926849172628621</v>
      </c>
      <c r="AE783">
        <f t="shared" si="205"/>
        <v>5.2027108993220469E-4</v>
      </c>
      <c r="AF783">
        <f t="shared" si="199"/>
        <v>7.4079714757006334</v>
      </c>
      <c r="AK783">
        <f t="shared" si="194"/>
        <v>6.1250773731553868E-5</v>
      </c>
      <c r="AP783">
        <f t="shared" si="206"/>
        <v>1.8083388645392587E-4</v>
      </c>
      <c r="AQ783">
        <f t="shared" si="200"/>
        <v>6.6873729666136503</v>
      </c>
      <c r="AZ783">
        <f t="shared" si="207"/>
        <v>1.8199120456895612E-4</v>
      </c>
      <c r="BA783">
        <f t="shared" si="201"/>
        <v>6.693270268089921</v>
      </c>
      <c r="BE783">
        <f t="shared" si="195"/>
        <v>3.5285488329137938E-4</v>
      </c>
    </row>
    <row r="784" spans="1:57" x14ac:dyDescent="0.25">
      <c r="A784" s="1">
        <v>41271</v>
      </c>
      <c r="B784">
        <v>1104.7270000000001</v>
      </c>
      <c r="C784">
        <v>6.5125999999999999</v>
      </c>
      <c r="F784" s="2">
        <f t="shared" si="192"/>
        <v>-2.8951638119130837E-3</v>
      </c>
      <c r="G784">
        <f t="shared" si="202"/>
        <v>4.4466947269760276E-4</v>
      </c>
      <c r="H784">
        <f t="shared" si="196"/>
        <v>7.6993294133505898</v>
      </c>
      <c r="K784">
        <f t="shared" si="193"/>
        <v>-5.4514406719290559E-3</v>
      </c>
      <c r="L784">
        <f t="shared" si="203"/>
        <v>1.4939087798224849E-4</v>
      </c>
      <c r="M784">
        <f t="shared" si="197"/>
        <v>8.6100151611768077</v>
      </c>
      <c r="P784" s="1"/>
      <c r="U784">
        <f t="shared" si="204"/>
        <v>4.8272420782043959E-4</v>
      </c>
      <c r="V784">
        <f t="shared" si="198"/>
        <v>7.6187011685417776</v>
      </c>
      <c r="AE784">
        <f t="shared" si="205"/>
        <v>4.7599499964810218E-4</v>
      </c>
      <c r="AF784">
        <f t="shared" si="199"/>
        <v>7.6324938357229577</v>
      </c>
      <c r="AK784">
        <f t="shared" si="194"/>
        <v>1.5970842712698138E-5</v>
      </c>
      <c r="AP784">
        <f t="shared" si="206"/>
        <v>2.0240305377040475E-4</v>
      </c>
      <c r="AQ784">
        <f t="shared" si="200"/>
        <v>8.3584226700993725</v>
      </c>
      <c r="AZ784">
        <f t="shared" si="207"/>
        <v>2.0391355359927098E-4</v>
      </c>
      <c r="BA784">
        <f t="shared" si="201"/>
        <v>8.3520751753461422</v>
      </c>
      <c r="BE784">
        <f t="shared" si="195"/>
        <v>3.0817767883724041E-5</v>
      </c>
    </row>
    <row r="785" spans="1:57" x14ac:dyDescent="0.25">
      <c r="A785" s="1">
        <v>41278</v>
      </c>
      <c r="B785">
        <v>1136.768</v>
      </c>
      <c r="C785">
        <v>6.5354999999999999</v>
      </c>
      <c r="F785" s="2">
        <f t="shared" si="192"/>
        <v>2.8590902591719061E-2</v>
      </c>
      <c r="G785">
        <f t="shared" si="202"/>
        <v>4.0686565422002198E-4</v>
      </c>
      <c r="H785">
        <f t="shared" si="196"/>
        <v>5.7979129520932791</v>
      </c>
      <c r="K785">
        <f t="shared" si="193"/>
        <v>3.5100931954998305E-3</v>
      </c>
      <c r="L785">
        <f t="shared" si="203"/>
        <v>1.3771041654072824E-4</v>
      </c>
      <c r="M785">
        <f t="shared" si="197"/>
        <v>8.800888937016623</v>
      </c>
      <c r="P785" s="1"/>
      <c r="U785">
        <f t="shared" si="204"/>
        <v>4.3379586521908085E-4</v>
      </c>
      <c r="V785">
        <f t="shared" si="198"/>
        <v>5.8585485184927162</v>
      </c>
      <c r="AE785">
        <f t="shared" si="205"/>
        <v>4.2986814084351678E-4</v>
      </c>
      <c r="AF785">
        <f t="shared" si="199"/>
        <v>5.8504263358903144</v>
      </c>
      <c r="AK785">
        <f t="shared" si="194"/>
        <v>7.556843057856988E-4</v>
      </c>
      <c r="AP785">
        <f t="shared" si="206"/>
        <v>1.9085062826585785E-4</v>
      </c>
      <c r="AQ785">
        <f t="shared" si="200"/>
        <v>8.4994624332298052</v>
      </c>
      <c r="AZ785">
        <f t="shared" si="207"/>
        <v>1.9217422153576123E-4</v>
      </c>
      <c r="BA785">
        <f t="shared" si="201"/>
        <v>8.4929957743955047</v>
      </c>
      <c r="BE785">
        <f t="shared" si="195"/>
        <v>1.1629181355325248E-5</v>
      </c>
    </row>
    <row r="786" spans="1:57" x14ac:dyDescent="0.25">
      <c r="A786" s="1">
        <v>41285</v>
      </c>
      <c r="B786">
        <v>1132.278</v>
      </c>
      <c r="C786">
        <v>6.4622999999999999</v>
      </c>
      <c r="F786" s="2">
        <f t="shared" si="192"/>
        <v>-3.9576155445650288E-3</v>
      </c>
      <c r="G786">
        <f t="shared" si="202"/>
        <v>4.4244143198795904E-4</v>
      </c>
      <c r="H786">
        <f t="shared" si="196"/>
        <v>7.6878017946308388</v>
      </c>
      <c r="K786">
        <f t="shared" si="193"/>
        <v>-1.1263563663442857E-2</v>
      </c>
      <c r="L786">
        <f t="shared" si="203"/>
        <v>1.2547195738336155E-4</v>
      </c>
      <c r="M786">
        <f t="shared" si="197"/>
        <v>7.972303004583372</v>
      </c>
      <c r="P786" s="1"/>
      <c r="U786">
        <f t="shared" si="204"/>
        <v>5.1246686769164992E-4</v>
      </c>
      <c r="V786">
        <f t="shared" si="198"/>
        <v>7.5457111151378227</v>
      </c>
      <c r="AE786">
        <f t="shared" si="205"/>
        <v>5.0354462522468548E-4</v>
      </c>
      <c r="AF786">
        <f t="shared" si="199"/>
        <v>7.5627332887425291</v>
      </c>
      <c r="AK786">
        <f t="shared" si="194"/>
        <v>2.5591512174023461E-5</v>
      </c>
      <c r="AP786">
        <f t="shared" si="206"/>
        <v>1.7990584249810422E-4</v>
      </c>
      <c r="AQ786">
        <f t="shared" si="200"/>
        <v>7.9178865780399974</v>
      </c>
      <c r="AZ786">
        <f t="shared" si="207"/>
        <v>1.8104708295287381E-4</v>
      </c>
      <c r="BA786">
        <f t="shared" si="201"/>
        <v>7.9160082776407874</v>
      </c>
      <c r="BE786">
        <f t="shared" si="195"/>
        <v>1.2912909375340699E-4</v>
      </c>
    </row>
    <row r="787" spans="1:57" x14ac:dyDescent="0.25">
      <c r="A787" s="1">
        <v>41292</v>
      </c>
      <c r="B787">
        <v>1135.0239999999999</v>
      </c>
      <c r="C787">
        <v>6.5054999999999996</v>
      </c>
      <c r="F787" s="2">
        <f t="shared" si="192"/>
        <v>2.4222634149728317E-3</v>
      </c>
      <c r="G787">
        <f t="shared" si="202"/>
        <v>4.0546153923950605E-4</v>
      </c>
      <c r="H787">
        <f t="shared" si="196"/>
        <v>7.7960137188709391</v>
      </c>
      <c r="K787">
        <f t="shared" si="193"/>
        <v>6.6626813813669044E-3</v>
      </c>
      <c r="L787">
        <f t="shared" si="203"/>
        <v>1.2560820286946846E-4</v>
      </c>
      <c r="M787">
        <f t="shared" si="197"/>
        <v>8.6289319758508842</v>
      </c>
      <c r="P787" s="1"/>
      <c r="U787">
        <f t="shared" si="204"/>
        <v>4.5920084474601424E-4</v>
      </c>
      <c r="V787">
        <f t="shared" si="198"/>
        <v>7.6732455448335779</v>
      </c>
      <c r="AE787">
        <f t="shared" si="205"/>
        <v>4.5345747261280056E-4</v>
      </c>
      <c r="AF787">
        <f t="shared" si="199"/>
        <v>7.685669905963759</v>
      </c>
      <c r="AK787">
        <f t="shared" si="194"/>
        <v>1.7452353238687737E-6</v>
      </c>
      <c r="AP787">
        <f t="shared" si="206"/>
        <v>1.8144794842779986E-4</v>
      </c>
      <c r="AQ787">
        <f t="shared" si="200"/>
        <v>8.369891275647781</v>
      </c>
      <c r="AZ787">
        <f t="shared" si="207"/>
        <v>1.8260980120164247E-4</v>
      </c>
      <c r="BA787">
        <f t="shared" si="201"/>
        <v>8.3650650459031421</v>
      </c>
      <c r="BE787">
        <f t="shared" si="195"/>
        <v>4.3069644756059012E-5</v>
      </c>
    </row>
    <row r="788" spans="1:57" x14ac:dyDescent="0.25">
      <c r="A788" s="1">
        <v>41299</v>
      </c>
      <c r="B788">
        <v>1158.5039999999999</v>
      </c>
      <c r="C788">
        <v>6.4496000000000002</v>
      </c>
      <c r="F788" s="2">
        <f t="shared" si="192"/>
        <v>2.0475721540690921E-2</v>
      </c>
      <c r="G788">
        <f t="shared" si="202"/>
        <v>3.7083715545031338E-4</v>
      </c>
      <c r="H788">
        <f t="shared" si="196"/>
        <v>6.7691834319781163</v>
      </c>
      <c r="K788">
        <f t="shared" si="193"/>
        <v>-8.6298595806291456E-3</v>
      </c>
      <c r="L788">
        <f t="shared" si="203"/>
        <v>1.1768115811457102E-4</v>
      </c>
      <c r="M788">
        <f t="shared" si="197"/>
        <v>8.4146820189086764</v>
      </c>
      <c r="P788" s="1"/>
      <c r="U788">
        <f t="shared" si="204"/>
        <v>4.1417907955426593E-4</v>
      </c>
      <c r="V788">
        <f t="shared" si="198"/>
        <v>6.7769563253711569</v>
      </c>
      <c r="AE788">
        <f t="shared" si="205"/>
        <v>4.1104467663086977E-4</v>
      </c>
      <c r="AF788">
        <f t="shared" si="199"/>
        <v>6.7768339425401516</v>
      </c>
      <c r="AK788">
        <f t="shared" si="194"/>
        <v>3.753724776440053E-4</v>
      </c>
      <c r="AP788">
        <f t="shared" si="206"/>
        <v>1.7520031356743141E-4</v>
      </c>
      <c r="AQ788">
        <f t="shared" si="200"/>
        <v>8.2244987227456683</v>
      </c>
      <c r="AZ788">
        <f t="shared" si="207"/>
        <v>1.7625507513119998E-4</v>
      </c>
      <c r="BA788">
        <f t="shared" si="201"/>
        <v>8.2210402680253729</v>
      </c>
      <c r="BE788">
        <f t="shared" si="195"/>
        <v>7.6209307181436919E-5</v>
      </c>
    </row>
    <row r="789" spans="1:57" x14ac:dyDescent="0.25">
      <c r="A789" s="1">
        <v>41306</v>
      </c>
      <c r="B789">
        <v>1176.1120000000001</v>
      </c>
      <c r="C789">
        <v>6.3014999999999999</v>
      </c>
      <c r="F789" s="2">
        <f t="shared" si="192"/>
        <v>1.5084565411867847E-2</v>
      </c>
      <c r="G789">
        <f t="shared" si="202"/>
        <v>3.7503252188913799E-4</v>
      </c>
      <c r="H789">
        <f t="shared" si="196"/>
        <v>7.2817661264383018</v>
      </c>
      <c r="K789">
        <f t="shared" si="193"/>
        <v>-2.3230413085354992E-2</v>
      </c>
      <c r="L789">
        <f t="shared" si="203"/>
        <v>1.1346403845718292E-4</v>
      </c>
      <c r="M789">
        <f t="shared" si="197"/>
        <v>4.327873682271953</v>
      </c>
      <c r="P789" s="1"/>
      <c r="U789">
        <f t="shared" si="204"/>
        <v>4.3799326353477947E-4</v>
      </c>
      <c r="V789">
        <f t="shared" si="198"/>
        <v>7.2137919287675292</v>
      </c>
      <c r="AE789">
        <f t="shared" si="205"/>
        <v>4.3324054306392374E-4</v>
      </c>
      <c r="AF789">
        <f t="shared" si="199"/>
        <v>7.2190031918766575</v>
      </c>
      <c r="AK789">
        <f t="shared" si="194"/>
        <v>1.9553479167871838E-4</v>
      </c>
      <c r="AP789">
        <f t="shared" si="206"/>
        <v>1.7287129179716353E-4</v>
      </c>
      <c r="AQ789">
        <f t="shared" si="200"/>
        <v>5.5412644880620068</v>
      </c>
      <c r="AZ789">
        <f t="shared" si="207"/>
        <v>1.738821334107092E-4</v>
      </c>
      <c r="BA789">
        <f t="shared" si="201"/>
        <v>5.5535817497006494</v>
      </c>
      <c r="BE789">
        <f t="shared" si="195"/>
        <v>5.4430512511133538E-4</v>
      </c>
    </row>
    <row r="790" spans="1:57" x14ac:dyDescent="0.25">
      <c r="A790" s="1">
        <v>41313</v>
      </c>
      <c r="B790">
        <v>1175.05</v>
      </c>
      <c r="C790">
        <v>6.4356999999999998</v>
      </c>
      <c r="F790" s="2">
        <f t="shared" si="192"/>
        <v>-9.0338315456362005E-4</v>
      </c>
      <c r="G790">
        <f t="shared" si="202"/>
        <v>3.6225281808767196E-4</v>
      </c>
      <c r="H790">
        <f t="shared" si="196"/>
        <v>7.9209153477726417</v>
      </c>
      <c r="K790">
        <f t="shared" si="193"/>
        <v>2.1072914945333678E-2</v>
      </c>
      <c r="L790">
        <f t="shared" si="203"/>
        <v>1.5506144762477352E-4</v>
      </c>
      <c r="M790">
        <f t="shared" si="197"/>
        <v>5.907871215654878</v>
      </c>
      <c r="P790" s="1"/>
      <c r="U790">
        <f t="shared" si="204"/>
        <v>4.2935089763897487E-4</v>
      </c>
      <c r="V790">
        <f t="shared" si="198"/>
        <v>7.7513352512620548</v>
      </c>
      <c r="AE790">
        <f t="shared" si="205"/>
        <v>4.2501852530594614E-4</v>
      </c>
      <c r="AF790">
        <f t="shared" si="199"/>
        <v>7.7614576467934739</v>
      </c>
      <c r="AK790">
        <f t="shared" si="194"/>
        <v>4.0183129916258696E-6</v>
      </c>
      <c r="AP790">
        <f t="shared" si="206"/>
        <v>2.1327050473972676E-4</v>
      </c>
      <c r="AQ790">
        <f t="shared" si="200"/>
        <v>6.3707684502679687</v>
      </c>
      <c r="AZ790">
        <f t="shared" si="207"/>
        <v>2.1494651764580351E-4</v>
      </c>
      <c r="BA790">
        <f t="shared" si="201"/>
        <v>6.3791760326117046</v>
      </c>
      <c r="BE790">
        <f t="shared" si="195"/>
        <v>4.3986590277522237E-4</v>
      </c>
    </row>
    <row r="791" spans="1:57" x14ac:dyDescent="0.25">
      <c r="A791" s="1">
        <v>41320</v>
      </c>
      <c r="B791">
        <v>1183.434</v>
      </c>
      <c r="C791">
        <v>6.3171999999999997</v>
      </c>
      <c r="F791" s="2">
        <f t="shared" si="192"/>
        <v>7.1096817412164438E-3</v>
      </c>
      <c r="G791">
        <f t="shared" si="202"/>
        <v>3.3093473525401226E-4</v>
      </c>
      <c r="H791">
        <f t="shared" si="196"/>
        <v>7.8608475543802498</v>
      </c>
      <c r="K791">
        <f t="shared" si="193"/>
        <v>-1.8584543226980582E-2</v>
      </c>
      <c r="L791">
        <f t="shared" si="203"/>
        <v>1.8326944893150876E-4</v>
      </c>
      <c r="M791">
        <f t="shared" si="197"/>
        <v>6.7199768605208359</v>
      </c>
      <c r="P791" s="1"/>
      <c r="U791">
        <f t="shared" si="204"/>
        <v>3.8901342719512851E-4</v>
      </c>
      <c r="V791">
        <f t="shared" si="198"/>
        <v>7.7219588320226702</v>
      </c>
      <c r="AE791">
        <f t="shared" si="205"/>
        <v>3.8703348830103248E-4</v>
      </c>
      <c r="AF791">
        <f t="shared" si="199"/>
        <v>7.7263967495472521</v>
      </c>
      <c r="AK791">
        <f t="shared" si="194"/>
        <v>3.6101974623970876E-5</v>
      </c>
      <c r="AP791">
        <f t="shared" si="206"/>
        <v>2.373251019333232E-4</v>
      </c>
      <c r="AQ791">
        <f t="shared" si="200"/>
        <v>6.8907542268853081</v>
      </c>
      <c r="AZ791">
        <f t="shared" si="207"/>
        <v>2.3941221751764348E-4</v>
      </c>
      <c r="BA791">
        <f t="shared" si="201"/>
        <v>6.8946853801207268</v>
      </c>
      <c r="BE791">
        <f t="shared" si="195"/>
        <v>3.491097132620826E-4</v>
      </c>
    </row>
    <row r="792" spans="1:57" x14ac:dyDescent="0.25">
      <c r="A792" s="1">
        <v>41327</v>
      </c>
      <c r="B792">
        <v>1205.0989999999999</v>
      </c>
      <c r="C792">
        <v>6.41</v>
      </c>
      <c r="F792" s="2">
        <f t="shared" si="192"/>
        <v>1.8141339620742943E-2</v>
      </c>
      <c r="G792">
        <f t="shared" si="202"/>
        <v>3.0663950481653714E-4</v>
      </c>
      <c r="H792">
        <f t="shared" si="196"/>
        <v>7.0165637669506644</v>
      </c>
      <c r="K792">
        <f t="shared" si="193"/>
        <v>1.4583198918816181E-2</v>
      </c>
      <c r="L792">
        <f t="shared" si="203"/>
        <v>1.9909250432932553E-4</v>
      </c>
      <c r="M792">
        <f t="shared" si="197"/>
        <v>7.4535456284879364</v>
      </c>
      <c r="P792" s="1"/>
      <c r="U792">
        <f t="shared" si="204"/>
        <v>3.6330424136031938E-4</v>
      </c>
      <c r="V792">
        <f t="shared" si="198"/>
        <v>7.0143950169514628</v>
      </c>
      <c r="AE792">
        <f t="shared" si="205"/>
        <v>3.6274549642084105E-4</v>
      </c>
      <c r="AF792">
        <f t="shared" si="199"/>
        <v>7.0145388148106278</v>
      </c>
      <c r="AK792">
        <f t="shared" si="194"/>
        <v>2.9036670369080627E-4</v>
      </c>
      <c r="AP792">
        <f t="shared" si="206"/>
        <v>2.4785070522643241E-4</v>
      </c>
      <c r="AQ792">
        <f t="shared" si="200"/>
        <v>7.4446283674590132</v>
      </c>
      <c r="AZ792">
        <f t="shared" si="207"/>
        <v>2.5013179272689059E-4</v>
      </c>
      <c r="BA792">
        <f t="shared" si="201"/>
        <v>7.4432920620857663</v>
      </c>
      <c r="BE792">
        <f t="shared" si="195"/>
        <v>2.097649440922114E-4</v>
      </c>
    </row>
    <row r="793" spans="1:57" x14ac:dyDescent="0.25">
      <c r="A793" s="1">
        <v>41334</v>
      </c>
      <c r="B793">
        <v>1199.2090000000001</v>
      </c>
      <c r="C793">
        <v>6.4298999999999999</v>
      </c>
      <c r="F793" s="2">
        <f t="shared" si="192"/>
        <v>-4.8995484627855964E-3</v>
      </c>
      <c r="G793">
        <f t="shared" si="202"/>
        <v>3.0858639212823458E-4</v>
      </c>
      <c r="H793">
        <f t="shared" si="196"/>
        <v>8.0057166415221186</v>
      </c>
      <c r="K793">
        <f t="shared" si="193"/>
        <v>3.0997150964808119E-3</v>
      </c>
      <c r="L793">
        <f t="shared" si="203"/>
        <v>2.0041768407614468E-4</v>
      </c>
      <c r="M793">
        <f t="shared" si="197"/>
        <v>8.4671659014174665</v>
      </c>
      <c r="P793" s="1"/>
      <c r="U793">
        <f t="shared" si="204"/>
        <v>3.8313874783858554E-4</v>
      </c>
      <c r="V793">
        <f t="shared" si="198"/>
        <v>7.8044583243969736</v>
      </c>
      <c r="AE793">
        <f t="shared" si="205"/>
        <v>3.8122068136930401E-4</v>
      </c>
      <c r="AF793">
        <f t="shared" si="199"/>
        <v>7.8091618488396231</v>
      </c>
      <c r="AK793">
        <f t="shared" si="194"/>
        <v>3.6008860481139858E-5</v>
      </c>
      <c r="AP793">
        <f t="shared" si="206"/>
        <v>2.4431725141430926E-4</v>
      </c>
      <c r="AQ793">
        <f t="shared" si="200"/>
        <v>8.277716092838574</v>
      </c>
      <c r="AZ793">
        <f t="shared" si="207"/>
        <v>2.4655957707172079E-4</v>
      </c>
      <c r="BA793">
        <f t="shared" si="201"/>
        <v>8.2689376846407932</v>
      </c>
      <c r="BE793">
        <f t="shared" si="195"/>
        <v>8.9986827709658258E-6</v>
      </c>
    </row>
    <row r="794" spans="1:57" x14ac:dyDescent="0.25">
      <c r="A794" s="1">
        <v>41341</v>
      </c>
      <c r="B794">
        <v>1215.1389999999999</v>
      </c>
      <c r="C794">
        <v>6.4016000000000002</v>
      </c>
      <c r="F794" s="2">
        <f t="shared" si="192"/>
        <v>1.3196300759711043E-2</v>
      </c>
      <c r="G794">
        <f t="shared" si="202"/>
        <v>2.8392778612327754E-4</v>
      </c>
      <c r="H794">
        <f t="shared" si="196"/>
        <v>7.5534573696143372</v>
      </c>
      <c r="K794">
        <f t="shared" si="193"/>
        <v>-4.4110269082258784E-3</v>
      </c>
      <c r="L794">
        <f t="shared" si="203"/>
        <v>1.8179403023823527E-4</v>
      </c>
      <c r="M794">
        <f t="shared" si="197"/>
        <v>8.5056076256131696</v>
      </c>
      <c r="P794" s="1"/>
      <c r="U794">
        <f t="shared" si="204"/>
        <v>3.54603037238251E-4</v>
      </c>
      <c r="V794">
        <f t="shared" si="198"/>
        <v>7.4534206172128332</v>
      </c>
      <c r="AE794">
        <f t="shared" si="205"/>
        <v>3.5432234882408226E-4</v>
      </c>
      <c r="AF794">
        <f t="shared" si="199"/>
        <v>7.4538234530655503</v>
      </c>
      <c r="AK794">
        <f t="shared" si="194"/>
        <v>1.4629170755014787E-4</v>
      </c>
      <c r="AP794">
        <f t="shared" si="206"/>
        <v>2.2299411009157167E-4</v>
      </c>
      <c r="AQ794">
        <f t="shared" si="200"/>
        <v>8.3211110631061693</v>
      </c>
      <c r="AZ794">
        <f t="shared" si="207"/>
        <v>2.2489730254225318E-4</v>
      </c>
      <c r="BA794">
        <f t="shared" si="201"/>
        <v>8.3133509449583443</v>
      </c>
      <c r="BE794">
        <f t="shared" si="195"/>
        <v>2.0348774113810684E-5</v>
      </c>
    </row>
    <row r="795" spans="1:57" x14ac:dyDescent="0.25">
      <c r="A795" s="1">
        <v>41348</v>
      </c>
      <c r="B795">
        <v>1217.3520000000001</v>
      </c>
      <c r="C795">
        <v>6.3930999999999996</v>
      </c>
      <c r="F795" s="2">
        <f t="shared" si="192"/>
        <v>1.819534469438592E-3</v>
      </c>
      <c r="G795">
        <f t="shared" si="202"/>
        <v>2.7441500254620052E-4</v>
      </c>
      <c r="H795">
        <f t="shared" si="196"/>
        <v>8.1888043952687681</v>
      </c>
      <c r="K795">
        <f t="shared" si="193"/>
        <v>-1.3286753500240927E-3</v>
      </c>
      <c r="L795">
        <f t="shared" si="203"/>
        <v>1.6594939727988367E-4</v>
      </c>
      <c r="M795">
        <f t="shared" si="197"/>
        <v>8.6931896005375595</v>
      </c>
      <c r="P795" s="1"/>
      <c r="U795">
        <f t="shared" si="204"/>
        <v>3.5328219738148806E-4</v>
      </c>
      <c r="V795">
        <f t="shared" si="198"/>
        <v>7.9388721163880147</v>
      </c>
      <c r="AE795">
        <f t="shared" si="205"/>
        <v>3.5295997751534029E-4</v>
      </c>
      <c r="AF795">
        <f t="shared" si="199"/>
        <v>7.9397760524869732</v>
      </c>
      <c r="AK795">
        <f t="shared" si="194"/>
        <v>5.1601897041661359E-7</v>
      </c>
      <c r="AP795">
        <f t="shared" si="206"/>
        <v>2.0660695874574834E-4</v>
      </c>
      <c r="AQ795">
        <f t="shared" si="200"/>
        <v>8.4761476984981279</v>
      </c>
      <c r="AZ795">
        <f t="shared" si="207"/>
        <v>2.0824161224994344E-4</v>
      </c>
      <c r="BA795">
        <f t="shared" si="201"/>
        <v>8.4683340074127216</v>
      </c>
      <c r="BE795">
        <f t="shared" si="195"/>
        <v>2.0409265112728369E-6</v>
      </c>
    </row>
    <row r="796" spans="1:57" x14ac:dyDescent="0.25">
      <c r="A796" s="1">
        <v>41355</v>
      </c>
      <c r="B796">
        <v>1196.43</v>
      </c>
      <c r="C796">
        <v>6.4939</v>
      </c>
      <c r="F796" s="2">
        <f t="shared" si="192"/>
        <v>-1.7335885325618947E-2</v>
      </c>
      <c r="G796">
        <f t="shared" si="202"/>
        <v>2.5092412177191148E-4</v>
      </c>
      <c r="H796">
        <f t="shared" si="196"/>
        <v>7.0926555869213228</v>
      </c>
      <c r="K796">
        <f t="shared" si="193"/>
        <v>1.5643990961592719E-2</v>
      </c>
      <c r="L796">
        <f t="shared" si="203"/>
        <v>1.4992447644411242E-4</v>
      </c>
      <c r="M796">
        <f t="shared" si="197"/>
        <v>7.1729939695712037</v>
      </c>
      <c r="P796" s="1"/>
      <c r="U796">
        <f t="shared" si="204"/>
        <v>3.2713672516290288E-4</v>
      </c>
      <c r="V796">
        <f t="shared" si="198"/>
        <v>7.1064555541162004</v>
      </c>
      <c r="AE796">
        <f t="shared" si="205"/>
        <v>3.2830151321085015E-4</v>
      </c>
      <c r="AF796">
        <f t="shared" si="199"/>
        <v>7.1061607169753991</v>
      </c>
      <c r="AK796">
        <f t="shared" si="194"/>
        <v>3.3992574159247843E-4</v>
      </c>
      <c r="AP796">
        <f t="shared" si="206"/>
        <v>1.9171685812092396E-4</v>
      </c>
      <c r="AQ796">
        <f t="shared" si="200"/>
        <v>7.2829498494801914</v>
      </c>
      <c r="AZ796">
        <f t="shared" si="207"/>
        <v>1.9310061624438834E-4</v>
      </c>
      <c r="BA796">
        <f t="shared" si="201"/>
        <v>7.2849057428140735</v>
      </c>
      <c r="BE796">
        <f t="shared" si="195"/>
        <v>2.4161768684532531E-4</v>
      </c>
    </row>
    <row r="797" spans="1:57" x14ac:dyDescent="0.25">
      <c r="A797" s="1">
        <v>41362</v>
      </c>
      <c r="B797">
        <v>1201.1890000000001</v>
      </c>
      <c r="C797">
        <v>6.5228000000000002</v>
      </c>
      <c r="F797" s="2">
        <f t="shared" si="192"/>
        <v>3.9697768909957871E-3</v>
      </c>
      <c r="G797">
        <f t="shared" si="202"/>
        <v>2.5522266804567638E-4</v>
      </c>
      <c r="H797">
        <f t="shared" si="196"/>
        <v>8.2116275992489882</v>
      </c>
      <c r="K797">
        <f t="shared" si="193"/>
        <v>4.4404568725829943E-3</v>
      </c>
      <c r="L797">
        <f t="shared" si="203"/>
        <v>1.5917825388505754E-4</v>
      </c>
      <c r="M797">
        <f t="shared" si="197"/>
        <v>8.6216143388130035</v>
      </c>
      <c r="P797" s="1"/>
      <c r="U797">
        <f t="shared" si="204"/>
        <v>3.4935230206004477E-4</v>
      </c>
      <c r="V797">
        <f t="shared" si="198"/>
        <v>7.9143201236261014</v>
      </c>
      <c r="AE797">
        <f t="shared" si="205"/>
        <v>3.490446441554781E-4</v>
      </c>
      <c r="AF797">
        <f t="shared" si="199"/>
        <v>7.9151614030647997</v>
      </c>
      <c r="AK797">
        <f t="shared" si="194"/>
        <v>8.2287915244757234E-6</v>
      </c>
      <c r="AP797">
        <f t="shared" si="206"/>
        <v>2.017354518201933E-4</v>
      </c>
      <c r="AQ797">
        <f t="shared" si="200"/>
        <v>8.410813193939557</v>
      </c>
      <c r="AZ797">
        <f t="shared" si="207"/>
        <v>2.0327640790091596E-4</v>
      </c>
      <c r="BA797">
        <f t="shared" si="201"/>
        <v>8.4039446490127165</v>
      </c>
      <c r="BE797">
        <f t="shared" si="195"/>
        <v>1.8840133228224794E-5</v>
      </c>
    </row>
    <row r="798" spans="1:57" x14ac:dyDescent="0.25">
      <c r="A798" s="1">
        <v>41369</v>
      </c>
      <c r="B798">
        <v>1168.7950000000001</v>
      </c>
      <c r="C798">
        <v>6.45</v>
      </c>
      <c r="F798" s="2">
        <f t="shared" si="192"/>
        <v>-2.7338596022602784E-2</v>
      </c>
      <c r="G798">
        <f t="shared" si="202"/>
        <v>2.3447342312081084E-4</v>
      </c>
      <c r="H798">
        <f t="shared" si="196"/>
        <v>5.1706052064051615</v>
      </c>
      <c r="K798">
        <f t="shared" si="193"/>
        <v>-1.1223600797303954E-2</v>
      </c>
      <c r="L798">
        <f t="shared" si="203"/>
        <v>1.4556642349303225E-4</v>
      </c>
      <c r="M798">
        <f t="shared" si="197"/>
        <v>7.9695053159377149</v>
      </c>
      <c r="P798" s="1"/>
      <c r="U798">
        <f t="shared" si="204"/>
        <v>3.2574756743720701E-4</v>
      </c>
      <c r="V798">
        <f t="shared" si="198"/>
        <v>5.7349767158219276</v>
      </c>
      <c r="AE798">
        <f t="shared" si="205"/>
        <v>3.2680706815176183E-4</v>
      </c>
      <c r="AF798">
        <f t="shared" si="199"/>
        <v>5.7391678991017177</v>
      </c>
      <c r="AK798">
        <f t="shared" si="194"/>
        <v>8.0882142134494086E-4</v>
      </c>
      <c r="AP798">
        <f t="shared" si="206"/>
        <v>1.8940043688141843E-4</v>
      </c>
      <c r="AQ798">
        <f t="shared" si="200"/>
        <v>7.9065524333333723</v>
      </c>
      <c r="AZ798">
        <f t="shared" si="207"/>
        <v>1.9073337877568885E-4</v>
      </c>
      <c r="BA798">
        <f t="shared" si="201"/>
        <v>7.9041874102630949</v>
      </c>
      <c r="BE798">
        <f t="shared" si="195"/>
        <v>1.2822245486072202E-4</v>
      </c>
    </row>
    <row r="799" spans="1:57" x14ac:dyDescent="0.25">
      <c r="A799" s="1">
        <v>41376</v>
      </c>
      <c r="B799">
        <v>1185.329</v>
      </c>
      <c r="C799">
        <v>6.3522999999999996</v>
      </c>
      <c r="F799" s="2">
        <f t="shared" si="192"/>
        <v>1.4047069630492537E-2</v>
      </c>
      <c r="G799">
        <f t="shared" si="202"/>
        <v>2.7891782985670354E-4</v>
      </c>
      <c r="H799">
        <f t="shared" si="196"/>
        <v>7.4771442451350936</v>
      </c>
      <c r="K799">
        <f t="shared" si="193"/>
        <v>-1.5263178758967495E-2</v>
      </c>
      <c r="L799">
        <f t="shared" si="203"/>
        <v>1.4365366901958622E-4</v>
      </c>
      <c r="M799">
        <f t="shared" si="197"/>
        <v>7.2263949931146811</v>
      </c>
      <c r="P799" s="1"/>
      <c r="U799">
        <f t="shared" si="204"/>
        <v>4.1378054316198028E-4</v>
      </c>
      <c r="V799">
        <f t="shared" si="198"/>
        <v>7.3133032727863032</v>
      </c>
      <c r="AE799">
        <f t="shared" si="205"/>
        <v>4.0940006287031012E-4</v>
      </c>
      <c r="AF799">
        <f t="shared" si="199"/>
        <v>7.3188437817269261</v>
      </c>
      <c r="AK799">
        <f t="shared" si="194"/>
        <v>1.6759580289701275E-4</v>
      </c>
      <c r="AP799">
        <f t="shared" si="206"/>
        <v>1.890616521806422E-4</v>
      </c>
      <c r="AQ799">
        <f t="shared" si="200"/>
        <v>7.3412222772616698</v>
      </c>
      <c r="AZ799">
        <f t="shared" si="207"/>
        <v>1.9038133689494561E-4</v>
      </c>
      <c r="BA799">
        <f t="shared" si="201"/>
        <v>7.3428078087250661</v>
      </c>
      <c r="BE799">
        <f t="shared" si="195"/>
        <v>2.3602525339208361E-4</v>
      </c>
    </row>
    <row r="800" spans="1:57" x14ac:dyDescent="0.25">
      <c r="A800" s="1">
        <v>41383</v>
      </c>
      <c r="B800">
        <v>1147.308</v>
      </c>
      <c r="C800">
        <v>6.5353000000000003</v>
      </c>
      <c r="F800" s="2">
        <f t="shared" si="192"/>
        <v>-3.2602044492311424E-2</v>
      </c>
      <c r="G800">
        <f t="shared" si="202"/>
        <v>2.7184748448034817E-4</v>
      </c>
      <c r="H800">
        <f t="shared" si="196"/>
        <v>4.3003810452229043</v>
      </c>
      <c r="K800">
        <f t="shared" si="193"/>
        <v>2.8401300630258475E-2</v>
      </c>
      <c r="L800">
        <f t="shared" si="203"/>
        <v>1.5237072333779304E-4</v>
      </c>
      <c r="M800">
        <f t="shared" si="197"/>
        <v>3.4953038474511144</v>
      </c>
      <c r="P800" s="1"/>
      <c r="U800">
        <f t="shared" si="204"/>
        <v>4.0510449014717604E-4</v>
      </c>
      <c r="V800">
        <f t="shared" si="198"/>
        <v>5.1876145387038672</v>
      </c>
      <c r="AE800">
        <f t="shared" si="205"/>
        <v>4.0130836070065192E-4</v>
      </c>
      <c r="AF800">
        <f t="shared" si="199"/>
        <v>5.1722103965875732</v>
      </c>
      <c r="AK800">
        <f t="shared" si="194"/>
        <v>1.1359080061583747E-3</v>
      </c>
      <c r="AP800">
        <f t="shared" si="206"/>
        <v>1.9851346577300002E-4</v>
      </c>
      <c r="AQ800">
        <f t="shared" si="200"/>
        <v>4.4612825340390145</v>
      </c>
      <c r="AZ800">
        <f t="shared" si="207"/>
        <v>1.999836654092115E-4</v>
      </c>
      <c r="BA800">
        <f t="shared" si="201"/>
        <v>4.4837760524910326</v>
      </c>
      <c r="BE800">
        <f t="shared" si="195"/>
        <v>8.0096731676249024E-4</v>
      </c>
    </row>
    <row r="801" spans="1:57" x14ac:dyDescent="0.25">
      <c r="A801" s="1">
        <v>41390</v>
      </c>
      <c r="B801">
        <v>1194.665</v>
      </c>
      <c r="C801">
        <v>6.5716000000000001</v>
      </c>
      <c r="F801" s="2">
        <f t="shared" si="192"/>
        <v>4.0447482662786784E-2</v>
      </c>
      <c r="G801">
        <f t="shared" si="202"/>
        <v>3.4039071036739776E-4</v>
      </c>
      <c r="H801">
        <f t="shared" si="196"/>
        <v>3.179178197150307</v>
      </c>
      <c r="K801">
        <f t="shared" si="193"/>
        <v>5.539081371072542E-3</v>
      </c>
      <c r="L801">
        <f t="shared" si="203"/>
        <v>2.1622904102854091E-4</v>
      </c>
      <c r="M801">
        <f t="shared" si="197"/>
        <v>8.2972791745434691</v>
      </c>
      <c r="P801" s="1"/>
      <c r="U801">
        <f t="shared" si="204"/>
        <v>5.250036981818459E-4</v>
      </c>
      <c r="V801">
        <f t="shared" si="198"/>
        <v>4.4359389091336734</v>
      </c>
      <c r="AE801">
        <f t="shared" si="205"/>
        <v>5.1395533721089817E-4</v>
      </c>
      <c r="AF801">
        <f t="shared" si="199"/>
        <v>4.3902204490247669</v>
      </c>
      <c r="AK801">
        <f t="shared" si="194"/>
        <v>1.5481307569122197E-3</v>
      </c>
      <c r="AP801">
        <f t="shared" si="206"/>
        <v>2.5832349261463699E-4</v>
      </c>
      <c r="AQ801">
        <f t="shared" si="200"/>
        <v>8.1425265902168888</v>
      </c>
      <c r="AZ801">
        <f t="shared" si="207"/>
        <v>2.6078482304552254E-4</v>
      </c>
      <c r="BA801">
        <f t="shared" si="201"/>
        <v>8.1341645859904528</v>
      </c>
      <c r="BE801">
        <f t="shared" si="195"/>
        <v>2.9584317132911528E-5</v>
      </c>
    </row>
    <row r="802" spans="1:57" x14ac:dyDescent="0.25">
      <c r="A802" s="1">
        <v>41397</v>
      </c>
      <c r="B802">
        <v>1203.337</v>
      </c>
      <c r="C802">
        <v>6.5004999999999997</v>
      </c>
      <c r="F802" s="2">
        <f t="shared" si="192"/>
        <v>7.2327194091347516E-3</v>
      </c>
      <c r="G802">
        <f t="shared" si="202"/>
        <v>4.5265369099505384E-4</v>
      </c>
      <c r="H802">
        <f t="shared" si="196"/>
        <v>7.5848153181206222</v>
      </c>
      <c r="K802">
        <f t="shared" si="193"/>
        <v>-1.0878237029958463E-2</v>
      </c>
      <c r="L802">
        <f t="shared" si="203"/>
        <v>1.9811895994009465E-4</v>
      </c>
      <c r="M802">
        <f t="shared" si="197"/>
        <v>7.9293449890140089</v>
      </c>
      <c r="P802" s="1"/>
      <c r="U802">
        <f t="shared" si="204"/>
        <v>7.0719743775748186E-4</v>
      </c>
      <c r="V802">
        <f t="shared" si="198"/>
        <v>7.1802294881903013</v>
      </c>
      <c r="AE802">
        <f t="shared" si="205"/>
        <v>6.8528382011311638E-4</v>
      </c>
      <c r="AF802">
        <f t="shared" si="199"/>
        <v>7.2093408795231202</v>
      </c>
      <c r="AK802">
        <f t="shared" si="194"/>
        <v>3.7595654547956182E-5</v>
      </c>
      <c r="AP802">
        <f t="shared" si="206"/>
        <v>2.362618626973931E-4</v>
      </c>
      <c r="AQ802">
        <f t="shared" si="200"/>
        <v>7.8497016354748741</v>
      </c>
      <c r="AZ802">
        <f t="shared" si="207"/>
        <v>2.3837994693438175E-4</v>
      </c>
      <c r="BA802">
        <f t="shared" si="201"/>
        <v>7.8452269748328129</v>
      </c>
      <c r="BE802">
        <f t="shared" si="195"/>
        <v>1.2052025327406647E-4</v>
      </c>
    </row>
    <row r="803" spans="1:57" x14ac:dyDescent="0.25">
      <c r="A803" s="1">
        <v>41404</v>
      </c>
      <c r="B803">
        <v>1227.306</v>
      </c>
      <c r="C803">
        <v>6.593</v>
      </c>
      <c r="F803" s="2">
        <f t="shared" si="192"/>
        <v>1.9722992626174704E-2</v>
      </c>
      <c r="G803">
        <f t="shared" si="202"/>
        <v>4.1796455608670397E-4</v>
      </c>
      <c r="H803">
        <f t="shared" si="196"/>
        <v>6.8494215175520274</v>
      </c>
      <c r="K803">
        <f t="shared" si="193"/>
        <v>1.4129383111076239E-2</v>
      </c>
      <c r="L803">
        <f t="shared" si="203"/>
        <v>1.903318746376422E-4</v>
      </c>
      <c r="M803">
        <f t="shared" si="197"/>
        <v>7.5178393895491364</v>
      </c>
      <c r="P803" s="1"/>
      <c r="U803">
        <f t="shared" si="204"/>
        <v>6.2391513220412206E-4</v>
      </c>
      <c r="V803">
        <f t="shared" si="198"/>
        <v>6.7560196805517734</v>
      </c>
      <c r="AE803">
        <f t="shared" si="205"/>
        <v>6.0750318837732894E-4</v>
      </c>
      <c r="AF803">
        <f t="shared" si="199"/>
        <v>6.7658331400839726</v>
      </c>
      <c r="AK803">
        <f t="shared" si="194"/>
        <v>3.4677153806807252E-4</v>
      </c>
      <c r="AP803">
        <f t="shared" si="206"/>
        <v>2.2634907755497103E-4</v>
      </c>
      <c r="AQ803">
        <f t="shared" si="200"/>
        <v>7.5114340118602403</v>
      </c>
      <c r="AZ803">
        <f t="shared" si="207"/>
        <v>2.2831236384794E-4</v>
      </c>
      <c r="BA803">
        <f t="shared" si="201"/>
        <v>7.5103821135206923</v>
      </c>
      <c r="BE803">
        <f t="shared" si="195"/>
        <v>1.9682542432720044E-4</v>
      </c>
    </row>
    <row r="804" spans="1:57" x14ac:dyDescent="0.25">
      <c r="A804" s="1">
        <v>41411</v>
      </c>
      <c r="B804">
        <v>1244.2529999999999</v>
      </c>
      <c r="C804">
        <v>6.6919000000000004</v>
      </c>
      <c r="F804" s="2">
        <f t="shared" si="192"/>
        <v>1.3713826455013739E-2</v>
      </c>
      <c r="G804">
        <f t="shared" si="202"/>
        <v>4.1545450142137436E-4</v>
      </c>
      <c r="H804">
        <f t="shared" si="196"/>
        <v>7.3334548236097898</v>
      </c>
      <c r="K804">
        <f t="shared" si="193"/>
        <v>1.4889359665984011E-2</v>
      </c>
      <c r="L804">
        <f t="shared" si="203"/>
        <v>1.912403274407646E-4</v>
      </c>
      <c r="M804">
        <f t="shared" si="197"/>
        <v>7.402741784571468</v>
      </c>
      <c r="P804" s="1"/>
      <c r="U804">
        <f t="shared" si="204"/>
        <v>6.0516879974026642E-4</v>
      </c>
      <c r="V804">
        <f t="shared" si="198"/>
        <v>7.0992319278073639</v>
      </c>
      <c r="AE804">
        <f t="shared" si="205"/>
        <v>5.9013326526124196E-4</v>
      </c>
      <c r="AF804">
        <f t="shared" si="199"/>
        <v>7.1164730785801806</v>
      </c>
      <c r="AK804">
        <f t="shared" si="194"/>
        <v>1.5907860174632058E-4</v>
      </c>
      <c r="AP804">
        <f t="shared" si="206"/>
        <v>2.2570561131261938E-4</v>
      </c>
      <c r="AQ804">
        <f t="shared" si="200"/>
        <v>7.4140569492367563</v>
      </c>
      <c r="AZ804">
        <f t="shared" si="207"/>
        <v>2.2766211348624626E-4</v>
      </c>
      <c r="BA804">
        <f t="shared" si="201"/>
        <v>7.4138670273069334</v>
      </c>
      <c r="BE804">
        <f t="shared" si="195"/>
        <v>2.1872709251973568E-4</v>
      </c>
    </row>
    <row r="805" spans="1:57" x14ac:dyDescent="0.25">
      <c r="A805" s="1">
        <v>41418</v>
      </c>
      <c r="B805">
        <v>1217.056</v>
      </c>
      <c r="C805">
        <v>6.6390000000000002</v>
      </c>
      <c r="F805" s="2">
        <f t="shared" si="192"/>
        <v>-2.2100522107427932E-2</v>
      </c>
      <c r="G805">
        <f t="shared" si="202"/>
        <v>3.9575180795995107E-4</v>
      </c>
      <c r="H805">
        <f t="shared" si="196"/>
        <v>6.6005329027661634</v>
      </c>
      <c r="K805">
        <f t="shared" si="193"/>
        <v>-7.9364900601242346E-3</v>
      </c>
      <c r="L805">
        <f t="shared" si="203"/>
        <v>1.9421261530824127E-4</v>
      </c>
      <c r="M805">
        <f t="shared" si="197"/>
        <v>8.2222327234165764</v>
      </c>
      <c r="P805" s="1"/>
      <c r="U805">
        <f t="shared" si="204"/>
        <v>5.603493334873209E-4</v>
      </c>
      <c r="V805">
        <f t="shared" si="198"/>
        <v>6.6152919838696267</v>
      </c>
      <c r="AE805">
        <f t="shared" si="205"/>
        <v>5.4820397043989395E-4</v>
      </c>
      <c r="AF805">
        <f t="shared" si="199"/>
        <v>6.6178935220249118</v>
      </c>
      <c r="AK805">
        <f t="shared" si="194"/>
        <v>5.3831943846149974E-4</v>
      </c>
      <c r="AP805">
        <f t="shared" si="206"/>
        <v>2.2718885559000048E-4</v>
      </c>
      <c r="AQ805">
        <f t="shared" si="200"/>
        <v>8.1124799610502532</v>
      </c>
      <c r="AZ805">
        <f t="shared" si="207"/>
        <v>2.2917287020544439E-4</v>
      </c>
      <c r="BA805">
        <f t="shared" si="201"/>
        <v>8.1061852080976831</v>
      </c>
      <c r="BE805">
        <f t="shared" si="195"/>
        <v>6.4584122003948181E-5</v>
      </c>
    </row>
    <row r="806" spans="1:57" x14ac:dyDescent="0.25">
      <c r="A806" s="1">
        <v>41425</v>
      </c>
      <c r="B806">
        <v>1214.7719999999999</v>
      </c>
      <c r="C806">
        <v>6.6159999999999997</v>
      </c>
      <c r="F806" s="2">
        <f t="shared" si="192"/>
        <v>-1.8784228749615765E-3</v>
      </c>
      <c r="G806">
        <f t="shared" si="202"/>
        <v>4.0378253516024933E-4</v>
      </c>
      <c r="H806">
        <f t="shared" si="196"/>
        <v>7.8058955576401541</v>
      </c>
      <c r="K806">
        <f t="shared" si="193"/>
        <v>-3.4703920156322226E-3</v>
      </c>
      <c r="L806">
        <f t="shared" si="203"/>
        <v>1.8140463256327886E-4</v>
      </c>
      <c r="M806">
        <f t="shared" si="197"/>
        <v>8.5483895611534386</v>
      </c>
      <c r="P806" s="1"/>
      <c r="U806">
        <f t="shared" si="204"/>
        <v>5.6774601146024903E-4</v>
      </c>
      <c r="V806">
        <f t="shared" si="198"/>
        <v>7.4676215236422649</v>
      </c>
      <c r="AE806">
        <f t="shared" si="205"/>
        <v>5.5522092094821172E-4</v>
      </c>
      <c r="AF806">
        <f t="shared" si="199"/>
        <v>7.4897893892310385</v>
      </c>
      <c r="AK806">
        <f t="shared" si="194"/>
        <v>8.878092081424788E-6</v>
      </c>
      <c r="AP806">
        <f t="shared" si="206"/>
        <v>2.1396396410554752E-4</v>
      </c>
      <c r="AQ806">
        <f t="shared" si="200"/>
        <v>8.393414869089133</v>
      </c>
      <c r="AZ806">
        <f t="shared" si="207"/>
        <v>2.157314716787458E-4</v>
      </c>
      <c r="BA806">
        <f t="shared" si="201"/>
        <v>8.3856492036478638</v>
      </c>
      <c r="BE806">
        <f t="shared" si="195"/>
        <v>1.274723244710203E-5</v>
      </c>
    </row>
    <row r="807" spans="1:57" x14ac:dyDescent="0.25">
      <c r="A807" s="1">
        <v>41432</v>
      </c>
      <c r="B807">
        <v>1192.98</v>
      </c>
      <c r="C807">
        <v>6.5552000000000001</v>
      </c>
      <c r="F807" s="2">
        <f t="shared" si="192"/>
        <v>-1.8102026346341171E-2</v>
      </c>
      <c r="G807">
        <f t="shared" si="202"/>
        <v>3.6910097321409815E-4</v>
      </c>
      <c r="H807">
        <f t="shared" si="196"/>
        <v>7.0166524655419824</v>
      </c>
      <c r="K807">
        <f t="shared" si="193"/>
        <v>-9.232329910920491E-3</v>
      </c>
      <c r="L807">
        <f t="shared" si="203"/>
        <v>1.6487441956158818E-4</v>
      </c>
      <c r="M807">
        <f t="shared" si="197"/>
        <v>8.193351694665024</v>
      </c>
      <c r="P807" s="1"/>
      <c r="U807">
        <f t="shared" si="204"/>
        <v>5.0265228410233554E-4</v>
      </c>
      <c r="V807">
        <f t="shared" si="198"/>
        <v>6.9437032890633681</v>
      </c>
      <c r="AE807">
        <f t="shared" si="205"/>
        <v>4.9415107333443723E-4</v>
      </c>
      <c r="AF807">
        <f t="shared" si="199"/>
        <v>6.9495454299411366</v>
      </c>
      <c r="AK807">
        <f t="shared" si="194"/>
        <v>3.6876351286778809E-4</v>
      </c>
      <c r="AP807">
        <f t="shared" si="206"/>
        <v>1.9861407359111343E-4</v>
      </c>
      <c r="AQ807">
        <f t="shared" si="200"/>
        <v>8.0949934914169983</v>
      </c>
      <c r="AZ807">
        <f t="shared" si="207"/>
        <v>2.0012396299555908E-4</v>
      </c>
      <c r="BA807">
        <f t="shared" si="201"/>
        <v>8.0906579793853997</v>
      </c>
      <c r="BE807">
        <f t="shared" si="195"/>
        <v>8.7091161698511321E-5</v>
      </c>
    </row>
    <row r="808" spans="1:57" x14ac:dyDescent="0.25">
      <c r="A808" s="1">
        <v>41439</v>
      </c>
      <c r="B808">
        <v>1177.585</v>
      </c>
      <c r="C808">
        <v>6.4344999999999999</v>
      </c>
      <c r="F808" s="2">
        <f t="shared" si="192"/>
        <v>-1.2988647376298262E-2</v>
      </c>
      <c r="G808">
        <f t="shared" si="202"/>
        <v>3.6551218367483513E-4</v>
      </c>
      <c r="H808">
        <f t="shared" si="196"/>
        <v>7.4526532509530181</v>
      </c>
      <c r="K808">
        <f t="shared" si="193"/>
        <v>-1.8584489858887127E-2</v>
      </c>
      <c r="L808">
        <f t="shared" si="203"/>
        <v>1.5710142966427509E-4</v>
      </c>
      <c r="M808">
        <f t="shared" si="197"/>
        <v>6.5601458364173277</v>
      </c>
      <c r="P808" s="1"/>
      <c r="U808">
        <f t="shared" si="204"/>
        <v>4.9695031325051593E-4</v>
      </c>
      <c r="V808">
        <f t="shared" si="198"/>
        <v>7.2675399702639476</v>
      </c>
      <c r="AE808">
        <f t="shared" si="205"/>
        <v>4.8875453878299141E-4</v>
      </c>
      <c r="AF808">
        <f t="shared" si="199"/>
        <v>7.2784769755413086</v>
      </c>
      <c r="AK808">
        <f t="shared" si="194"/>
        <v>1.9852351349234455E-4</v>
      </c>
      <c r="AP808">
        <f t="shared" si="206"/>
        <v>1.9282647710316795E-4</v>
      </c>
      <c r="AQ808">
        <f t="shared" si="200"/>
        <v>6.7625588674574821</v>
      </c>
      <c r="AZ808">
        <f t="shared" si="207"/>
        <v>1.9423183020930533E-4</v>
      </c>
      <c r="BA808">
        <f t="shared" si="201"/>
        <v>6.7682569639947392</v>
      </c>
      <c r="BE808">
        <f t="shared" si="195"/>
        <v>3.4910771895500857E-4</v>
      </c>
    </row>
    <row r="809" spans="1:57" x14ac:dyDescent="0.25">
      <c r="A809" s="1">
        <v>41446</v>
      </c>
      <c r="B809">
        <v>1138.597</v>
      </c>
      <c r="C809">
        <v>6.673</v>
      </c>
      <c r="F809" s="2">
        <f t="shared" si="192"/>
        <v>-3.3668928422920963E-2</v>
      </c>
      <c r="G809">
        <f t="shared" si="202"/>
        <v>3.4845906033906308E-4</v>
      </c>
      <c r="H809">
        <f t="shared" si="196"/>
        <v>4.7088192925273233</v>
      </c>
      <c r="K809">
        <f t="shared" si="193"/>
        <v>3.6395395969886987E-2</v>
      </c>
      <c r="L809">
        <f t="shared" si="203"/>
        <v>1.754783794777542E-4</v>
      </c>
      <c r="M809">
        <f t="shared" si="197"/>
        <v>1.0993448386859201</v>
      </c>
      <c r="P809" s="1"/>
      <c r="U809">
        <f t="shared" si="204"/>
        <v>4.689591380523988E-4</v>
      </c>
      <c r="V809">
        <f t="shared" si="198"/>
        <v>5.247733692670284</v>
      </c>
      <c r="AE809">
        <f t="shared" si="205"/>
        <v>4.6242219112562714E-4</v>
      </c>
      <c r="AF809">
        <f t="shared" si="199"/>
        <v>5.2275998519888773</v>
      </c>
      <c r="AK809">
        <f t="shared" si="194"/>
        <v>1.2089611257709929E-3</v>
      </c>
      <c r="AP809">
        <f t="shared" si="206"/>
        <v>2.1178426401475235E-4</v>
      </c>
      <c r="AQ809">
        <f t="shared" si="200"/>
        <v>2.2053471925339005</v>
      </c>
      <c r="AZ809">
        <f t="shared" si="207"/>
        <v>2.1349499306559465E-4</v>
      </c>
      <c r="BA809">
        <f t="shared" si="201"/>
        <v>2.2474198319802028</v>
      </c>
      <c r="BE809">
        <f t="shared" si="195"/>
        <v>1.3173605129542993E-3</v>
      </c>
    </row>
    <row r="810" spans="1:57" x14ac:dyDescent="0.25">
      <c r="A810" s="1">
        <v>41453</v>
      </c>
      <c r="B810">
        <v>1151.001</v>
      </c>
      <c r="C810">
        <v>6.7030000000000003</v>
      </c>
      <c r="F810" s="2">
        <f t="shared" si="192"/>
        <v>1.0835195832410275E-2</v>
      </c>
      <c r="G810">
        <f t="shared" si="202"/>
        <v>4.1649035259391917E-4</v>
      </c>
      <c r="H810">
        <f t="shared" si="196"/>
        <v>7.50176445494861</v>
      </c>
      <c r="K810">
        <f t="shared" si="193"/>
        <v>4.4856534543511453E-3</v>
      </c>
      <c r="L810">
        <f t="shared" si="203"/>
        <v>2.8763899830808811E-4</v>
      </c>
      <c r="M810">
        <f t="shared" si="197"/>
        <v>8.0838517730598412</v>
      </c>
      <c r="P810" s="1"/>
      <c r="U810">
        <f t="shared" si="204"/>
        <v>5.8762607039452176E-4</v>
      </c>
      <c r="V810">
        <f t="shared" si="198"/>
        <v>7.2396303322588089</v>
      </c>
      <c r="AE810">
        <f t="shared" si="205"/>
        <v>5.7380160406174971E-4</v>
      </c>
      <c r="AF810">
        <f t="shared" si="199"/>
        <v>7.2586239649947153</v>
      </c>
      <c r="AK810">
        <f t="shared" si="194"/>
        <v>9.4750872169385974E-5</v>
      </c>
      <c r="AP810">
        <f t="shared" si="206"/>
        <v>3.1616739263244561E-4</v>
      </c>
      <c r="AQ810">
        <f t="shared" si="200"/>
        <v>7.9955981473683213</v>
      </c>
      <c r="AZ810">
        <f t="shared" si="207"/>
        <v>3.1961036106035914E-4</v>
      </c>
      <c r="BA810">
        <f t="shared" si="201"/>
        <v>7.9854528737221724</v>
      </c>
      <c r="BE810">
        <f t="shared" si="195"/>
        <v>1.9234529494988297E-5</v>
      </c>
    </row>
    <row r="811" spans="1:57" x14ac:dyDescent="0.25">
      <c r="A811" s="1">
        <v>41460</v>
      </c>
      <c r="B811">
        <v>1167.518</v>
      </c>
      <c r="C811">
        <v>6.7910000000000004</v>
      </c>
      <c r="F811" s="2">
        <f t="shared" si="192"/>
        <v>1.4248129451853659E-2</v>
      </c>
      <c r="G811">
        <f t="shared" si="202"/>
        <v>3.9057463899883044E-4</v>
      </c>
      <c r="H811">
        <f t="shared" si="196"/>
        <v>7.3281209252010502</v>
      </c>
      <c r="K811">
        <f t="shared" si="193"/>
        <v>1.3043018755833755E-2</v>
      </c>
      <c r="L811">
        <f t="shared" si="203"/>
        <v>2.6152833677161382E-4</v>
      </c>
      <c r="M811">
        <f t="shared" si="197"/>
        <v>7.5984826192084824</v>
      </c>
      <c r="P811" s="1"/>
      <c r="U811">
        <f t="shared" si="204"/>
        <v>5.356266473037297E-4</v>
      </c>
      <c r="V811">
        <f t="shared" si="198"/>
        <v>7.1530606964688888</v>
      </c>
      <c r="AE811">
        <f t="shared" si="205"/>
        <v>5.2507640375112864E-4</v>
      </c>
      <c r="AF811">
        <f t="shared" si="199"/>
        <v>7.1653388644274454</v>
      </c>
      <c r="AK811">
        <f t="shared" si="194"/>
        <v>1.7284202049471688E-4</v>
      </c>
      <c r="AP811">
        <f t="shared" si="206"/>
        <v>2.8218452125749913E-4</v>
      </c>
      <c r="AQ811">
        <f t="shared" si="200"/>
        <v>7.5700802352212806</v>
      </c>
      <c r="AZ811">
        <f t="shared" si="207"/>
        <v>2.8510545239261579E-4</v>
      </c>
      <c r="BA811">
        <f t="shared" si="201"/>
        <v>7.5659587514433548</v>
      </c>
      <c r="BE811">
        <f t="shared" si="195"/>
        <v>1.6752342636000233E-4</v>
      </c>
    </row>
    <row r="812" spans="1:57" x14ac:dyDescent="0.25">
      <c r="A812" s="1">
        <v>41467</v>
      </c>
      <c r="B812">
        <v>1210.7249999999999</v>
      </c>
      <c r="C812">
        <v>6.6620999999999997</v>
      </c>
      <c r="F812" s="2">
        <f t="shared" si="192"/>
        <v>3.6339225728612971E-2</v>
      </c>
      <c r="G812">
        <f t="shared" si="202"/>
        <v>3.743223051802596E-4</v>
      </c>
      <c r="H812">
        <f t="shared" si="196"/>
        <v>4.3625797329228453</v>
      </c>
      <c r="K812">
        <f t="shared" si="193"/>
        <v>-1.9163455965467872E-2</v>
      </c>
      <c r="L812">
        <f t="shared" si="203"/>
        <v>2.5260660402377219E-4</v>
      </c>
      <c r="M812">
        <f t="shared" si="197"/>
        <v>6.8298828904641002</v>
      </c>
      <c r="P812" s="1"/>
      <c r="U812">
        <f t="shared" si="204"/>
        <v>5.0563896850051903E-4</v>
      </c>
      <c r="V812">
        <f t="shared" si="198"/>
        <v>4.9780627324432878</v>
      </c>
      <c r="AE812">
        <f t="shared" si="205"/>
        <v>4.9692725283353566E-4</v>
      </c>
      <c r="AF812">
        <f t="shared" si="199"/>
        <v>4.9496571654824715</v>
      </c>
      <c r="AK812">
        <f t="shared" si="194"/>
        <v>1.2417191715100953E-3</v>
      </c>
      <c r="AP812">
        <f t="shared" si="206"/>
        <v>2.6827696450060619E-4</v>
      </c>
      <c r="AQ812">
        <f t="shared" si="200"/>
        <v>6.8546141154527875</v>
      </c>
      <c r="AZ812">
        <f t="shared" si="207"/>
        <v>2.7098746837427127E-4</v>
      </c>
      <c r="BA812">
        <f t="shared" si="201"/>
        <v>6.8582533780765562</v>
      </c>
      <c r="BE812">
        <f t="shared" si="195"/>
        <v>3.7107821772233381E-4</v>
      </c>
    </row>
    <row r="813" spans="1:57" x14ac:dyDescent="0.25">
      <c r="A813" s="1">
        <v>41474</v>
      </c>
      <c r="B813">
        <v>1221.21</v>
      </c>
      <c r="C813">
        <v>6.5343</v>
      </c>
      <c r="F813" s="2">
        <f t="shared" si="192"/>
        <v>8.6228167823783047E-3</v>
      </c>
      <c r="G813">
        <f t="shared" si="202"/>
        <v>4.5631094015618524E-4</v>
      </c>
      <c r="H813">
        <f t="shared" si="196"/>
        <v>7.5293924464093021</v>
      </c>
      <c r="K813">
        <f t="shared" si="193"/>
        <v>-1.9369524359031609E-2</v>
      </c>
      <c r="L813">
        <f t="shared" si="203"/>
        <v>2.6379502400340933E-4</v>
      </c>
      <c r="M813">
        <f t="shared" si="197"/>
        <v>6.8181033400945745</v>
      </c>
      <c r="P813" s="1"/>
      <c r="U813">
        <f t="shared" si="204"/>
        <v>6.4506762805670596E-4</v>
      </c>
      <c r="V813">
        <f t="shared" si="198"/>
        <v>7.2308915610060316</v>
      </c>
      <c r="AE813">
        <f t="shared" si="205"/>
        <v>6.2785161072601296E-4</v>
      </c>
      <c r="AF813">
        <f t="shared" si="199"/>
        <v>7.2547822778502349</v>
      </c>
      <c r="AK813">
        <f t="shared" si="194"/>
        <v>5.6574871480989956E-5</v>
      </c>
      <c r="AP813">
        <f t="shared" si="206"/>
        <v>2.7492380193587762E-4</v>
      </c>
      <c r="AQ813">
        <f t="shared" si="200"/>
        <v>6.8343530967041763</v>
      </c>
      <c r="AZ813">
        <f t="shared" si="207"/>
        <v>2.7775554096017252E-4</v>
      </c>
      <c r="BA813">
        <f t="shared" si="201"/>
        <v>6.8380185431455622</v>
      </c>
      <c r="BE813">
        <f t="shared" si="195"/>
        <v>3.7905983381958613E-4</v>
      </c>
    </row>
    <row r="814" spans="1:57" x14ac:dyDescent="0.25">
      <c r="A814" s="1">
        <v>41481</v>
      </c>
      <c r="B814">
        <v>1227.8599999999999</v>
      </c>
      <c r="C814">
        <v>6.4684999999999997</v>
      </c>
      <c r="F814" s="2">
        <f t="shared" si="192"/>
        <v>5.4306461991122422E-3</v>
      </c>
      <c r="G814">
        <f t="shared" si="202"/>
        <v>4.2321471387371057E-4</v>
      </c>
      <c r="H814">
        <f t="shared" si="196"/>
        <v>7.6979454354197339</v>
      </c>
      <c r="K814">
        <f t="shared" si="193"/>
        <v>-1.0120983431335379E-2</v>
      </c>
      <c r="L814">
        <f t="shared" si="203"/>
        <v>2.7466642900846348E-4</v>
      </c>
      <c r="M814">
        <f t="shared" si="197"/>
        <v>7.8270124262199179</v>
      </c>
      <c r="P814" s="1"/>
      <c r="U814">
        <f t="shared" si="204"/>
        <v>5.7631167725744818E-4</v>
      </c>
      <c r="V814">
        <f t="shared" si="198"/>
        <v>7.4076883808295069</v>
      </c>
      <c r="AE814">
        <f t="shared" si="205"/>
        <v>5.6345588762764741E-4</v>
      </c>
      <c r="AF814">
        <f t="shared" si="199"/>
        <v>7.4290803798840761</v>
      </c>
      <c r="AK814">
        <f t="shared" si="194"/>
        <v>1.8744192147119717E-5</v>
      </c>
      <c r="AP814">
        <f t="shared" si="206"/>
        <v>2.8103290579136961E-4</v>
      </c>
      <c r="AQ814">
        <f t="shared" si="200"/>
        <v>7.8125465805255097</v>
      </c>
      <c r="AZ814">
        <f t="shared" si="207"/>
        <v>2.8397754830079651E-4</v>
      </c>
      <c r="BA814">
        <f t="shared" si="201"/>
        <v>7.8059026872555748</v>
      </c>
      <c r="BE814">
        <f t="shared" si="195"/>
        <v>1.0446716627586912E-4</v>
      </c>
    </row>
    <row r="815" spans="1:57" x14ac:dyDescent="0.25">
      <c r="A815" s="1">
        <v>41488</v>
      </c>
      <c r="B815">
        <v>1250.5360000000001</v>
      </c>
      <c r="C815">
        <v>6.5990000000000002</v>
      </c>
      <c r="F815" s="2">
        <f t="shared" si="192"/>
        <v>1.8299442694706462E-2</v>
      </c>
      <c r="G815">
        <f t="shared" si="202"/>
        <v>3.8909907882181242E-4</v>
      </c>
      <c r="H815">
        <f t="shared" si="196"/>
        <v>6.9910484402472024</v>
      </c>
      <c r="K815">
        <f t="shared" si="193"/>
        <v>1.9973880025465088E-2</v>
      </c>
      <c r="L815">
        <f t="shared" si="203"/>
        <v>2.5785598571472911E-4</v>
      </c>
      <c r="M815">
        <f t="shared" si="197"/>
        <v>6.7159050494180015</v>
      </c>
      <c r="P815" s="1"/>
      <c r="U815">
        <f t="shared" si="204"/>
        <v>5.1347048385348411E-4</v>
      </c>
      <c r="V815">
        <f t="shared" si="198"/>
        <v>6.9221488723895579</v>
      </c>
      <c r="AE815">
        <f t="shared" si="205"/>
        <v>5.0448025177840582E-4</v>
      </c>
      <c r="AF815">
        <f t="shared" si="199"/>
        <v>6.9281905615275114</v>
      </c>
      <c r="AK815">
        <f t="shared" si="194"/>
        <v>2.9577990038709819E-4</v>
      </c>
      <c r="AP815">
        <f t="shared" si="206"/>
        <v>2.6119058968881694E-4</v>
      </c>
      <c r="AQ815">
        <f t="shared" si="200"/>
        <v>6.7228089745657815</v>
      </c>
      <c r="AZ815">
        <f t="shared" si="207"/>
        <v>2.6381776591383649E-4</v>
      </c>
      <c r="BA815">
        <f t="shared" si="201"/>
        <v>6.7280115760029098</v>
      </c>
      <c r="BE815">
        <f t="shared" si="195"/>
        <v>3.9497370507766245E-4</v>
      </c>
    </row>
    <row r="816" spans="1:57" x14ac:dyDescent="0.25">
      <c r="A816" s="1">
        <v>41495</v>
      </c>
      <c r="B816">
        <v>1253.7950000000001</v>
      </c>
      <c r="C816">
        <v>6.4996</v>
      </c>
      <c r="F816" s="2">
        <f t="shared" si="192"/>
        <v>2.6026925671628581E-3</v>
      </c>
      <c r="G816">
        <f t="shared" si="202"/>
        <v>3.8440015605586167E-4</v>
      </c>
      <c r="H816">
        <f t="shared" si="196"/>
        <v>7.8462041912090994</v>
      </c>
      <c r="K816">
        <f t="shared" si="193"/>
        <v>-1.5177485854800398E-2</v>
      </c>
      <c r="L816">
        <f t="shared" si="203"/>
        <v>2.7162781747254E-4</v>
      </c>
      <c r="M816">
        <f t="shared" si="197"/>
        <v>7.3630199925541451</v>
      </c>
      <c r="P816" s="1"/>
      <c r="U816">
        <f t="shared" si="204"/>
        <v>5.0685661200960117E-4</v>
      </c>
      <c r="V816">
        <f t="shared" si="198"/>
        <v>7.5739176674452739</v>
      </c>
      <c r="AE816">
        <f t="shared" si="205"/>
        <v>4.9821301173667994E-4</v>
      </c>
      <c r="AF816">
        <f t="shared" si="199"/>
        <v>7.590886226813419</v>
      </c>
      <c r="AK816">
        <f t="shared" si="194"/>
        <v>2.254510363955599E-6</v>
      </c>
      <c r="AP816">
        <f t="shared" si="206"/>
        <v>2.7206357987972682E-4</v>
      </c>
      <c r="AQ816">
        <f t="shared" si="200"/>
        <v>7.3627753435983969</v>
      </c>
      <c r="AZ816">
        <f t="shared" si="207"/>
        <v>2.7487280443630778E-4</v>
      </c>
      <c r="BA816">
        <f t="shared" si="201"/>
        <v>7.3611560143780954</v>
      </c>
      <c r="BE816">
        <f t="shared" si="195"/>
        <v>2.333995770570358E-4</v>
      </c>
    </row>
    <row r="817" spans="1:57" x14ac:dyDescent="0.25">
      <c r="A817" s="1">
        <v>41502</v>
      </c>
      <c r="B817">
        <v>1255.0150000000001</v>
      </c>
      <c r="C817">
        <v>6.5114999999999998</v>
      </c>
      <c r="F817" s="2">
        <f t="shared" si="192"/>
        <v>9.7257273063021377E-4</v>
      </c>
      <c r="G817">
        <f t="shared" si="202"/>
        <v>3.5167927737603553E-4</v>
      </c>
      <c r="H817">
        <f t="shared" si="196"/>
        <v>7.9501012814394425</v>
      </c>
      <c r="K817">
        <f t="shared" si="193"/>
        <v>1.8292078791367712E-3</v>
      </c>
      <c r="L817">
        <f t="shared" si="203"/>
        <v>2.6759955467621808E-4</v>
      </c>
      <c r="M817">
        <f t="shared" si="197"/>
        <v>8.2135151306475453</v>
      </c>
      <c r="P817" s="1"/>
      <c r="U817">
        <f t="shared" si="204"/>
        <v>4.5330612322242575E-4</v>
      </c>
      <c r="V817">
        <f t="shared" si="198"/>
        <v>7.6968562276805521</v>
      </c>
      <c r="AE817">
        <f t="shared" si="205"/>
        <v>4.4786154294236812E-4</v>
      </c>
      <c r="AF817">
        <f t="shared" si="199"/>
        <v>7.7089143976820722</v>
      </c>
      <c r="AK817">
        <f t="shared" si="194"/>
        <v>1.654236730889688E-8</v>
      </c>
      <c r="AP817">
        <f t="shared" si="206"/>
        <v>2.6554963250095305E-4</v>
      </c>
      <c r="AQ817">
        <f t="shared" si="200"/>
        <v>8.2211085084546003</v>
      </c>
      <c r="AZ817">
        <f t="shared" si="207"/>
        <v>2.6825643315088016E-4</v>
      </c>
      <c r="BA817">
        <f t="shared" si="201"/>
        <v>8.2110940495300291</v>
      </c>
      <c r="BE817">
        <f t="shared" si="195"/>
        <v>2.9903859263028602E-6</v>
      </c>
    </row>
    <row r="818" spans="1:57" x14ac:dyDescent="0.25">
      <c r="A818" s="1">
        <v>41509</v>
      </c>
      <c r="B818">
        <v>1243.8150000000001</v>
      </c>
      <c r="C818">
        <v>6.4889000000000001</v>
      </c>
      <c r="F818" s="2">
        <f t="shared" si="192"/>
        <v>-8.9642552719317956E-3</v>
      </c>
      <c r="G818">
        <f t="shared" si="202"/>
        <v>3.2128862661707168E-4</v>
      </c>
      <c r="H818">
        <f t="shared" si="196"/>
        <v>7.7930595258724145</v>
      </c>
      <c r="K818">
        <f t="shared" si="193"/>
        <v>-3.4768196003577725E-3</v>
      </c>
      <c r="L818">
        <f t="shared" si="203"/>
        <v>2.4180750564401659E-4</v>
      </c>
      <c r="M818">
        <f t="shared" si="197"/>
        <v>8.2773772672444306</v>
      </c>
      <c r="P818" s="1"/>
      <c r="U818">
        <f t="shared" si="204"/>
        <v>4.0863367722531472E-4</v>
      </c>
      <c r="V818">
        <f t="shared" si="198"/>
        <v>7.6060413112474361</v>
      </c>
      <c r="AE818">
        <f t="shared" si="205"/>
        <v>4.0577876178210623E-4</v>
      </c>
      <c r="AF818">
        <f t="shared" si="199"/>
        <v>7.611668761204144</v>
      </c>
      <c r="AK818">
        <f t="shared" si="194"/>
        <v>1.0131318580891957E-4</v>
      </c>
      <c r="AP818">
        <f t="shared" si="206"/>
        <v>2.3963374767807229E-4</v>
      </c>
      <c r="AQ818">
        <f t="shared" si="200"/>
        <v>8.2859540596676862</v>
      </c>
      <c r="AZ818">
        <f t="shared" si="207"/>
        <v>2.4191249294726487E-4</v>
      </c>
      <c r="BA818">
        <f t="shared" si="201"/>
        <v>8.2769648799500999</v>
      </c>
      <c r="BE818">
        <f t="shared" si="195"/>
        <v>1.27931709151359E-5</v>
      </c>
    </row>
    <row r="819" spans="1:57" x14ac:dyDescent="0.25">
      <c r="A819" s="1">
        <v>41516</v>
      </c>
      <c r="B819">
        <v>1214.3510000000001</v>
      </c>
      <c r="C819">
        <v>6.6192000000000002</v>
      </c>
      <c r="F819" s="2">
        <f t="shared" si="192"/>
        <v>-2.3973491730053753E-2</v>
      </c>
      <c r="G819">
        <f t="shared" si="202"/>
        <v>3.0041224921002681E-4</v>
      </c>
      <c r="H819">
        <f t="shared" si="196"/>
        <v>6.1972228007413523</v>
      </c>
      <c r="K819">
        <f t="shared" si="193"/>
        <v>1.9881491899746868E-2</v>
      </c>
      <c r="L819">
        <f t="shared" si="203"/>
        <v>2.1938612435908766E-4</v>
      </c>
      <c r="M819">
        <f t="shared" si="197"/>
        <v>6.6229510922322437</v>
      </c>
      <c r="P819" s="1"/>
      <c r="U819">
        <f t="shared" si="204"/>
        <v>3.8373219867912818E-4</v>
      </c>
      <c r="V819">
        <f t="shared" si="198"/>
        <v>6.3678328339955304</v>
      </c>
      <c r="AE819">
        <f t="shared" si="205"/>
        <v>3.8222145536072241E-4</v>
      </c>
      <c r="AF819">
        <f t="shared" si="199"/>
        <v>6.3658577373580076</v>
      </c>
      <c r="AK819">
        <f t="shared" si="194"/>
        <v>6.2873965710412828E-4</v>
      </c>
      <c r="AP819">
        <f t="shared" si="206"/>
        <v>2.1942356479813527E-4</v>
      </c>
      <c r="AQ819">
        <f t="shared" si="200"/>
        <v>6.623087876925231</v>
      </c>
      <c r="AZ819">
        <f t="shared" si="207"/>
        <v>2.2135818719081288E-4</v>
      </c>
      <c r="BA819">
        <f t="shared" si="201"/>
        <v>6.6300536863876722</v>
      </c>
      <c r="BE819">
        <f t="shared" si="195"/>
        <v>3.9131000751435385E-4</v>
      </c>
    </row>
    <row r="820" spans="1:57" x14ac:dyDescent="0.25">
      <c r="A820" s="1">
        <v>41523</v>
      </c>
      <c r="B820">
        <v>1249.048</v>
      </c>
      <c r="C820">
        <v>6.6219999999999999</v>
      </c>
      <c r="F820" s="2">
        <f t="shared" si="192"/>
        <v>2.8171883448024172E-2</v>
      </c>
      <c r="G820">
        <f t="shared" si="202"/>
        <v>3.2418142532720476E-4</v>
      </c>
      <c r="H820">
        <f t="shared" si="196"/>
        <v>5.586025593396684</v>
      </c>
      <c r="K820">
        <f t="shared" si="193"/>
        <v>4.2292240004446164E-4</v>
      </c>
      <c r="L820">
        <f t="shared" si="203"/>
        <v>2.3655335424084089E-4</v>
      </c>
      <c r="M820">
        <f t="shared" si="197"/>
        <v>8.3485806534677476</v>
      </c>
      <c r="P820" s="1"/>
      <c r="U820">
        <f t="shared" si="204"/>
        <v>4.358915799630897E-4</v>
      </c>
      <c r="V820">
        <f t="shared" si="198"/>
        <v>5.9173545746598677</v>
      </c>
      <c r="AE820">
        <f t="shared" si="205"/>
        <v>4.3103546994591223E-4</v>
      </c>
      <c r="AF820">
        <f t="shared" si="199"/>
        <v>5.9080447519536241</v>
      </c>
      <c r="AK820">
        <f t="shared" si="194"/>
        <v>7.3282245105432545E-4</v>
      </c>
      <c r="AP820">
        <f t="shared" si="206"/>
        <v>2.3787656203489051E-4</v>
      </c>
      <c r="AQ820">
        <f t="shared" si="200"/>
        <v>8.3430067490617752</v>
      </c>
      <c r="AZ820">
        <f t="shared" si="207"/>
        <v>2.4010220134245103E-4</v>
      </c>
      <c r="BA820">
        <f t="shared" si="201"/>
        <v>8.3337009395811474</v>
      </c>
      <c r="BE820">
        <f t="shared" si="195"/>
        <v>1.0432109140306284E-7</v>
      </c>
    </row>
    <row r="821" spans="1:57" x14ac:dyDescent="0.25">
      <c r="A821" s="1">
        <v>41530</v>
      </c>
      <c r="B821">
        <v>1265.9680000000001</v>
      </c>
      <c r="C821">
        <v>6.5580999999999996</v>
      </c>
      <c r="F821" s="2">
        <f t="shared" si="192"/>
        <v>1.34553857916397E-2</v>
      </c>
      <c r="G821">
        <f t="shared" si="202"/>
        <v>3.6486078119348707E-4</v>
      </c>
      <c r="H821">
        <f t="shared" si="196"/>
        <v>7.4197851409832625</v>
      </c>
      <c r="K821">
        <f t="shared" si="193"/>
        <v>-9.6965122674684094E-3</v>
      </c>
      <c r="L821">
        <f t="shared" si="203"/>
        <v>2.1348239687898912E-4</v>
      </c>
      <c r="M821">
        <f t="shared" si="197"/>
        <v>8.0115341510160771</v>
      </c>
      <c r="P821" s="1"/>
      <c r="U821">
        <f t="shared" si="204"/>
        <v>5.1069194263877039E-4</v>
      </c>
      <c r="V821">
        <f t="shared" si="198"/>
        <v>7.2252300730989063</v>
      </c>
      <c r="AE821">
        <f t="shared" si="205"/>
        <v>5.0122397323675732E-4</v>
      </c>
      <c r="AF821">
        <f t="shared" si="199"/>
        <v>7.2372469149936069</v>
      </c>
      <c r="AK821">
        <f t="shared" si="194"/>
        <v>1.5262615698847945E-4</v>
      </c>
      <c r="AP821">
        <f t="shared" si="206"/>
        <v>2.1691673789234821E-4</v>
      </c>
      <c r="AQ821">
        <f t="shared" si="200"/>
        <v>8.0025479419918284</v>
      </c>
      <c r="AZ821">
        <f t="shared" si="207"/>
        <v>2.1878964024958273E-4</v>
      </c>
      <c r="BA821">
        <f t="shared" si="201"/>
        <v>7.9976612527639963</v>
      </c>
      <c r="BE821">
        <f t="shared" si="195"/>
        <v>9.5970372063485589E-5</v>
      </c>
    </row>
    <row r="822" spans="1:57" x14ac:dyDescent="0.25">
      <c r="A822" s="1">
        <v>41537</v>
      </c>
      <c r="B822">
        <v>1285.7829999999999</v>
      </c>
      <c r="C822">
        <v>6.359</v>
      </c>
      <c r="F822" s="2">
        <f t="shared" si="192"/>
        <v>1.5530824356012985E-2</v>
      </c>
      <c r="G822">
        <f t="shared" si="202"/>
        <v>3.4893356014773679E-4</v>
      </c>
      <c r="H822">
        <f t="shared" si="196"/>
        <v>7.2693613099021253</v>
      </c>
      <c r="K822">
        <f t="shared" si="193"/>
        <v>-3.0829794572315307E-2</v>
      </c>
      <c r="L822">
        <f t="shared" si="203"/>
        <v>2.0182268844706538E-4</v>
      </c>
      <c r="M822">
        <f t="shared" si="197"/>
        <v>3.7986592668482384</v>
      </c>
      <c r="P822" s="1"/>
      <c r="U822">
        <f t="shared" si="204"/>
        <v>4.8201404031583407E-4</v>
      </c>
      <c r="V822">
        <f t="shared" si="198"/>
        <v>7.1371234577724536</v>
      </c>
      <c r="AE822">
        <f t="shared" si="205"/>
        <v>4.7434586295065162E-4</v>
      </c>
      <c r="AF822">
        <f t="shared" si="199"/>
        <v>7.1450703892123899</v>
      </c>
      <c r="AK822">
        <f t="shared" si="194"/>
        <v>2.0821435153801609E-4</v>
      </c>
      <c r="AP822">
        <f t="shared" si="206"/>
        <v>2.0845956745667318E-4</v>
      </c>
      <c r="AQ822">
        <f t="shared" si="200"/>
        <v>3.9162422600052089</v>
      </c>
      <c r="AZ822">
        <f t="shared" si="207"/>
        <v>2.1017974524079519E-4</v>
      </c>
      <c r="BA822">
        <f t="shared" si="201"/>
        <v>3.9453408528896396</v>
      </c>
      <c r="BE822">
        <f t="shared" si="195"/>
        <v>9.5664814931334234E-4</v>
      </c>
    </row>
    <row r="823" spans="1:57" x14ac:dyDescent="0.25">
      <c r="A823" s="1">
        <v>41544</v>
      </c>
      <c r="B823">
        <v>1269.4760000000001</v>
      </c>
      <c r="C823">
        <v>6.4314</v>
      </c>
      <c r="F823" s="2">
        <f t="shared" si="192"/>
        <v>-1.2763654394094536E-2</v>
      </c>
      <c r="G823">
        <f t="shared" si="202"/>
        <v>3.3959913264592831E-4</v>
      </c>
      <c r="H823">
        <f t="shared" si="196"/>
        <v>7.5080294350357368</v>
      </c>
      <c r="K823">
        <f t="shared" si="193"/>
        <v>1.1321111658121118E-2</v>
      </c>
      <c r="L823">
        <f t="shared" si="203"/>
        <v>2.7489383055347572E-4</v>
      </c>
      <c r="M823">
        <f t="shared" si="197"/>
        <v>7.7328817145331801</v>
      </c>
      <c r="P823" s="1"/>
      <c r="U823">
        <f t="shared" si="204"/>
        <v>4.6737517804412211E-4</v>
      </c>
      <c r="V823">
        <f t="shared" si="198"/>
        <v>7.3198127204660137</v>
      </c>
      <c r="AE823">
        <f t="shared" si="205"/>
        <v>4.6060064543689656E-4</v>
      </c>
      <c r="AF823">
        <f t="shared" si="199"/>
        <v>7.3292869304510884</v>
      </c>
      <c r="AK823">
        <f t="shared" si="194"/>
        <v>1.9223390633491891E-4</v>
      </c>
      <c r="AP823">
        <f t="shared" si="206"/>
        <v>2.7946080084939563E-4</v>
      </c>
      <c r="AQ823">
        <f t="shared" si="200"/>
        <v>7.7240240257744253</v>
      </c>
      <c r="AZ823">
        <f t="shared" si="207"/>
        <v>2.8234573360248706E-4</v>
      </c>
      <c r="BA823">
        <f t="shared" si="201"/>
        <v>7.7184398371720118</v>
      </c>
      <c r="BE823">
        <f t="shared" si="195"/>
        <v>1.2591481361171598E-4</v>
      </c>
    </row>
    <row r="824" spans="1:57" x14ac:dyDescent="0.25">
      <c r="A824" s="1">
        <v>41551</v>
      </c>
      <c r="B824">
        <v>1251.3900000000001</v>
      </c>
      <c r="C824">
        <v>6.4257999999999997</v>
      </c>
      <c r="F824" s="2">
        <f t="shared" si="192"/>
        <v>-1.4349283402978844E-2</v>
      </c>
      <c r="G824">
        <f t="shared" si="202"/>
        <v>3.2428929477885645E-4</v>
      </c>
      <c r="H824">
        <f t="shared" si="196"/>
        <v>7.398941680704036</v>
      </c>
      <c r="K824">
        <f t="shared" si="193"/>
        <v>-8.7110729460849838E-4</v>
      </c>
      <c r="L824">
        <f t="shared" si="203"/>
        <v>2.6057284647669731E-4</v>
      </c>
      <c r="M824">
        <f t="shared" si="197"/>
        <v>8.2497159421765272</v>
      </c>
      <c r="P824" s="1"/>
      <c r="U824">
        <f t="shared" si="204"/>
        <v>4.4390935973029517E-4</v>
      </c>
      <c r="V824">
        <f t="shared" si="198"/>
        <v>7.2560523760768509</v>
      </c>
      <c r="AE824">
        <f t="shared" si="205"/>
        <v>4.3854233266420975E-4</v>
      </c>
      <c r="AF824">
        <f t="shared" si="199"/>
        <v>7.2625398248177202</v>
      </c>
      <c r="AK824">
        <f t="shared" si="194"/>
        <v>2.3871712421118406E-4</v>
      </c>
      <c r="AP824">
        <f t="shared" si="206"/>
        <v>2.6225567212642941E-4</v>
      </c>
      <c r="AQ824">
        <f t="shared" si="200"/>
        <v>8.2432972160388527</v>
      </c>
      <c r="AZ824">
        <f t="shared" si="207"/>
        <v>2.6487262871281627E-4</v>
      </c>
      <c r="BA824">
        <f t="shared" si="201"/>
        <v>8.2333966153187195</v>
      </c>
      <c r="BE824">
        <f t="shared" si="195"/>
        <v>9.4292244398581209E-7</v>
      </c>
    </row>
    <row r="825" spans="1:57" x14ac:dyDescent="0.25">
      <c r="A825" s="1">
        <v>41558</v>
      </c>
      <c r="B825">
        <v>1266.3879999999999</v>
      </c>
      <c r="C825">
        <v>6.4736000000000002</v>
      </c>
      <c r="F825" s="2">
        <f t="shared" si="192"/>
        <v>1.1913820360506784E-2</v>
      </c>
      <c r="G825">
        <f t="shared" si="202"/>
        <v>3.140311638482995E-4</v>
      </c>
      <c r="H825">
        <f t="shared" si="196"/>
        <v>7.6140277882352958</v>
      </c>
      <c r="K825">
        <f t="shared" si="193"/>
        <v>7.4112313425059194E-3</v>
      </c>
      <c r="L825">
        <f t="shared" si="203"/>
        <v>2.3521411118451047E-4</v>
      </c>
      <c r="M825">
        <f t="shared" si="197"/>
        <v>8.1214979576689714</v>
      </c>
      <c r="P825" s="1"/>
      <c r="U825">
        <f t="shared" si="204"/>
        <v>4.3101632792128599E-4</v>
      </c>
      <c r="V825">
        <f t="shared" si="198"/>
        <v>7.4200519662272928</v>
      </c>
      <c r="AE825">
        <f t="shared" si="205"/>
        <v>4.2638267770085556E-4</v>
      </c>
      <c r="AF825">
        <f t="shared" si="199"/>
        <v>7.4272819361084501</v>
      </c>
      <c r="AK825">
        <f t="shared" si="194"/>
        <v>1.1691297822770581E-4</v>
      </c>
      <c r="AP825">
        <f t="shared" si="206"/>
        <v>2.3672879693810965E-4</v>
      </c>
      <c r="AQ825">
        <f t="shared" si="200"/>
        <v>8.1165731307216067</v>
      </c>
      <c r="AZ825">
        <f t="shared" si="207"/>
        <v>2.3892948866951791E-4</v>
      </c>
      <c r="BA825">
        <f t="shared" si="201"/>
        <v>8.1094568897624626</v>
      </c>
      <c r="BE825">
        <f t="shared" si="195"/>
        <v>5.3455059432788913E-5</v>
      </c>
    </row>
    <row r="826" spans="1:57" x14ac:dyDescent="0.25">
      <c r="A826" s="1">
        <v>41565</v>
      </c>
      <c r="B826">
        <v>1283.9000000000001</v>
      </c>
      <c r="C826">
        <v>6.4130000000000003</v>
      </c>
      <c r="F826" s="2">
        <f t="shared" si="192"/>
        <v>1.373356675422059E-2</v>
      </c>
      <c r="G826">
        <f t="shared" si="202"/>
        <v>2.9911958245756399E-4</v>
      </c>
      <c r="H826">
        <f t="shared" si="196"/>
        <v>7.4841137697777347</v>
      </c>
      <c r="K826">
        <f t="shared" si="193"/>
        <v>-9.4051878245633522E-3</v>
      </c>
      <c r="L826">
        <f t="shared" si="203"/>
        <v>2.1761741013902441E-4</v>
      </c>
      <c r="M826">
        <f t="shared" si="197"/>
        <v>8.0262900459699793</v>
      </c>
      <c r="P826" s="1"/>
      <c r="U826">
        <f t="shared" si="204"/>
        <v>4.110819581086291E-4</v>
      </c>
      <c r="V826">
        <f t="shared" si="198"/>
        <v>7.3379022532885054</v>
      </c>
      <c r="AE826">
        <f t="shared" si="205"/>
        <v>4.0759939776976247E-4</v>
      </c>
      <c r="AF826">
        <f t="shared" si="199"/>
        <v>7.3424898791979549</v>
      </c>
      <c r="AK826">
        <f t="shared" si="194"/>
        <v>1.5957694586587312E-4</v>
      </c>
      <c r="AP826">
        <f t="shared" si="206"/>
        <v>2.2096328196271874E-4</v>
      </c>
      <c r="AQ826">
        <f t="shared" si="200"/>
        <v>8.0171870593988945</v>
      </c>
      <c r="AZ826">
        <f t="shared" si="207"/>
        <v>2.2289808709503541E-4</v>
      </c>
      <c r="BA826">
        <f t="shared" si="201"/>
        <v>8.0119438709939068</v>
      </c>
      <c r="BE826">
        <f t="shared" si="195"/>
        <v>9.0347353117419779E-5</v>
      </c>
    </row>
    <row r="827" spans="1:57" x14ac:dyDescent="0.25">
      <c r="A827" s="1">
        <v>41572</v>
      </c>
      <c r="B827">
        <v>1290.634</v>
      </c>
      <c r="C827">
        <v>6.3181000000000003</v>
      </c>
      <c r="F827" s="2">
        <f t="shared" si="192"/>
        <v>5.2312498936632375E-3</v>
      </c>
      <c r="G827">
        <f t="shared" si="202"/>
        <v>2.8954412624877503E-4</v>
      </c>
      <c r="H827">
        <f t="shared" si="196"/>
        <v>8.0526888437229331</v>
      </c>
      <c r="K827">
        <f t="shared" si="193"/>
        <v>-1.490865011848503E-2</v>
      </c>
      <c r="L827">
        <f t="shared" si="203"/>
        <v>2.0501096758229891E-4</v>
      </c>
      <c r="M827">
        <f t="shared" si="197"/>
        <v>7.4082716770630785</v>
      </c>
      <c r="P827" s="1"/>
      <c r="U827">
        <f t="shared" si="204"/>
        <v>4.0161854627486818E-4</v>
      </c>
      <c r="V827">
        <f t="shared" si="198"/>
        <v>7.7518685872763902</v>
      </c>
      <c r="AE827">
        <f t="shared" si="205"/>
        <v>3.9863193047518267E-4</v>
      </c>
      <c r="AF827">
        <f t="shared" si="199"/>
        <v>7.7588223141903523</v>
      </c>
      <c r="AK827">
        <f t="shared" si="194"/>
        <v>1.7057395838582781E-5</v>
      </c>
      <c r="AP827">
        <f t="shared" si="206"/>
        <v>2.1123343635677939E-4</v>
      </c>
      <c r="AQ827">
        <f t="shared" si="200"/>
        <v>7.4103087037620901</v>
      </c>
      <c r="AZ827">
        <f t="shared" si="207"/>
        <v>2.1299700950937845E-4</v>
      </c>
      <c r="BA827">
        <f t="shared" si="201"/>
        <v>7.4107067561161797</v>
      </c>
      <c r="BE827">
        <f t="shared" si="195"/>
        <v>2.2525761653327319E-4</v>
      </c>
    </row>
    <row r="828" spans="1:57" x14ac:dyDescent="0.25">
      <c r="A828" s="1">
        <v>41579</v>
      </c>
      <c r="B828">
        <v>1278.415</v>
      </c>
      <c r="C828">
        <v>6.5357000000000003</v>
      </c>
      <c r="F828" s="2">
        <f t="shared" si="192"/>
        <v>-9.5125411307560546E-3</v>
      </c>
      <c r="G828">
        <f t="shared" si="202"/>
        <v>2.6682668593759211E-4</v>
      </c>
      <c r="H828">
        <f t="shared" si="196"/>
        <v>7.8897830826974413</v>
      </c>
      <c r="K828">
        <f t="shared" si="193"/>
        <v>3.3860926823237707E-2</v>
      </c>
      <c r="L828">
        <f t="shared" si="203"/>
        <v>2.0669529806578412E-4</v>
      </c>
      <c r="M828">
        <f t="shared" si="197"/>
        <v>2.9371509180510635</v>
      </c>
      <c r="P828" s="1"/>
      <c r="U828">
        <f t="shared" si="204"/>
        <v>3.7021705450709577E-4</v>
      </c>
      <c r="V828">
        <f t="shared" si="198"/>
        <v>7.6570011275261098</v>
      </c>
      <c r="AE828">
        <f t="shared" si="205"/>
        <v>3.6905969171670489E-4</v>
      </c>
      <c r="AF828">
        <f t="shared" si="199"/>
        <v>7.6593657023983157</v>
      </c>
      <c r="AK828">
        <f t="shared" si="194"/>
        <v>1.1265128565484462E-4</v>
      </c>
      <c r="AP828">
        <f t="shared" si="206"/>
        <v>2.1551137063338042E-4</v>
      </c>
      <c r="AQ828">
        <f t="shared" si="200"/>
        <v>3.1223025872455858</v>
      </c>
      <c r="AZ828">
        <f t="shared" si="207"/>
        <v>2.1733410997382832E-4</v>
      </c>
      <c r="BA828">
        <f t="shared" si="201"/>
        <v>3.1584998579755128</v>
      </c>
      <c r="BE828">
        <f t="shared" si="195"/>
        <v>1.1398045930152334E-3</v>
      </c>
    </row>
    <row r="829" spans="1:57" x14ac:dyDescent="0.25">
      <c r="A829" s="1">
        <v>41586</v>
      </c>
      <c r="B829">
        <v>1281.8620000000001</v>
      </c>
      <c r="C829">
        <v>6.5894000000000004</v>
      </c>
      <c r="F829" s="2">
        <f t="shared" si="192"/>
        <v>2.6926790208338602E-3</v>
      </c>
      <c r="G829">
        <f t="shared" si="202"/>
        <v>2.5154717621288139E-4</v>
      </c>
      <c r="H829">
        <f t="shared" si="196"/>
        <v>8.2590563067742604</v>
      </c>
      <c r="K829">
        <f t="shared" si="193"/>
        <v>8.182840456932924E-3</v>
      </c>
      <c r="L829">
        <f t="shared" si="203"/>
        <v>2.9842953281126111E-4</v>
      </c>
      <c r="M829">
        <f t="shared" si="197"/>
        <v>7.8926059074880177</v>
      </c>
      <c r="P829" s="1"/>
      <c r="U829">
        <f t="shared" si="204"/>
        <v>3.5378442288865346E-4</v>
      </c>
      <c r="V829">
        <f t="shared" si="198"/>
        <v>7.9263286289942911</v>
      </c>
      <c r="AE829">
        <f t="shared" si="205"/>
        <v>3.5351411554994654E-4</v>
      </c>
      <c r="AF829">
        <f t="shared" si="199"/>
        <v>7.9270772959102356</v>
      </c>
      <c r="AK829">
        <f t="shared" si="194"/>
        <v>2.5328377324512464E-6</v>
      </c>
      <c r="AP829">
        <f t="shared" si="206"/>
        <v>3.0300148351892727E-4</v>
      </c>
      <c r="AQ829">
        <f t="shared" si="200"/>
        <v>7.8807875424779485</v>
      </c>
      <c r="AZ829">
        <f t="shared" si="207"/>
        <v>3.0626814741139413E-4</v>
      </c>
      <c r="BA829">
        <f t="shared" si="201"/>
        <v>7.8724212621297127</v>
      </c>
      <c r="BE829">
        <f t="shared" si="195"/>
        <v>6.533336640197707E-5</v>
      </c>
    </row>
    <row r="830" spans="1:57" x14ac:dyDescent="0.25">
      <c r="A830" s="1">
        <v>41593</v>
      </c>
      <c r="B830">
        <v>1295.9269999999999</v>
      </c>
      <c r="C830">
        <v>6.6294000000000004</v>
      </c>
      <c r="F830" s="2">
        <f t="shared" si="192"/>
        <v>1.0912560784512979E-2</v>
      </c>
      <c r="G830">
        <f t="shared" si="202"/>
        <v>2.3037914721502984E-4</v>
      </c>
      <c r="H830">
        <f t="shared" si="196"/>
        <v>7.8588797921537292</v>
      </c>
      <c r="K830">
        <f t="shared" si="193"/>
        <v>6.052005036635986E-3</v>
      </c>
      <c r="L830">
        <f t="shared" si="203"/>
        <v>2.7583720658777116E-4</v>
      </c>
      <c r="M830">
        <f t="shared" si="197"/>
        <v>8.0629157071713848</v>
      </c>
      <c r="P830" s="1"/>
      <c r="U830">
        <f t="shared" si="204"/>
        <v>3.2812572404453838E-4</v>
      </c>
      <c r="V830">
        <f t="shared" si="198"/>
        <v>7.6591919043582015</v>
      </c>
      <c r="AE830">
        <f t="shared" si="205"/>
        <v>3.2929874046823063E-4</v>
      </c>
      <c r="AF830">
        <f t="shared" si="199"/>
        <v>7.6569161671705999</v>
      </c>
      <c r="AK830">
        <f t="shared" si="194"/>
        <v>9.6262999316038767E-5</v>
      </c>
      <c r="AP830">
        <f t="shared" si="206"/>
        <v>2.7577129618812515E-4</v>
      </c>
      <c r="AQ830">
        <f t="shared" si="200"/>
        <v>8.0631229465737579</v>
      </c>
      <c r="AZ830">
        <f t="shared" si="207"/>
        <v>2.7861473291616309E-4</v>
      </c>
      <c r="BA830">
        <f t="shared" si="201"/>
        <v>8.0542203570022153</v>
      </c>
      <c r="BE830">
        <f t="shared" si="195"/>
        <v>3.5427141974528838E-5</v>
      </c>
    </row>
    <row r="831" spans="1:57" x14ac:dyDescent="0.25">
      <c r="A831" s="1">
        <v>41600</v>
      </c>
      <c r="B831">
        <v>1297.8699999999999</v>
      </c>
      <c r="C831">
        <v>6.5709</v>
      </c>
      <c r="F831" s="2">
        <f t="shared" si="192"/>
        <v>1.498189999783119E-3</v>
      </c>
      <c r="G831">
        <f t="shared" si="202"/>
        <v>2.2073554707101057E-4</v>
      </c>
      <c r="H831">
        <f t="shared" si="196"/>
        <v>8.4083765844395231</v>
      </c>
      <c r="K831">
        <f t="shared" si="193"/>
        <v>-8.8634929489249357E-3</v>
      </c>
      <c r="L831">
        <f t="shared" si="203"/>
        <v>2.5248945075093902E-4</v>
      </c>
      <c r="M831">
        <f t="shared" si="197"/>
        <v>7.9729934076227442</v>
      </c>
      <c r="P831" s="1"/>
      <c r="U831">
        <f t="shared" si="204"/>
        <v>3.2353905390070879E-4</v>
      </c>
      <c r="V831">
        <f t="shared" si="198"/>
        <v>8.0292531630959179</v>
      </c>
      <c r="AE831">
        <f t="shared" si="205"/>
        <v>3.2485752757625521E-4</v>
      </c>
      <c r="AF831">
        <f t="shared" si="199"/>
        <v>8.0252144402055556</v>
      </c>
      <c r="AK831">
        <f t="shared" si="194"/>
        <v>1.5760910684680865E-7</v>
      </c>
      <c r="AP831">
        <f t="shared" si="206"/>
        <v>2.5094381703436112E-4</v>
      </c>
      <c r="AQ831">
        <f t="shared" si="200"/>
        <v>7.9772173524089398</v>
      </c>
      <c r="AZ831">
        <f t="shared" si="207"/>
        <v>2.5338758648425314E-4</v>
      </c>
      <c r="BA831">
        <f t="shared" si="201"/>
        <v>7.9705454645759852</v>
      </c>
      <c r="BE831">
        <f t="shared" si="195"/>
        <v>8.0343034190062931E-5</v>
      </c>
    </row>
    <row r="832" spans="1:57" x14ac:dyDescent="0.25">
      <c r="A832" s="1">
        <v>41607</v>
      </c>
      <c r="B832">
        <v>1307.7059999999999</v>
      </c>
      <c r="C832">
        <v>6.5617999999999999</v>
      </c>
      <c r="F832" s="2">
        <f t="shared" si="192"/>
        <v>7.5499979451602835E-3</v>
      </c>
      <c r="G832">
        <f t="shared" si="202"/>
        <v>2.018035512482864E-4</v>
      </c>
      <c r="H832">
        <f t="shared" si="196"/>
        <v>8.22575070928605</v>
      </c>
      <c r="K832">
        <f t="shared" si="193"/>
        <v>-1.3858538543403795E-3</v>
      </c>
      <c r="L832">
        <f t="shared" si="203"/>
        <v>2.3551348962500983E-4</v>
      </c>
      <c r="M832">
        <f t="shared" si="197"/>
        <v>8.3455874570869444</v>
      </c>
      <c r="P832" s="1"/>
      <c r="U832">
        <f t="shared" si="204"/>
        <v>3.026431685639078E-4</v>
      </c>
      <c r="V832">
        <f t="shared" si="198"/>
        <v>7.9146073365473573</v>
      </c>
      <c r="AE832">
        <f t="shared" si="205"/>
        <v>3.0511536806314616E-4</v>
      </c>
      <c r="AF832">
        <f t="shared" si="199"/>
        <v>7.907997922828403</v>
      </c>
      <c r="AK832">
        <f t="shared" si="194"/>
        <v>4.1587125651962759E-5</v>
      </c>
      <c r="AP832">
        <f t="shared" si="206"/>
        <v>2.3463314575982537E-4</v>
      </c>
      <c r="AQ832">
        <f t="shared" si="200"/>
        <v>8.3493018399490087</v>
      </c>
      <c r="AZ832">
        <f t="shared" si="207"/>
        <v>2.3680631016071324E-4</v>
      </c>
      <c r="BA832">
        <f t="shared" si="201"/>
        <v>8.3401576203075418</v>
      </c>
      <c r="BE832">
        <f t="shared" si="195"/>
        <v>2.2075674578976815E-6</v>
      </c>
    </row>
    <row r="833" spans="1:57" x14ac:dyDescent="0.25">
      <c r="A833" s="1">
        <v>41614</v>
      </c>
      <c r="B833">
        <v>1274.634</v>
      </c>
      <c r="C833">
        <v>6.5022000000000002</v>
      </c>
      <c r="F833" s="2">
        <f t="shared" si="192"/>
        <v>-2.5615378550508886E-2</v>
      </c>
      <c r="G833">
        <f t="shared" si="202"/>
        <v>1.8925670120153301E-4</v>
      </c>
      <c r="H833">
        <f t="shared" si="196"/>
        <v>5.105434603596489</v>
      </c>
      <c r="K833">
        <f t="shared" si="193"/>
        <v>-9.1243743869144443E-3</v>
      </c>
      <c r="L833">
        <f t="shared" si="203"/>
        <v>2.1271402515562622E-4</v>
      </c>
      <c r="M833">
        <f t="shared" si="197"/>
        <v>8.0641715906436584</v>
      </c>
      <c r="P833" s="1"/>
      <c r="U833">
        <f t="shared" si="204"/>
        <v>2.9357941715407732E-4</v>
      </c>
      <c r="V833">
        <f t="shared" si="198"/>
        <v>5.8983704723537658</v>
      </c>
      <c r="AE833">
        <f t="shared" si="205"/>
        <v>2.9647609992529146E-4</v>
      </c>
      <c r="AF833">
        <f t="shared" si="199"/>
        <v>5.9103887633978136</v>
      </c>
      <c r="AK833">
        <f t="shared" si="194"/>
        <v>7.1377502791207515E-4</v>
      </c>
      <c r="AP833">
        <f t="shared" si="206"/>
        <v>2.1444627130173338E-4</v>
      </c>
      <c r="AQ833">
        <f t="shared" si="200"/>
        <v>8.0592225839341598</v>
      </c>
      <c r="AZ833">
        <f t="shared" si="207"/>
        <v>2.1627797251648403E-4</v>
      </c>
      <c r="BA833">
        <f t="shared" si="201"/>
        <v>8.054005303952529</v>
      </c>
      <c r="BE833">
        <f t="shared" si="195"/>
        <v>8.5087877073579312E-5</v>
      </c>
    </row>
    <row r="834" spans="1:57" x14ac:dyDescent="0.25">
      <c r="A834" s="1">
        <v>41621</v>
      </c>
      <c r="B834">
        <v>1255.7139999999999</v>
      </c>
      <c r="C834">
        <v>6.5711000000000004</v>
      </c>
      <c r="F834" s="2">
        <f t="shared" si="192"/>
        <v>-1.495474346712858E-2</v>
      </c>
      <c r="G834">
        <f t="shared" si="202"/>
        <v>2.2971227123427611E-4</v>
      </c>
      <c r="H834">
        <f t="shared" si="196"/>
        <v>7.4050983290344963</v>
      </c>
      <c r="K834">
        <f t="shared" si="193"/>
        <v>1.0540665008872501E-2</v>
      </c>
      <c r="L834">
        <f t="shared" si="203"/>
        <v>2.0007830498298913E-4</v>
      </c>
      <c r="M834">
        <f t="shared" si="197"/>
        <v>7.9614910669460857</v>
      </c>
      <c r="P834" s="1"/>
      <c r="U834">
        <f t="shared" si="204"/>
        <v>3.7407063539385505E-4</v>
      </c>
      <c r="V834">
        <f t="shared" si="198"/>
        <v>7.293199278339066</v>
      </c>
      <c r="AE834">
        <f t="shared" si="205"/>
        <v>3.7195890589486133E-4</v>
      </c>
      <c r="AF834">
        <f t="shared" si="199"/>
        <v>7.2954662626379267</v>
      </c>
      <c r="AK834">
        <f t="shared" si="194"/>
        <v>2.5779299517267356E-4</v>
      </c>
      <c r="AP834">
        <f t="shared" si="206"/>
        <v>2.0547837119313072E-4</v>
      </c>
      <c r="AQ834">
        <f t="shared" si="200"/>
        <v>7.9494529233245546</v>
      </c>
      <c r="AZ834">
        <f t="shared" si="207"/>
        <v>2.0714792329846741E-4</v>
      </c>
      <c r="BA834">
        <f t="shared" si="201"/>
        <v>7.9457185795227288</v>
      </c>
      <c r="BE834">
        <f t="shared" si="195"/>
        <v>1.0900885057939642E-4</v>
      </c>
    </row>
    <row r="835" spans="1:57" x14ac:dyDescent="0.25">
      <c r="A835" s="1">
        <v>41628</v>
      </c>
      <c r="B835">
        <v>1309.923</v>
      </c>
      <c r="C835">
        <v>6.5869</v>
      </c>
      <c r="F835" s="2">
        <f t="shared" si="192"/>
        <v>4.2264021749113936E-2</v>
      </c>
      <c r="G835">
        <f t="shared" si="202"/>
        <v>2.2918649290839453E-4</v>
      </c>
      <c r="H835">
        <f t="shared" si="196"/>
        <v>0.58711409272872839</v>
      </c>
      <c r="K835">
        <f t="shared" si="193"/>
        <v>2.401581941632563E-3</v>
      </c>
      <c r="L835">
        <f t="shared" si="203"/>
        <v>1.9139426703565442E-4</v>
      </c>
      <c r="M835">
        <f t="shared" si="197"/>
        <v>8.5310404000899318</v>
      </c>
      <c r="P835" s="1"/>
      <c r="U835">
        <f t="shared" si="204"/>
        <v>3.764744473435832E-4</v>
      </c>
      <c r="V835">
        <f t="shared" si="198"/>
        <v>3.1399890051638852</v>
      </c>
      <c r="AE835">
        <f t="shared" si="205"/>
        <v>3.7424060356908227E-4</v>
      </c>
      <c r="AF835">
        <f t="shared" si="199"/>
        <v>3.1176193016558615</v>
      </c>
      <c r="AK835">
        <f t="shared" si="194"/>
        <v>1.6943787287020961E-3</v>
      </c>
      <c r="AP835">
        <f t="shared" si="206"/>
        <v>2.0074169061563138E-4</v>
      </c>
      <c r="AQ835">
        <f t="shared" si="200"/>
        <v>8.4847601677449891</v>
      </c>
      <c r="AZ835">
        <f t="shared" si="207"/>
        <v>2.0231823919732972E-4</v>
      </c>
      <c r="BA835">
        <f t="shared" si="201"/>
        <v>8.4771611160997953</v>
      </c>
      <c r="BE835">
        <f t="shared" si="195"/>
        <v>5.2975802887452615E-6</v>
      </c>
    </row>
    <row r="836" spans="1:57" x14ac:dyDescent="0.25">
      <c r="A836" s="1">
        <v>41635</v>
      </c>
      <c r="B836">
        <v>1334.4179999999999</v>
      </c>
      <c r="C836">
        <v>6.5068000000000001</v>
      </c>
      <c r="F836" s="2">
        <f t="shared" ref="F836:F899" si="208">LN(B836/B835)</f>
        <v>1.8526884880424893E-2</v>
      </c>
      <c r="G836">
        <f t="shared" si="202"/>
        <v>3.641040715220053E-4</v>
      </c>
      <c r="H836">
        <f t="shared" si="196"/>
        <v>6.9753583098495557</v>
      </c>
      <c r="K836">
        <f t="shared" ref="K836:K899" si="209">LN(C836/C835)</f>
        <v>-1.2235044215211245E-2</v>
      </c>
      <c r="L836">
        <f t="shared" si="203"/>
        <v>1.7327647014157759E-4</v>
      </c>
      <c r="M836">
        <f t="shared" si="197"/>
        <v>7.7967061921007712</v>
      </c>
      <c r="P836" s="1"/>
      <c r="U836">
        <f t="shared" si="204"/>
        <v>6.0770908986115964E-4</v>
      </c>
      <c r="V836">
        <f t="shared" si="198"/>
        <v>6.8409955524710595</v>
      </c>
      <c r="AE836">
        <f t="shared" si="205"/>
        <v>5.9144662095415509E-4</v>
      </c>
      <c r="AF836">
        <f t="shared" si="199"/>
        <v>6.8525901080291796</v>
      </c>
      <c r="AK836">
        <f t="shared" ref="AK836:AK899" si="210">(F836-$AI$8)^2</f>
        <v>3.0365484676309789E-4</v>
      </c>
      <c r="AP836">
        <f t="shared" si="206"/>
        <v>1.8732686267450892E-4</v>
      </c>
      <c r="AQ836">
        <f t="shared" si="200"/>
        <v>7.783537329484858</v>
      </c>
      <c r="AZ836">
        <f t="shared" si="207"/>
        <v>1.8866723207873221E-4</v>
      </c>
      <c r="BA836">
        <f t="shared" si="201"/>
        <v>7.7820848263533593</v>
      </c>
      <c r="BE836">
        <f t="shared" ref="BE836:BE899" si="211">(K836-$BD$8)^2</f>
        <v>1.5215170342478676E-4</v>
      </c>
    </row>
    <row r="837" spans="1:57" x14ac:dyDescent="0.25">
      <c r="A837" s="1">
        <v>41642</v>
      </c>
      <c r="B837">
        <v>1325.1210000000001</v>
      </c>
      <c r="C837">
        <v>6.5204000000000004</v>
      </c>
      <c r="F837" s="2">
        <f t="shared" si="208"/>
        <v>-6.9914657165834181E-3</v>
      </c>
      <c r="G837">
        <f t="shared" si="202"/>
        <v>3.6229669671153158E-4</v>
      </c>
      <c r="H837">
        <f t="shared" ref="H837:H900" si="212">-LN(G837)-(F837^2/G837)</f>
        <v>7.7881283955091147</v>
      </c>
      <c r="K837">
        <f t="shared" si="209"/>
        <v>2.0879398398364283E-3</v>
      </c>
      <c r="L837">
        <f t="shared" si="203"/>
        <v>1.7097496570433858E-4</v>
      </c>
      <c r="M837">
        <f t="shared" ref="M837:M900" si="213">-LN(L837)-(K837^2/L837)</f>
        <v>8.648495568906263</v>
      </c>
      <c r="P837" s="1"/>
      <c r="U837">
        <f t="shared" si="204"/>
        <v>5.8519565284287118E-4</v>
      </c>
      <c r="V837">
        <f t="shared" ref="V837:V900" si="214">-LN(U837)-(F837^2/U837)</f>
        <v>7.3600356844352257</v>
      </c>
      <c r="AE837">
        <f t="shared" si="205"/>
        <v>5.7066487375260686E-4</v>
      </c>
      <c r="AF837">
        <f t="shared" ref="AF837:AF900" si="215">-LN(AE837)-(F837^2/AE837)</f>
        <v>7.3830529181043065</v>
      </c>
      <c r="AK837">
        <f t="shared" si="210"/>
        <v>6.5491074365619118E-5</v>
      </c>
      <c r="AP837">
        <f t="shared" si="206"/>
        <v>1.8953792169076542E-4</v>
      </c>
      <c r="AQ837">
        <f t="shared" ref="AQ837:AQ900" si="216">-LN(AP837)-(K837^2/AP837)</f>
        <v>8.5479208028418121</v>
      </c>
      <c r="AZ837">
        <f t="shared" si="207"/>
        <v>1.9089860450441996E-4</v>
      </c>
      <c r="BA837">
        <f t="shared" ref="BA837:BA900" si="217">-LN(AZ837)-(K837^2/AZ837)</f>
        <v>8.5409314446102602</v>
      </c>
      <c r="BE837">
        <f t="shared" si="211"/>
        <v>3.9521646638947398E-6</v>
      </c>
    </row>
    <row r="838" spans="1:57" x14ac:dyDescent="0.25">
      <c r="A838" s="1">
        <v>41649</v>
      </c>
      <c r="B838">
        <v>1329.8430000000001</v>
      </c>
      <c r="C838">
        <v>6.4813000000000001</v>
      </c>
      <c r="F838" s="2">
        <f t="shared" si="208"/>
        <v>3.5571141295914601E-3</v>
      </c>
      <c r="G838">
        <f t="shared" ref="G838:G901" si="218">$Q$5*G837+(1-$Q$5)*F837^2</f>
        <v>3.3513954570571004E-4</v>
      </c>
      <c r="H838">
        <f t="shared" si="212"/>
        <v>7.9632089542358262</v>
      </c>
      <c r="K838">
        <f t="shared" si="209"/>
        <v>-6.0146162228200163E-3</v>
      </c>
      <c r="L838">
        <f t="shared" ref="L838:L901" si="219">$Q$6*L837+(1-$Q$6)*K837^2</f>
        <v>1.5471272667253491E-4</v>
      </c>
      <c r="M838">
        <f t="shared" si="213"/>
        <v>8.5401161510608077</v>
      </c>
      <c r="P838" s="1"/>
      <c r="U838">
        <f t="shared" ref="U838:U901" si="220">$Z$6*$Z$8+($Z$4*F837^2)+($Z$5*U837)</f>
        <v>5.2358447716929963E-4</v>
      </c>
      <c r="V838">
        <f t="shared" si="214"/>
        <v>7.5306459444816705</v>
      </c>
      <c r="AE838">
        <f t="shared" ref="AE838:AE901" si="221">$AI$6*$AI$9+$AI$4*F837^2+$AI$5*AE837</f>
        <v>5.1306226076264509E-4</v>
      </c>
      <c r="AF838">
        <f t="shared" si="215"/>
        <v>7.5504515111354813</v>
      </c>
      <c r="AK838">
        <f t="shared" si="210"/>
        <v>6.0315639923512263E-6</v>
      </c>
      <c r="AP838">
        <f t="shared" ref="AP838:AP901" si="222">$AU$6*$AU$8+($AU$4*K837^2)+($AU$5*AP837)</f>
        <v>1.7811817300487898E-4</v>
      </c>
      <c r="AQ838">
        <f t="shared" si="216"/>
        <v>8.4299644161361265</v>
      </c>
      <c r="AZ838">
        <f t="shared" ref="AZ838:AZ901" si="223">$BD$6*$BD$9+$BD$4*K837^2+$BD$5*AZ837</f>
        <v>1.7927696324051499E-4</v>
      </c>
      <c r="BA838">
        <f t="shared" si="217"/>
        <v>8.4247925166319551</v>
      </c>
      <c r="BE838">
        <f t="shared" si="211"/>
        <v>3.7387732286867673E-5</v>
      </c>
    </row>
    <row r="839" spans="1:57" x14ac:dyDescent="0.25">
      <c r="A839" s="1">
        <v>41656</v>
      </c>
      <c r="B839">
        <v>1350.098</v>
      </c>
      <c r="C839">
        <v>6.4660000000000002</v>
      </c>
      <c r="F839" s="2">
        <f t="shared" si="208"/>
        <v>1.5116292255207974E-2</v>
      </c>
      <c r="G839">
        <f t="shared" si="218"/>
        <v>3.0719645644860583E-4</v>
      </c>
      <c r="H839">
        <f t="shared" si="212"/>
        <v>7.3441919480419457</v>
      </c>
      <c r="K839">
        <f t="shared" si="209"/>
        <v>-2.3634282239362809E-3</v>
      </c>
      <c r="L839">
        <f t="shared" si="219"/>
        <v>1.4314309919980132E-4</v>
      </c>
      <c r="M839">
        <f t="shared" si="213"/>
        <v>8.8126432945708864</v>
      </c>
      <c r="P839" s="1"/>
      <c r="U839">
        <f t="shared" si="220"/>
        <v>4.6785617340556096E-4</v>
      </c>
      <c r="V839">
        <f t="shared" si="214"/>
        <v>7.1789467745147011</v>
      </c>
      <c r="AE839">
        <f t="shared" si="221"/>
        <v>4.608455660620638E-4</v>
      </c>
      <c r="AF839">
        <f t="shared" si="215"/>
        <v>7.1866148899637485</v>
      </c>
      <c r="AK839">
        <f t="shared" si="210"/>
        <v>1.9642309500197635E-4</v>
      </c>
      <c r="AP839">
        <f t="shared" si="222"/>
        <v>1.7175467304164857E-4</v>
      </c>
      <c r="AQ839">
        <f t="shared" si="216"/>
        <v>8.6369214916568353</v>
      </c>
      <c r="AZ839">
        <f t="shared" si="223"/>
        <v>1.7279324736208193E-4</v>
      </c>
      <c r="BA839">
        <f t="shared" si="217"/>
        <v>8.6310883260811391</v>
      </c>
      <c r="BE839">
        <f t="shared" si="211"/>
        <v>6.0681566126564822E-6</v>
      </c>
    </row>
    <row r="840" spans="1:57" x14ac:dyDescent="0.25">
      <c r="A840" s="1">
        <v>41663</v>
      </c>
      <c r="B840">
        <v>1318.528</v>
      </c>
      <c r="C840">
        <v>6.4371999999999998</v>
      </c>
      <c r="F840" s="2">
        <f t="shared" si="208"/>
        <v>-2.3661219569179437E-2</v>
      </c>
      <c r="G840">
        <f t="shared" si="218"/>
        <v>3.0037769604240026E-4</v>
      </c>
      <c r="H840">
        <f t="shared" si="212"/>
        <v>6.2466387222068658</v>
      </c>
      <c r="K840">
        <f t="shared" si="209"/>
        <v>-4.4640163410386308E-3</v>
      </c>
      <c r="L840">
        <f t="shared" si="219"/>
        <v>1.2971703645093142E-4</v>
      </c>
      <c r="M840">
        <f t="shared" si="213"/>
        <v>8.7965327268979134</v>
      </c>
      <c r="P840" s="1"/>
      <c r="U840">
        <f t="shared" si="220"/>
        <v>4.5392661303197837E-4</v>
      </c>
      <c r="V840">
        <f t="shared" si="214"/>
        <v>6.4642185782256663</v>
      </c>
      <c r="AE840">
        <f t="shared" si="221"/>
        <v>4.4778198828465004E-4</v>
      </c>
      <c r="AF840">
        <f t="shared" si="215"/>
        <v>6.4609230786125362</v>
      </c>
      <c r="AK840">
        <f t="shared" si="210"/>
        <v>6.1317692099660515E-4</v>
      </c>
      <c r="AP840">
        <f t="shared" si="222"/>
        <v>1.6381627644434187E-4</v>
      </c>
      <c r="AQ840">
        <f t="shared" si="216"/>
        <v>8.5951199568773031</v>
      </c>
      <c r="AZ840">
        <f t="shared" si="223"/>
        <v>1.6470871957642992E-4</v>
      </c>
      <c r="BA840">
        <f t="shared" si="217"/>
        <v>8.5903460240448481</v>
      </c>
      <c r="BE840">
        <f t="shared" si="211"/>
        <v>2.0829648581846473E-5</v>
      </c>
    </row>
    <row r="841" spans="1:57" x14ac:dyDescent="0.25">
      <c r="A841" s="1">
        <v>41670</v>
      </c>
      <c r="B841">
        <v>1304.454</v>
      </c>
      <c r="C841">
        <v>6.5446</v>
      </c>
      <c r="F841" s="2">
        <f t="shared" si="208"/>
        <v>-1.073140041883104E-2</v>
      </c>
      <c r="G841">
        <f t="shared" si="218"/>
        <v>3.2286096472221282E-4</v>
      </c>
      <c r="H841">
        <f t="shared" si="212"/>
        <v>7.6815935816312235</v>
      </c>
      <c r="K841">
        <f t="shared" si="209"/>
        <v>1.6546619176808136E-2</v>
      </c>
      <c r="L841">
        <f t="shared" si="219"/>
        <v>1.1900119716834743E-4</v>
      </c>
      <c r="M841">
        <f t="shared" si="213"/>
        <v>6.7356387541499636</v>
      </c>
      <c r="P841" s="1"/>
      <c r="U841">
        <f t="shared" si="220"/>
        <v>4.9114521474691373E-4</v>
      </c>
      <c r="V841">
        <f t="shared" si="214"/>
        <v>7.3842922988013875</v>
      </c>
      <c r="AE841">
        <f t="shared" si="221"/>
        <v>4.8273409216136238E-4</v>
      </c>
      <c r="AF841">
        <f t="shared" si="215"/>
        <v>7.3974806332678389</v>
      </c>
      <c r="AK841">
        <f t="shared" si="210"/>
        <v>1.4001019283010956E-4</v>
      </c>
      <c r="AP841">
        <f t="shared" si="222"/>
        <v>1.5868590876405353E-4</v>
      </c>
      <c r="AQ841">
        <f t="shared" si="216"/>
        <v>7.0232219197132899</v>
      </c>
      <c r="AZ841">
        <f t="shared" si="223"/>
        <v>1.5947836354832074E-4</v>
      </c>
      <c r="BA841">
        <f t="shared" si="217"/>
        <v>7.0268138866956908</v>
      </c>
      <c r="BE841">
        <f t="shared" si="211"/>
        <v>2.7049343216491259E-4</v>
      </c>
    </row>
    <row r="842" spans="1:57" x14ac:dyDescent="0.25">
      <c r="A842" s="1">
        <v>41677</v>
      </c>
      <c r="B842">
        <v>1313.204</v>
      </c>
      <c r="C842">
        <v>6.4832999999999998</v>
      </c>
      <c r="F842" s="2">
        <f t="shared" si="208"/>
        <v>6.6853902149731775E-3</v>
      </c>
      <c r="G842">
        <f t="shared" si="218"/>
        <v>3.0486416702800499E-4</v>
      </c>
      <c r="H842">
        <f t="shared" si="212"/>
        <v>7.94903978851681</v>
      </c>
      <c r="K842">
        <f t="shared" si="209"/>
        <v>-9.4106421440570444E-3</v>
      </c>
      <c r="L842">
        <f t="shared" si="219"/>
        <v>1.3410917198435342E-4</v>
      </c>
      <c r="M842">
        <f t="shared" si="213"/>
        <v>8.2564974713851651</v>
      </c>
      <c r="P842" s="1"/>
      <c r="U842">
        <f t="shared" si="220"/>
        <v>4.5635338213848367E-4</v>
      </c>
      <c r="V842">
        <f t="shared" si="214"/>
        <v>7.5943048581297887</v>
      </c>
      <c r="AE842">
        <f t="shared" si="221"/>
        <v>4.5010806319889318E-4</v>
      </c>
      <c r="AF842">
        <f t="shared" si="215"/>
        <v>7.6067257258978707</v>
      </c>
      <c r="AK842">
        <f t="shared" si="210"/>
        <v>3.1183293546235194E-5</v>
      </c>
      <c r="AP842">
        <f t="shared" si="222"/>
        <v>1.7760511885557632E-4</v>
      </c>
      <c r="AQ842">
        <f t="shared" si="216"/>
        <v>8.137312583807585</v>
      </c>
      <c r="AZ842">
        <f t="shared" si="223"/>
        <v>1.7869741676628599E-4</v>
      </c>
      <c r="BA842">
        <f t="shared" si="217"/>
        <v>8.1342292061449495</v>
      </c>
      <c r="BE842">
        <f t="shared" si="211"/>
        <v>9.0451070816547022E-5</v>
      </c>
    </row>
    <row r="843" spans="1:57" x14ac:dyDescent="0.25">
      <c r="A843" s="1">
        <v>41684</v>
      </c>
      <c r="B843">
        <v>1335.8910000000001</v>
      </c>
      <c r="C843">
        <v>6.4359999999999999</v>
      </c>
      <c r="F843" s="2">
        <f t="shared" si="208"/>
        <v>1.7128532324541975E-2</v>
      </c>
      <c r="G843">
        <f t="shared" si="218"/>
        <v>2.8232075456714186E-4</v>
      </c>
      <c r="H843">
        <f t="shared" si="212"/>
        <v>7.1332706324375756</v>
      </c>
      <c r="K843">
        <f t="shared" si="209"/>
        <v>-7.3224108648170536E-3</v>
      </c>
      <c r="L843">
        <f t="shared" si="219"/>
        <v>1.2966343539213787E-4</v>
      </c>
      <c r="M843">
        <f t="shared" si="213"/>
        <v>8.5370539986152707</v>
      </c>
      <c r="P843" s="1"/>
      <c r="U843">
        <f t="shared" si="220"/>
        <v>4.1754593609253423E-4</v>
      </c>
      <c r="V843">
        <f t="shared" si="214"/>
        <v>7.0784708606513806</v>
      </c>
      <c r="AE843">
        <f t="shared" si="221"/>
        <v>4.1364931894116898E-4</v>
      </c>
      <c r="AF843">
        <f t="shared" si="215"/>
        <v>7.0812278802282895</v>
      </c>
      <c r="AK843">
        <f t="shared" si="210"/>
        <v>2.5687570630853325E-4</v>
      </c>
      <c r="AP843">
        <f t="shared" si="222"/>
        <v>1.7610085224936729E-4</v>
      </c>
      <c r="AQ843">
        <f t="shared" si="216"/>
        <v>8.3399821447630629</v>
      </c>
      <c r="AZ843">
        <f t="shared" si="223"/>
        <v>1.771643263475313E-4</v>
      </c>
      <c r="BA843">
        <f t="shared" si="217"/>
        <v>8.3357889687644864</v>
      </c>
      <c r="BE843">
        <f t="shared" si="211"/>
        <v>5.5091212832759627E-5</v>
      </c>
    </row>
    <row r="844" spans="1:57" x14ac:dyDescent="0.25">
      <c r="A844" s="1">
        <v>41691</v>
      </c>
      <c r="B844">
        <v>1349.1189999999999</v>
      </c>
      <c r="C844">
        <v>6.5252999999999997</v>
      </c>
      <c r="F844" s="2">
        <f t="shared" si="208"/>
        <v>9.8533018667920844E-3</v>
      </c>
      <c r="G844">
        <f t="shared" si="218"/>
        <v>2.832795992589968E-4</v>
      </c>
      <c r="H844">
        <f t="shared" si="212"/>
        <v>7.8263491984746967</v>
      </c>
      <c r="K844">
        <f t="shared" si="209"/>
        <v>1.3779700033204214E-2</v>
      </c>
      <c r="L844">
        <f t="shared" si="219"/>
        <v>1.222411120607447E-4</v>
      </c>
      <c r="M844">
        <f t="shared" si="213"/>
        <v>7.4561904819782967</v>
      </c>
      <c r="P844" s="1"/>
      <c r="U844">
        <f t="shared" si="220"/>
        <v>4.222805282400798E-4</v>
      </c>
      <c r="V844">
        <f t="shared" si="214"/>
        <v>7.539928239714575</v>
      </c>
      <c r="AE844">
        <f t="shared" si="221"/>
        <v>4.1803051947055192E-4</v>
      </c>
      <c r="AF844">
        <f t="shared" si="215"/>
        <v>7.5477061879041996</v>
      </c>
      <c r="AK844">
        <f t="shared" si="210"/>
        <v>7.6599464488143128E-5</v>
      </c>
      <c r="AP844">
        <f t="shared" si="222"/>
        <v>1.7170519932504686E-4</v>
      </c>
      <c r="AQ844">
        <f t="shared" si="216"/>
        <v>7.5638818682222917</v>
      </c>
      <c r="AZ844">
        <f t="shared" si="223"/>
        <v>1.7269199874697086E-4</v>
      </c>
      <c r="BA844">
        <f t="shared" si="217"/>
        <v>7.5644703273625282</v>
      </c>
      <c r="BE844">
        <f t="shared" si="211"/>
        <v>1.8713598113960359E-4</v>
      </c>
    </row>
    <row r="845" spans="1:57" x14ac:dyDescent="0.25">
      <c r="A845" s="1">
        <v>41698</v>
      </c>
      <c r="B845">
        <v>1369.127</v>
      </c>
      <c r="C845">
        <v>6.4067999999999996</v>
      </c>
      <c r="F845" s="2">
        <f t="shared" si="208"/>
        <v>1.4721523621192813E-2</v>
      </c>
      <c r="G845">
        <f t="shared" si="218"/>
        <v>2.6714626939095486E-4</v>
      </c>
      <c r="H845">
        <f t="shared" si="212"/>
        <v>7.4164610547592362</v>
      </c>
      <c r="K845">
        <f t="shared" si="209"/>
        <v>-1.8327002851337183E-2</v>
      </c>
      <c r="L845">
        <f t="shared" si="219"/>
        <v>1.2884291144428156E-4</v>
      </c>
      <c r="M845">
        <f t="shared" si="213"/>
        <v>6.3500286846399909</v>
      </c>
      <c r="P845" s="1"/>
      <c r="U845">
        <f t="shared" si="220"/>
        <v>3.9735325216182883E-4</v>
      </c>
      <c r="V845">
        <f t="shared" si="214"/>
        <v>7.2852677708470157</v>
      </c>
      <c r="AE845">
        <f t="shared" si="221"/>
        <v>3.9457125522649887E-4</v>
      </c>
      <c r="AF845">
        <f t="shared" si="215"/>
        <v>7.2884481510467758</v>
      </c>
      <c r="AK845">
        <f t="shared" si="210"/>
        <v>1.8551349162421852E-4</v>
      </c>
      <c r="AP845">
        <f t="shared" si="222"/>
        <v>1.8052942334039748E-4</v>
      </c>
      <c r="AQ845">
        <f t="shared" si="216"/>
        <v>6.7590943969673072</v>
      </c>
      <c r="AZ845">
        <f t="shared" si="223"/>
        <v>1.8165786387515652E-4</v>
      </c>
      <c r="BA845">
        <f t="shared" si="217"/>
        <v>6.7644205020887966</v>
      </c>
      <c r="BE845">
        <f t="shared" si="211"/>
        <v>3.3955202540865941E-4</v>
      </c>
    </row>
    <row r="846" spans="1:57" x14ac:dyDescent="0.25">
      <c r="A846" s="1">
        <v>41705</v>
      </c>
      <c r="B846">
        <v>1358.3630000000001</v>
      </c>
      <c r="C846">
        <v>6.3802000000000003</v>
      </c>
      <c r="F846" s="2">
        <f t="shared" si="208"/>
        <v>-7.8930121706916826E-3</v>
      </c>
      <c r="G846">
        <f t="shared" si="218"/>
        <v>2.627771724458329E-4</v>
      </c>
      <c r="H846">
        <f t="shared" si="212"/>
        <v>8.0071225050872812</v>
      </c>
      <c r="K846">
        <f t="shared" si="209"/>
        <v>-4.1604814842598767E-3</v>
      </c>
      <c r="L846">
        <f t="shared" si="219"/>
        <v>1.4905034383995864E-4</v>
      </c>
      <c r="M846">
        <f t="shared" si="213"/>
        <v>8.6950938160730171</v>
      </c>
      <c r="P846" s="1"/>
      <c r="U846">
        <f t="shared" si="220"/>
        <v>3.9450982116128207E-4</v>
      </c>
      <c r="V846">
        <f t="shared" si="214"/>
        <v>7.6799499443157719</v>
      </c>
      <c r="AE846">
        <f t="shared" si="221"/>
        <v>3.9182511627917156E-4</v>
      </c>
      <c r="AF846">
        <f t="shared" si="215"/>
        <v>7.6856963593760552</v>
      </c>
      <c r="AK846">
        <f t="shared" si="210"/>
        <v>8.0895670262714611E-5</v>
      </c>
      <c r="AP846">
        <f t="shared" si="222"/>
        <v>2.0095348688257259E-4</v>
      </c>
      <c r="AQ846">
        <f t="shared" si="216"/>
        <v>8.4262997086178437</v>
      </c>
      <c r="AZ846">
        <f t="shared" si="223"/>
        <v>2.0242049106398015E-4</v>
      </c>
      <c r="BA846">
        <f t="shared" si="217"/>
        <v>8.4196502729570781</v>
      </c>
      <c r="BE846">
        <f t="shared" si="211"/>
        <v>1.815114557474559E-5</v>
      </c>
    </row>
    <row r="847" spans="1:57" x14ac:dyDescent="0.25">
      <c r="A847" s="1">
        <v>41712</v>
      </c>
      <c r="B847">
        <v>1326.8230000000001</v>
      </c>
      <c r="C847">
        <v>6.3836000000000004</v>
      </c>
      <c r="F847" s="2">
        <f t="shared" si="208"/>
        <v>-2.3492935395289946E-2</v>
      </c>
      <c r="G847">
        <f t="shared" si="218"/>
        <v>2.4540602104515546E-4</v>
      </c>
      <c r="H847">
        <f t="shared" si="212"/>
        <v>6.0635970112981354</v>
      </c>
      <c r="K847">
        <f t="shared" si="209"/>
        <v>5.3275671515050685E-4</v>
      </c>
      <c r="L847">
        <f t="shared" si="219"/>
        <v>1.3619199804308323E-4</v>
      </c>
      <c r="M847">
        <f t="shared" si="213"/>
        <v>8.899360876422465</v>
      </c>
      <c r="P847" s="1"/>
      <c r="U847">
        <f t="shared" si="220"/>
        <v>3.6952591241446565E-4</v>
      </c>
      <c r="V847">
        <f t="shared" si="214"/>
        <v>6.4097056291486565</v>
      </c>
      <c r="AE847">
        <f t="shared" si="221"/>
        <v>3.6829331605232792E-4</v>
      </c>
      <c r="AF847">
        <f t="shared" si="215"/>
        <v>6.4080481243376273</v>
      </c>
      <c r="AK847">
        <f t="shared" si="210"/>
        <v>6.0487099732942583E-4</v>
      </c>
      <c r="AP847">
        <f t="shared" si="222"/>
        <v>1.8854774862500051E-4</v>
      </c>
      <c r="AQ847">
        <f t="shared" si="216"/>
        <v>8.5746539281702923</v>
      </c>
      <c r="AZ847">
        <f t="shared" si="223"/>
        <v>1.8981678291586356E-4</v>
      </c>
      <c r="BA847">
        <f t="shared" si="217"/>
        <v>8.5679559689631759</v>
      </c>
      <c r="BE847">
        <f t="shared" si="211"/>
        <v>1.8733494641195402E-7</v>
      </c>
    </row>
    <row r="848" spans="1:57" x14ac:dyDescent="0.25">
      <c r="A848" s="1">
        <v>41719</v>
      </c>
      <c r="B848">
        <v>1351.4280000000001</v>
      </c>
      <c r="C848">
        <v>6.4238999999999997</v>
      </c>
      <c r="F848" s="2">
        <f t="shared" si="208"/>
        <v>1.8374448293679461E-2</v>
      </c>
      <c r="G848">
        <f t="shared" si="218"/>
        <v>2.7196493860464521E-4</v>
      </c>
      <c r="H848">
        <f t="shared" si="212"/>
        <v>6.9684260944092147</v>
      </c>
      <c r="K848">
        <f t="shared" si="209"/>
        <v>6.2932083552494408E-3</v>
      </c>
      <c r="L848">
        <f t="shared" si="219"/>
        <v>1.229268967843365E-4</v>
      </c>
      <c r="M848">
        <f t="shared" si="213"/>
        <v>8.6817416596705463</v>
      </c>
      <c r="P848" s="1"/>
      <c r="U848">
        <f t="shared" si="220"/>
        <v>4.2092061546109938E-4</v>
      </c>
      <c r="V848">
        <f t="shared" si="214"/>
        <v>6.9709664834334086</v>
      </c>
      <c r="AE848">
        <f t="shared" si="221"/>
        <v>4.1647338095641799E-4</v>
      </c>
      <c r="AF848">
        <f t="shared" si="215"/>
        <v>6.9730231135793384</v>
      </c>
      <c r="AK848">
        <f t="shared" si="210"/>
        <v>2.9836545673650564E-4</v>
      </c>
      <c r="AP848">
        <f t="shared" si="222"/>
        <v>1.7694513748963347E-4</v>
      </c>
      <c r="AQ848">
        <f t="shared" si="216"/>
        <v>8.4158473796031092</v>
      </c>
      <c r="AZ848">
        <f t="shared" si="223"/>
        <v>1.7802307250340546E-4</v>
      </c>
      <c r="BA848">
        <f t="shared" si="217"/>
        <v>8.4111292014215273</v>
      </c>
      <c r="BE848">
        <f t="shared" si="211"/>
        <v>3.8356639278721949E-5</v>
      </c>
    </row>
    <row r="849" spans="1:57" x14ac:dyDescent="0.25">
      <c r="A849" s="1">
        <v>41726</v>
      </c>
      <c r="B849">
        <v>1346.481</v>
      </c>
      <c r="C849">
        <v>6.4993999999999996</v>
      </c>
      <c r="F849" s="2">
        <f t="shared" si="208"/>
        <v>-3.667288662702552E-3</v>
      </c>
      <c r="G849">
        <f t="shared" si="218"/>
        <v>2.7765390577121313E-4</v>
      </c>
      <c r="H849">
        <f t="shared" si="212"/>
        <v>8.14069714062604</v>
      </c>
      <c r="K849">
        <f t="shared" si="209"/>
        <v>1.1684455050522831E-2</v>
      </c>
      <c r="L849">
        <f t="shared" si="219"/>
        <v>1.1479434357998576E-4</v>
      </c>
      <c r="M849">
        <f t="shared" si="213"/>
        <v>7.8830546095635885</v>
      </c>
      <c r="P849" s="1"/>
      <c r="U849">
        <f t="shared" si="220"/>
        <v>4.3153188402468622E-4</v>
      </c>
      <c r="V849">
        <f t="shared" si="214"/>
        <v>7.717003429147729</v>
      </c>
      <c r="AE849">
        <f t="shared" si="221"/>
        <v>4.2644142389544994E-4</v>
      </c>
      <c r="AF849">
        <f t="shared" si="215"/>
        <v>7.7284977845444374</v>
      </c>
      <c r="AK849">
        <f t="shared" si="210"/>
        <v>2.2738387471214295E-5</v>
      </c>
      <c r="AP849">
        <f t="shared" si="222"/>
        <v>1.711156246627533E-4</v>
      </c>
      <c r="AQ849">
        <f t="shared" si="216"/>
        <v>7.8753100248309611</v>
      </c>
      <c r="AZ849">
        <f t="shared" si="223"/>
        <v>1.7209334431848687E-4</v>
      </c>
      <c r="BA849">
        <f t="shared" si="217"/>
        <v>7.8741454058403573</v>
      </c>
      <c r="BE849">
        <f t="shared" si="211"/>
        <v>1.3420111307957416E-4</v>
      </c>
    </row>
    <row r="850" spans="1:57" x14ac:dyDescent="0.25">
      <c r="A850" s="1">
        <v>41733</v>
      </c>
      <c r="B850">
        <v>1369.694</v>
      </c>
      <c r="C850">
        <v>6.5523999999999996</v>
      </c>
      <c r="F850" s="2">
        <f t="shared" si="208"/>
        <v>1.7092834715061171E-2</v>
      </c>
      <c r="G850">
        <f t="shared" si="218"/>
        <v>2.5476084996504884E-4</v>
      </c>
      <c r="H850">
        <f t="shared" si="212"/>
        <v>7.1283646655802082</v>
      </c>
      <c r="K850">
        <f t="shared" si="209"/>
        <v>8.1215297996726638E-3</v>
      </c>
      <c r="L850">
        <f t="shared" si="219"/>
        <v>1.1691547525365489E-4</v>
      </c>
      <c r="M850">
        <f t="shared" si="213"/>
        <v>8.4898975066866367</v>
      </c>
      <c r="P850" s="1"/>
      <c r="U850">
        <f t="shared" si="220"/>
        <v>3.9265152583148279E-4</v>
      </c>
      <c r="V850">
        <f t="shared" si="214"/>
        <v>7.0985058741998763</v>
      </c>
      <c r="AE850">
        <f t="shared" si="221"/>
        <v>3.8994090758643713E-4</v>
      </c>
      <c r="AF850">
        <f t="shared" si="215"/>
        <v>7.1002608009810739</v>
      </c>
      <c r="AK850">
        <f t="shared" si="210"/>
        <v>2.557327050035996E-4</v>
      </c>
      <c r="AP850">
        <f t="shared" si="222"/>
        <v>1.7520146760001838E-4</v>
      </c>
      <c r="AQ850">
        <f t="shared" si="216"/>
        <v>8.2730974401707016</v>
      </c>
      <c r="AZ850">
        <f t="shared" si="223"/>
        <v>1.762418313720252E-4</v>
      </c>
      <c r="BA850">
        <f t="shared" si="217"/>
        <v>8.2693992603113013</v>
      </c>
      <c r="BE850">
        <f t="shared" si="211"/>
        <v>6.4345988862582308E-5</v>
      </c>
    </row>
    <row r="851" spans="1:57" x14ac:dyDescent="0.25">
      <c r="A851" s="1">
        <v>41740</v>
      </c>
      <c r="B851">
        <v>1344.1220000000001</v>
      </c>
      <c r="C851">
        <v>6.5316999999999998</v>
      </c>
      <c r="F851" s="2">
        <f t="shared" si="208"/>
        <v>-1.8846345436973146E-2</v>
      </c>
      <c r="G851">
        <f t="shared" si="218"/>
        <v>2.5800187714955806E-4</v>
      </c>
      <c r="H851">
        <f t="shared" si="212"/>
        <v>6.8858686891373679</v>
      </c>
      <c r="K851">
        <f t="shared" si="209"/>
        <v>-3.1641484351866071E-3</v>
      </c>
      <c r="L851">
        <f t="shared" si="219"/>
        <v>1.11941973327061E-4</v>
      </c>
      <c r="M851">
        <f t="shared" si="213"/>
        <v>9.0080921921723078</v>
      </c>
      <c r="P851" s="1"/>
      <c r="U851">
        <f t="shared" si="220"/>
        <v>4.0173160222013396E-4</v>
      </c>
      <c r="V851">
        <f t="shared" si="214"/>
        <v>6.9355919304742706</v>
      </c>
      <c r="AE851">
        <f t="shared" si="221"/>
        <v>3.9842531094425504E-4</v>
      </c>
      <c r="AF851">
        <f t="shared" si="215"/>
        <v>6.9365191866484111</v>
      </c>
      <c r="AK851">
        <f t="shared" si="210"/>
        <v>3.9790416463205726E-4</v>
      </c>
      <c r="AP851">
        <f t="shared" si="222"/>
        <v>1.7209815160744985E-4</v>
      </c>
      <c r="AQ851">
        <f t="shared" si="216"/>
        <v>8.6092704477280328</v>
      </c>
      <c r="AZ851">
        <f t="shared" si="223"/>
        <v>1.730844736580718E-4</v>
      </c>
      <c r="BA851">
        <f t="shared" si="217"/>
        <v>8.6038871594350628</v>
      </c>
      <c r="BE851">
        <f t="shared" si="211"/>
        <v>1.0654238339258209E-5</v>
      </c>
    </row>
    <row r="852" spans="1:57" x14ac:dyDescent="0.25">
      <c r="A852" s="1">
        <v>41747</v>
      </c>
      <c r="B852">
        <v>1341.5650000000001</v>
      </c>
      <c r="C852">
        <v>6.5959000000000003</v>
      </c>
      <c r="F852" s="2">
        <f t="shared" si="208"/>
        <v>-1.9041688570635136E-3</v>
      </c>
      <c r="G852">
        <f t="shared" si="218"/>
        <v>2.6642266200889388E-4</v>
      </c>
      <c r="H852">
        <f t="shared" si="212"/>
        <v>8.2168171310684439</v>
      </c>
      <c r="K852">
        <f t="shared" si="209"/>
        <v>9.7809975658186728E-3</v>
      </c>
      <c r="L852">
        <f t="shared" si="219"/>
        <v>1.0199324383830547E-4</v>
      </c>
      <c r="M852">
        <f t="shared" si="213"/>
        <v>8.2526211352595702</v>
      </c>
      <c r="P852" s="1"/>
      <c r="U852">
        <f t="shared" si="220"/>
        <v>4.1840767590003341E-4</v>
      </c>
      <c r="V852">
        <f t="shared" si="214"/>
        <v>7.7703884474420031</v>
      </c>
      <c r="AE852">
        <f t="shared" si="221"/>
        <v>4.140655482624171E-4</v>
      </c>
      <c r="AF852">
        <f t="shared" si="215"/>
        <v>7.7807295403664352</v>
      </c>
      <c r="AK852">
        <f t="shared" si="210"/>
        <v>9.0321810495777814E-6</v>
      </c>
      <c r="AP852">
        <f t="shared" si="222"/>
        <v>1.6449701541374723E-4</v>
      </c>
      <c r="AQ852">
        <f t="shared" si="216"/>
        <v>8.1310397169979804</v>
      </c>
      <c r="AZ852">
        <f t="shared" si="223"/>
        <v>1.6535389908920947E-4</v>
      </c>
      <c r="BA852">
        <f t="shared" si="217"/>
        <v>8.1288579325626031</v>
      </c>
      <c r="BE852">
        <f t="shared" si="211"/>
        <v>9.372297932164256E-5</v>
      </c>
    </row>
    <row r="853" spans="1:57" x14ac:dyDescent="0.25">
      <c r="A853" s="1">
        <v>41754</v>
      </c>
      <c r="B853">
        <v>1360.354</v>
      </c>
      <c r="C853">
        <v>6.5865</v>
      </c>
      <c r="F853" s="2">
        <f t="shared" si="208"/>
        <v>1.3908117061246061E-2</v>
      </c>
      <c r="G853">
        <f t="shared" si="218"/>
        <v>2.4365161618638127E-4</v>
      </c>
      <c r="H853">
        <f t="shared" si="212"/>
        <v>7.5258682738981548</v>
      </c>
      <c r="K853">
        <f t="shared" si="209"/>
        <v>-1.4261441912264338E-3</v>
      </c>
      <c r="L853">
        <f t="shared" si="219"/>
        <v>1.0137586998929856E-4</v>
      </c>
      <c r="M853">
        <f t="shared" si="213"/>
        <v>9.1766126296442732</v>
      </c>
      <c r="P853" s="1"/>
      <c r="U853">
        <f t="shared" si="220"/>
        <v>3.8047146021031193E-4</v>
      </c>
      <c r="V853">
        <f t="shared" si="214"/>
        <v>7.3656887978488275</v>
      </c>
      <c r="AE853">
        <f t="shared" si="221"/>
        <v>3.7844111149744342E-4</v>
      </c>
      <c r="AF853">
        <f t="shared" si="215"/>
        <v>7.368311850290862</v>
      </c>
      <c r="AK853">
        <f t="shared" si="210"/>
        <v>1.640173842044305E-4</v>
      </c>
      <c r="AP853">
        <f t="shared" si="222"/>
        <v>1.6612282423392459E-4</v>
      </c>
      <c r="AQ853">
        <f t="shared" si="216"/>
        <v>8.6905398641823588</v>
      </c>
      <c r="AZ853">
        <f t="shared" si="223"/>
        <v>1.6700096355324925E-4</v>
      </c>
      <c r="BA853">
        <f t="shared" si="217"/>
        <v>8.6853320804599488</v>
      </c>
      <c r="BE853">
        <f t="shared" si="211"/>
        <v>2.3289166073173558E-6</v>
      </c>
    </row>
    <row r="854" spans="1:57" x14ac:dyDescent="0.25">
      <c r="A854" s="1">
        <v>41761</v>
      </c>
      <c r="B854">
        <v>1360.193</v>
      </c>
      <c r="C854">
        <v>6.5053999999999998</v>
      </c>
      <c r="F854" s="2">
        <f t="shared" si="208"/>
        <v>-1.1835855082673169E-4</v>
      </c>
      <c r="G854">
        <f t="shared" si="218"/>
        <v>2.3930046557939927E-4</v>
      </c>
      <c r="H854">
        <f t="shared" si="212"/>
        <v>8.3377320770564438</v>
      </c>
      <c r="K854">
        <f t="shared" si="209"/>
        <v>-1.238949845313447E-2</v>
      </c>
      <c r="L854">
        <f t="shared" si="219"/>
        <v>9.1679753291811755E-5</v>
      </c>
      <c r="M854">
        <f t="shared" si="213"/>
        <v>7.6229061492831498</v>
      </c>
      <c r="P854" s="1"/>
      <c r="U854">
        <f t="shared" si="220"/>
        <v>3.7727961947272898E-4</v>
      </c>
      <c r="V854">
        <f t="shared" si="214"/>
        <v>7.8824868182837902</v>
      </c>
      <c r="AE854">
        <f t="shared" si="221"/>
        <v>3.7539199136836076E-4</v>
      </c>
      <c r="AF854">
        <f t="shared" si="215"/>
        <v>7.8875024499856803</v>
      </c>
      <c r="AK854">
        <f t="shared" si="210"/>
        <v>1.4872983390708058E-6</v>
      </c>
      <c r="AP854">
        <f t="shared" si="222"/>
        <v>1.5892876172461624E-4</v>
      </c>
      <c r="AQ854">
        <f t="shared" si="216"/>
        <v>7.7812150197701673</v>
      </c>
      <c r="AZ854">
        <f t="shared" si="223"/>
        <v>1.5968353381687193E-4</v>
      </c>
      <c r="BA854">
        <f t="shared" si="217"/>
        <v>7.7810423480390964</v>
      </c>
      <c r="BE854">
        <f t="shared" si="211"/>
        <v>1.5598593905499062E-4</v>
      </c>
    </row>
    <row r="855" spans="1:57" x14ac:dyDescent="0.25">
      <c r="A855" s="1">
        <v>41768</v>
      </c>
      <c r="B855">
        <v>1354.336</v>
      </c>
      <c r="C855">
        <v>6.5720999999999998</v>
      </c>
      <c r="F855" s="2">
        <f t="shared" si="208"/>
        <v>-4.3153041201707768E-3</v>
      </c>
      <c r="G855">
        <f t="shared" si="218"/>
        <v>2.1856656466579574E-4</v>
      </c>
      <c r="H855">
        <f t="shared" si="212"/>
        <v>8.3432200451438128</v>
      </c>
      <c r="K855">
        <f t="shared" si="209"/>
        <v>1.0200814892816008E-2</v>
      </c>
      <c r="L855">
        <f t="shared" si="219"/>
        <v>9.771358842119891E-5</v>
      </c>
      <c r="M855">
        <f t="shared" si="213"/>
        <v>8.1685553505425759</v>
      </c>
      <c r="P855" s="1"/>
      <c r="U855">
        <f t="shared" si="220"/>
        <v>3.4628876137572596E-4</v>
      </c>
      <c r="V855">
        <f t="shared" si="214"/>
        <v>7.9144620652463242</v>
      </c>
      <c r="AE855">
        <f t="shared" si="221"/>
        <v>3.4623764366329681E-4</v>
      </c>
      <c r="AF855">
        <f t="shared" si="215"/>
        <v>7.9146017527122394</v>
      </c>
      <c r="AK855">
        <f t="shared" si="210"/>
        <v>2.9338407093724327E-5</v>
      </c>
      <c r="AP855">
        <f t="shared" si="222"/>
        <v>1.6686692504487474E-4</v>
      </c>
      <c r="AQ855">
        <f t="shared" si="216"/>
        <v>8.0747234476587835</v>
      </c>
      <c r="AZ855">
        <f t="shared" si="223"/>
        <v>1.6774730752036181E-4</v>
      </c>
      <c r="BA855">
        <f t="shared" si="217"/>
        <v>8.0727341298380573</v>
      </c>
      <c r="BE855">
        <f t="shared" si="211"/>
        <v>1.0202778182745437E-4</v>
      </c>
    </row>
    <row r="856" spans="1:57" x14ac:dyDescent="0.25">
      <c r="A856" s="1">
        <v>41775</v>
      </c>
      <c r="B856">
        <v>1382.1410000000001</v>
      </c>
      <c r="C856">
        <v>6.5651999999999999</v>
      </c>
      <c r="F856" s="2">
        <f t="shared" si="208"/>
        <v>2.032244886640508E-2</v>
      </c>
      <c r="G856">
        <f t="shared" si="218"/>
        <v>2.012415811952886E-4</v>
      </c>
      <c r="H856">
        <f t="shared" si="212"/>
        <v>6.4587351306014069</v>
      </c>
      <c r="K856">
        <f t="shared" si="209"/>
        <v>-1.0504442517829291E-3</v>
      </c>
      <c r="L856">
        <f t="shared" si="219"/>
        <v>9.8332690397270921E-5</v>
      </c>
      <c r="M856">
        <f t="shared" si="213"/>
        <v>9.2159326014525682</v>
      </c>
      <c r="P856" s="1"/>
      <c r="U856">
        <f t="shared" si="220"/>
        <v>3.2366086858700151E-4</v>
      </c>
      <c r="V856">
        <f t="shared" si="214"/>
        <v>6.7597813577334573</v>
      </c>
      <c r="AE856">
        <f t="shared" si="221"/>
        <v>3.2490030436924176E-4</v>
      </c>
      <c r="AF856">
        <f t="shared" si="215"/>
        <v>6.7608270783757369</v>
      </c>
      <c r="AK856">
        <f t="shared" si="210"/>
        <v>3.6945679759081625E-4</v>
      </c>
      <c r="AP856">
        <f t="shared" si="222"/>
        <v>1.6880621702029577E-4</v>
      </c>
      <c r="AQ856">
        <f t="shared" si="216"/>
        <v>8.6802224604398077</v>
      </c>
      <c r="AZ856">
        <f t="shared" si="223"/>
        <v>1.697169983869397E-4</v>
      </c>
      <c r="BA856">
        <f t="shared" si="217"/>
        <v>8.674876617044438</v>
      </c>
      <c r="BE856">
        <f t="shared" si="211"/>
        <v>1.323371600840929E-6</v>
      </c>
    </row>
    <row r="857" spans="1:57" x14ac:dyDescent="0.25">
      <c r="A857" s="1">
        <v>41782</v>
      </c>
      <c r="B857">
        <v>1392.2809999999999</v>
      </c>
      <c r="C857">
        <v>6.6422999999999996</v>
      </c>
      <c r="F857" s="2">
        <f t="shared" si="208"/>
        <v>7.3096631653751121E-3</v>
      </c>
      <c r="G857">
        <f t="shared" si="218"/>
        <v>2.1959037579358121E-4</v>
      </c>
      <c r="H857">
        <f t="shared" si="212"/>
        <v>8.1804246472571975</v>
      </c>
      <c r="K857">
        <f t="shared" si="209"/>
        <v>1.1675317177245625E-2</v>
      </c>
      <c r="L857">
        <f t="shared" si="219"/>
        <v>8.8842782918528552E-5</v>
      </c>
      <c r="M857">
        <f t="shared" si="213"/>
        <v>7.7943247950501799</v>
      </c>
      <c r="P857" s="1"/>
      <c r="U857">
        <f t="shared" si="220"/>
        <v>3.6300984523268215E-4</v>
      </c>
      <c r="V857">
        <f t="shared" si="214"/>
        <v>7.7738912730734677</v>
      </c>
      <c r="AE857">
        <f t="shared" si="221"/>
        <v>3.6175508688302699E-4</v>
      </c>
      <c r="AF857">
        <f t="shared" si="215"/>
        <v>7.7768432709417095</v>
      </c>
      <c r="AK857">
        <f t="shared" si="210"/>
        <v>3.8545140718796375E-5</v>
      </c>
      <c r="AP857">
        <f t="shared" si="222"/>
        <v>1.6101907637033826E-4</v>
      </c>
      <c r="AQ857">
        <f t="shared" si="216"/>
        <v>7.8874232299241172</v>
      </c>
      <c r="AZ857">
        <f t="shared" si="223"/>
        <v>1.6179997053384626E-4</v>
      </c>
      <c r="BA857">
        <f t="shared" si="217"/>
        <v>7.8866710209063982</v>
      </c>
      <c r="BE857">
        <f t="shared" si="211"/>
        <v>1.3398948082137419E-4</v>
      </c>
    </row>
    <row r="858" spans="1:57" x14ac:dyDescent="0.25">
      <c r="A858" s="1">
        <v>41789</v>
      </c>
      <c r="B858">
        <v>1402.0820000000001</v>
      </c>
      <c r="C858">
        <v>6.6875</v>
      </c>
      <c r="F858" s="2">
        <f t="shared" si="208"/>
        <v>7.0148654207604607E-3</v>
      </c>
      <c r="G858">
        <f t="shared" si="218"/>
        <v>2.0519286897903745E-4</v>
      </c>
      <c r="H858">
        <f t="shared" si="212"/>
        <v>8.2517451529882599</v>
      </c>
      <c r="K858">
        <f t="shared" si="209"/>
        <v>6.7818231692358668E-3</v>
      </c>
      <c r="L858">
        <f t="shared" si="219"/>
        <v>9.3476041227044047E-5</v>
      </c>
      <c r="M858">
        <f t="shared" si="213"/>
        <v>8.785774232700204</v>
      </c>
      <c r="P858" s="1"/>
      <c r="U858">
        <f t="shared" si="220"/>
        <v>3.4245006789958857E-4</v>
      </c>
      <c r="V858">
        <f t="shared" si="214"/>
        <v>7.8356897729034038</v>
      </c>
      <c r="AE858">
        <f t="shared" si="221"/>
        <v>3.424188856931765E-4</v>
      </c>
      <c r="AF858">
        <f t="shared" si="215"/>
        <v>7.8357677477552645</v>
      </c>
      <c r="AK858">
        <f t="shared" si="210"/>
        <v>3.4971558576251497E-5</v>
      </c>
      <c r="AP858">
        <f t="shared" si="222"/>
        <v>1.6699878232064963E-4</v>
      </c>
      <c r="AQ858">
        <f t="shared" si="216"/>
        <v>8.4221140917990294</v>
      </c>
      <c r="AZ858">
        <f t="shared" si="223"/>
        <v>1.678752445439818E-4</v>
      </c>
      <c r="BA858">
        <f t="shared" si="217"/>
        <v>8.4183173928044397</v>
      </c>
      <c r="BE858">
        <f t="shared" si="211"/>
        <v>4.464763428123077E-5</v>
      </c>
    </row>
    <row r="859" spans="1:57" x14ac:dyDescent="0.25">
      <c r="A859" s="1">
        <v>41796</v>
      </c>
      <c r="B859">
        <v>1391.1980000000001</v>
      </c>
      <c r="C859">
        <v>6.6279000000000003</v>
      </c>
      <c r="F859" s="2">
        <f t="shared" si="208"/>
        <v>-7.7930283274320758E-3</v>
      </c>
      <c r="G859">
        <f t="shared" si="218"/>
        <v>1.9167698564998551E-4</v>
      </c>
      <c r="H859">
        <f t="shared" si="212"/>
        <v>8.2428571202769945</v>
      </c>
      <c r="K859">
        <f t="shared" si="209"/>
        <v>-8.9521002791697613E-3</v>
      </c>
      <c r="L859">
        <f t="shared" si="219"/>
        <v>8.8841546531426017E-5</v>
      </c>
      <c r="M859">
        <f t="shared" si="213"/>
        <v>8.4265995959994378</v>
      </c>
      <c r="P859" s="1"/>
      <c r="U859">
        <f t="shared" si="220"/>
        <v>3.2500758315577409E-4</v>
      </c>
      <c r="V859">
        <f t="shared" si="214"/>
        <v>7.8448008938429581</v>
      </c>
      <c r="AE859">
        <f t="shared" si="221"/>
        <v>3.2598456088919298E-4</v>
      </c>
      <c r="AF859">
        <f t="shared" si="215"/>
        <v>7.8423594116912341</v>
      </c>
      <c r="AK859">
        <f t="shared" si="210"/>
        <v>7.9107117258420855E-5</v>
      </c>
      <c r="AP859">
        <f t="shared" si="222"/>
        <v>1.636348352631574E-4</v>
      </c>
      <c r="AQ859">
        <f t="shared" si="216"/>
        <v>8.22812360075066</v>
      </c>
      <c r="AZ859">
        <f t="shared" si="223"/>
        <v>1.6445490304976953E-4</v>
      </c>
      <c r="BA859">
        <f t="shared" si="217"/>
        <v>8.2255667211619148</v>
      </c>
      <c r="BE859">
        <f t="shared" si="211"/>
        <v>8.1939336226507061E-5</v>
      </c>
    </row>
    <row r="860" spans="1:57" x14ac:dyDescent="0.25">
      <c r="A860" s="1">
        <v>41803</v>
      </c>
      <c r="B860">
        <v>1390.1469999999999</v>
      </c>
      <c r="C860">
        <v>6.6448</v>
      </c>
      <c r="F860" s="2">
        <f t="shared" si="208"/>
        <v>-7.5574950250618825E-4</v>
      </c>
      <c r="G860">
        <f t="shared" si="218"/>
        <v>1.8033068923193447E-4</v>
      </c>
      <c r="H860">
        <f t="shared" si="212"/>
        <v>8.6175509528264325</v>
      </c>
      <c r="K860">
        <f t="shared" si="209"/>
        <v>2.5465819513967826E-3</v>
      </c>
      <c r="L860">
        <f t="shared" si="219"/>
        <v>8.7992255582928621E-5</v>
      </c>
      <c r="M860">
        <f t="shared" si="213"/>
        <v>9.2645611793350486</v>
      </c>
      <c r="P860" s="1"/>
      <c r="U860">
        <f t="shared" si="220"/>
        <v>3.1242605146405592E-4</v>
      </c>
      <c r="V860">
        <f t="shared" si="214"/>
        <v>8.0693146161101339</v>
      </c>
      <c r="AE860">
        <f t="shared" si="221"/>
        <v>3.1409913865343598E-4</v>
      </c>
      <c r="AF860">
        <f t="shared" si="215"/>
        <v>8.0639834954850524</v>
      </c>
      <c r="AK860">
        <f t="shared" si="210"/>
        <v>3.4482238153941502E-6</v>
      </c>
      <c r="AP860">
        <f t="shared" si="222"/>
        <v>1.6401247151550275E-4</v>
      </c>
      <c r="AQ860">
        <f t="shared" si="216"/>
        <v>8.676027925562245</v>
      </c>
      <c r="AZ860">
        <f t="shared" si="223"/>
        <v>1.648369944543475E-4</v>
      </c>
      <c r="BA860">
        <f t="shared" si="217"/>
        <v>8.6712111050034544</v>
      </c>
      <c r="BE860">
        <f t="shared" si="211"/>
        <v>5.9860830532187941E-6</v>
      </c>
    </row>
    <row r="861" spans="1:57" x14ac:dyDescent="0.25">
      <c r="A861" s="1">
        <v>41810</v>
      </c>
      <c r="B861">
        <v>1386.037</v>
      </c>
      <c r="C861">
        <v>6.7088000000000001</v>
      </c>
      <c r="F861" s="2">
        <f t="shared" si="208"/>
        <v>-2.9609010084883812E-3</v>
      </c>
      <c r="G861">
        <f t="shared" si="218"/>
        <v>1.647547290523846E-4</v>
      </c>
      <c r="H861">
        <f t="shared" si="212"/>
        <v>8.6578406433126478</v>
      </c>
      <c r="K861">
        <f t="shared" si="209"/>
        <v>9.5855035400090154E-3</v>
      </c>
      <c r="L861">
        <f t="shared" si="219"/>
        <v>8.0036876921128544E-5</v>
      </c>
      <c r="M861">
        <f t="shared" si="213"/>
        <v>8.2850287727308665</v>
      </c>
      <c r="P861" s="1"/>
      <c r="U861">
        <f t="shared" si="220"/>
        <v>2.9330450090631489E-4</v>
      </c>
      <c r="V861">
        <f t="shared" si="214"/>
        <v>8.1044090207098574</v>
      </c>
      <c r="AE861">
        <f t="shared" si="221"/>
        <v>2.9606471409452414E-4</v>
      </c>
      <c r="AF861">
        <f t="shared" si="215"/>
        <v>8.0953209498602678</v>
      </c>
      <c r="AK861">
        <f t="shared" si="210"/>
        <v>1.6500582266227331E-5</v>
      </c>
      <c r="AP861">
        <f t="shared" si="222"/>
        <v>1.5762294977880828E-4</v>
      </c>
      <c r="AQ861">
        <f t="shared" si="216"/>
        <v>8.172382815225923</v>
      </c>
      <c r="AZ861">
        <f t="shared" si="223"/>
        <v>1.5834012826065641E-4</v>
      </c>
      <c r="BA861">
        <f t="shared" si="217"/>
        <v>8.1704834325444757</v>
      </c>
      <c r="BE861">
        <f t="shared" si="211"/>
        <v>8.9976017305850418E-5</v>
      </c>
    </row>
    <row r="862" spans="1:57" x14ac:dyDescent="0.25">
      <c r="A862" s="1">
        <v>41817</v>
      </c>
      <c r="B862">
        <v>1379.0239999999999</v>
      </c>
      <c r="C862">
        <v>6.7309000000000001</v>
      </c>
      <c r="F862" s="2">
        <f t="shared" si="208"/>
        <v>-5.0725933624883972E-3</v>
      </c>
      <c r="G862">
        <f t="shared" si="218"/>
        <v>1.5123856306062679E-4</v>
      </c>
      <c r="H862">
        <f t="shared" si="212"/>
        <v>8.6265155559923752</v>
      </c>
      <c r="K862">
        <f t="shared" si="209"/>
        <v>3.2887668503671108E-3</v>
      </c>
      <c r="L862">
        <f t="shared" si="219"/>
        <v>8.1192989479994635E-5</v>
      </c>
      <c r="M862">
        <f t="shared" si="213"/>
        <v>9.2854683345892681</v>
      </c>
      <c r="P862" s="1"/>
      <c r="U862">
        <f t="shared" si="220"/>
        <v>2.7886091581189108E-4</v>
      </c>
      <c r="V862">
        <f t="shared" si="214"/>
        <v>8.0925248757678485</v>
      </c>
      <c r="AE862">
        <f t="shared" si="221"/>
        <v>2.8240897899193569E-4</v>
      </c>
      <c r="AF862">
        <f t="shared" si="215"/>
        <v>8.0810409951033098</v>
      </c>
      <c r="AK862">
        <f t="shared" si="210"/>
        <v>3.8115599342676376E-5</v>
      </c>
      <c r="AP862">
        <f t="shared" si="222"/>
        <v>1.6020720576643448E-4</v>
      </c>
      <c r="AQ862">
        <f t="shared" si="216"/>
        <v>8.671530054408537</v>
      </c>
      <c r="AZ862">
        <f t="shared" si="223"/>
        <v>1.6096364160527008E-4</v>
      </c>
      <c r="BA862">
        <f t="shared" si="217"/>
        <v>8.6671368264848034</v>
      </c>
      <c r="BE862">
        <f t="shared" si="211"/>
        <v>1.0168650848740579E-5</v>
      </c>
    </row>
    <row r="863" spans="1:57" x14ac:dyDescent="0.25">
      <c r="A863" s="1">
        <v>41824</v>
      </c>
      <c r="B863">
        <v>1399.941</v>
      </c>
      <c r="C863">
        <v>6.8437000000000001</v>
      </c>
      <c r="F863" s="2">
        <f t="shared" si="208"/>
        <v>1.5054090300435471E-2</v>
      </c>
      <c r="G863">
        <f t="shared" si="218"/>
        <v>1.4036349226416087E-4</v>
      </c>
      <c r="H863">
        <f t="shared" si="212"/>
        <v>7.2567125997575737</v>
      </c>
      <c r="K863">
        <f t="shared" si="209"/>
        <v>1.6619656769284397E-2</v>
      </c>
      <c r="L863">
        <f t="shared" si="219"/>
        <v>7.4323953788967876E-5</v>
      </c>
      <c r="M863">
        <f t="shared" si="213"/>
        <v>5.7907384936876181</v>
      </c>
      <c r="P863" s="1"/>
      <c r="U863">
        <f t="shared" si="220"/>
        <v>2.6953157286058248E-4</v>
      </c>
      <c r="V863">
        <f t="shared" si="214"/>
        <v>7.3780120788762265</v>
      </c>
      <c r="AE863">
        <f t="shared" si="221"/>
        <v>2.7355137090562937E-4</v>
      </c>
      <c r="AF863">
        <f t="shared" si="215"/>
        <v>7.3755638090352837</v>
      </c>
      <c r="AK863">
        <f t="shared" si="210"/>
        <v>1.9468343055516522E-4</v>
      </c>
      <c r="AP863">
        <f t="shared" si="222"/>
        <v>1.5493247159000241E-4</v>
      </c>
      <c r="AQ863">
        <f t="shared" si="216"/>
        <v>6.989725199857638</v>
      </c>
      <c r="AZ863">
        <f t="shared" si="223"/>
        <v>1.5559947356685909E-4</v>
      </c>
      <c r="BA863">
        <f t="shared" si="217"/>
        <v>6.9930715657922153</v>
      </c>
      <c r="BE863">
        <f t="shared" si="211"/>
        <v>2.729012191400049E-4</v>
      </c>
    </row>
    <row r="864" spans="1:57" x14ac:dyDescent="0.25">
      <c r="A864" s="1">
        <v>41831</v>
      </c>
      <c r="B864">
        <v>1362.345</v>
      </c>
      <c r="C864">
        <v>6.7888999999999999</v>
      </c>
      <c r="F864" s="2">
        <f t="shared" si="208"/>
        <v>-2.7222613259989308E-2</v>
      </c>
      <c r="G864">
        <f t="shared" si="218"/>
        <v>1.4783800937248436E-4</v>
      </c>
      <c r="H864">
        <f t="shared" si="212"/>
        <v>3.8066725601758113</v>
      </c>
      <c r="K864">
        <f t="shared" si="209"/>
        <v>-8.0395955528107521E-3</v>
      </c>
      <c r="L864">
        <f t="shared" si="219"/>
        <v>9.4029013141465093E-5</v>
      </c>
      <c r="M864">
        <f t="shared" si="213"/>
        <v>8.5845119265221825</v>
      </c>
      <c r="P864" s="1"/>
      <c r="U864">
        <f t="shared" si="220"/>
        <v>2.9137346451090537E-4</v>
      </c>
      <c r="V864">
        <f t="shared" si="214"/>
        <v>5.5975342352888715</v>
      </c>
      <c r="AE864">
        <f t="shared" si="221"/>
        <v>2.9397401027623691E-4</v>
      </c>
      <c r="AF864">
        <f t="shared" si="215"/>
        <v>5.6111478022531358</v>
      </c>
      <c r="AK864">
        <f t="shared" si="210"/>
        <v>8.0223782347535444E-4</v>
      </c>
      <c r="AP864">
        <f t="shared" si="222"/>
        <v>1.7478315393270008E-4</v>
      </c>
      <c r="AQ864">
        <f t="shared" si="216"/>
        <v>8.2821628345772176</v>
      </c>
      <c r="AZ864">
        <f t="shared" si="223"/>
        <v>1.7577589915752418E-4</v>
      </c>
      <c r="BA864">
        <f t="shared" si="217"/>
        <v>8.2785875980086487</v>
      </c>
      <c r="BE864">
        <f t="shared" si="211"/>
        <v>6.625195180341313E-5</v>
      </c>
    </row>
    <row r="865" spans="1:57" x14ac:dyDescent="0.25">
      <c r="A865" s="1">
        <v>41838</v>
      </c>
      <c r="B865">
        <v>1387.3679999999999</v>
      </c>
      <c r="C865">
        <v>6.8372999999999999</v>
      </c>
      <c r="F865" s="2">
        <f t="shared" si="208"/>
        <v>1.8200947361637781E-2</v>
      </c>
      <c r="G865">
        <f t="shared" si="218"/>
        <v>1.9924094885768535E-4</v>
      </c>
      <c r="H865">
        <f t="shared" si="212"/>
        <v>6.8583129369502771</v>
      </c>
      <c r="K865">
        <f t="shared" si="209"/>
        <v>7.1039913620562466E-3</v>
      </c>
      <c r="L865">
        <f t="shared" si="219"/>
        <v>9.1160066532754595E-5</v>
      </c>
      <c r="M865">
        <f t="shared" si="213"/>
        <v>8.7492883534549719</v>
      </c>
      <c r="P865" s="1"/>
      <c r="U865">
        <f t="shared" si="220"/>
        <v>3.8472568098807787E-4</v>
      </c>
      <c r="V865">
        <f t="shared" si="214"/>
        <v>7.0019132625092038</v>
      </c>
      <c r="AE865">
        <f t="shared" si="221"/>
        <v>3.8161048766840002E-4</v>
      </c>
      <c r="AF865">
        <f t="shared" si="215"/>
        <v>7.00301427435486</v>
      </c>
      <c r="AK865">
        <f t="shared" si="210"/>
        <v>2.9240170643645428E-4</v>
      </c>
      <c r="AP865">
        <f t="shared" si="222"/>
        <v>1.716387356044646E-4</v>
      </c>
      <c r="AQ865">
        <f t="shared" si="216"/>
        <v>8.3760900869320842</v>
      </c>
      <c r="AZ865">
        <f t="shared" si="223"/>
        <v>1.7258428184725857E-4</v>
      </c>
      <c r="BA865">
        <f t="shared" si="217"/>
        <v>8.3722071821581885</v>
      </c>
      <c r="BE865">
        <f t="shared" si="211"/>
        <v>4.9056810528147142E-5</v>
      </c>
    </row>
    <row r="866" spans="1:57" x14ac:dyDescent="0.25">
      <c r="A866" s="1">
        <v>41845</v>
      </c>
      <c r="B866">
        <v>1404.124</v>
      </c>
      <c r="C866">
        <v>6.8178999999999998</v>
      </c>
      <c r="F866" s="2">
        <f t="shared" si="208"/>
        <v>1.2005193814354036E-2</v>
      </c>
      <c r="G866">
        <f t="shared" si="218"/>
        <v>2.1068150545667432E-4</v>
      </c>
      <c r="H866">
        <f t="shared" si="212"/>
        <v>7.7810750707596865</v>
      </c>
      <c r="K866">
        <f t="shared" si="209"/>
        <v>-2.8414103128974765E-3</v>
      </c>
      <c r="L866">
        <f t="shared" si="219"/>
        <v>8.7188254363462238E-5</v>
      </c>
      <c r="M866">
        <f t="shared" si="213"/>
        <v>9.2548411607436734</v>
      </c>
      <c r="P866" s="1"/>
      <c r="U866">
        <f t="shared" si="220"/>
        <v>4.0098454061879686E-4</v>
      </c>
      <c r="V866">
        <f t="shared" si="214"/>
        <v>7.4621606634249975</v>
      </c>
      <c r="AE866">
        <f t="shared" si="221"/>
        <v>3.9698528920500021E-4</v>
      </c>
      <c r="AF866">
        <f t="shared" si="215"/>
        <v>7.468563425448405</v>
      </c>
      <c r="AK866">
        <f t="shared" si="210"/>
        <v>1.1889730212283158E-4</v>
      </c>
      <c r="AP866">
        <f t="shared" si="222"/>
        <v>1.6780219939594134E-4</v>
      </c>
      <c r="AQ866">
        <f t="shared" si="216"/>
        <v>8.6446107905919209</v>
      </c>
      <c r="AZ866">
        <f t="shared" si="223"/>
        <v>1.6868686187126045E-4</v>
      </c>
      <c r="BA866">
        <f t="shared" si="217"/>
        <v>8.6396049125918086</v>
      </c>
      <c r="BE866">
        <f t="shared" si="211"/>
        <v>8.6515101477398754E-6</v>
      </c>
    </row>
    <row r="867" spans="1:57" x14ac:dyDescent="0.25">
      <c r="A867" s="1">
        <v>41852</v>
      </c>
      <c r="B867">
        <v>1361.443</v>
      </c>
      <c r="C867">
        <v>6.8571999999999997</v>
      </c>
      <c r="F867" s="2">
        <f t="shared" si="208"/>
        <v>-3.0868454126171879E-2</v>
      </c>
      <c r="G867">
        <f t="shared" si="218"/>
        <v>2.0491443166114975E-4</v>
      </c>
      <c r="H867">
        <f t="shared" si="212"/>
        <v>3.8428724294667607</v>
      </c>
      <c r="K867">
        <f t="shared" si="209"/>
        <v>5.7476886008281537E-3</v>
      </c>
      <c r="L867">
        <f t="shared" si="219"/>
        <v>7.9466395203563818E-5</v>
      </c>
      <c r="M867">
        <f t="shared" si="213"/>
        <v>9.0244543840709035</v>
      </c>
      <c r="P867" s="1"/>
      <c r="U867">
        <f t="shared" si="220"/>
        <v>3.8682931475004237E-4</v>
      </c>
      <c r="V867">
        <f t="shared" si="214"/>
        <v>5.3942662796326974</v>
      </c>
      <c r="AE867">
        <f t="shared" si="221"/>
        <v>3.8379972510523301E-4</v>
      </c>
      <c r="AF867">
        <f t="shared" si="215"/>
        <v>5.3826847854190785</v>
      </c>
      <c r="AK867">
        <f t="shared" si="210"/>
        <v>1.0220581369360428E-3</v>
      </c>
      <c r="AP867">
        <f t="shared" si="222"/>
        <v>1.6083894022568085E-4</v>
      </c>
      <c r="AQ867">
        <f t="shared" si="216"/>
        <v>8.5297095150465676</v>
      </c>
      <c r="AZ867">
        <f t="shared" si="223"/>
        <v>1.6160877369471435E-4</v>
      </c>
      <c r="BA867">
        <f t="shared" si="217"/>
        <v>8.525912994812705</v>
      </c>
      <c r="BE867">
        <f t="shared" si="211"/>
        <v>3.1897124771703619E-5</v>
      </c>
    </row>
    <row r="868" spans="1:57" x14ac:dyDescent="0.25">
      <c r="A868" s="1">
        <v>41859</v>
      </c>
      <c r="B868">
        <v>1331.5630000000001</v>
      </c>
      <c r="C868">
        <v>6.9016000000000002</v>
      </c>
      <c r="F868" s="2">
        <f t="shared" si="208"/>
        <v>-2.2191726455132624E-2</v>
      </c>
      <c r="G868">
        <f t="shared" si="218"/>
        <v>2.6972319594457516E-4</v>
      </c>
      <c r="H868">
        <f t="shared" si="212"/>
        <v>6.3922694201087387</v>
      </c>
      <c r="K868">
        <f t="shared" si="209"/>
        <v>6.4540736290430202E-3</v>
      </c>
      <c r="L868">
        <f t="shared" si="219"/>
        <v>7.4934622711513862E-5</v>
      </c>
      <c r="M868">
        <f t="shared" si="213"/>
        <v>8.9430090725235214</v>
      </c>
      <c r="P868" s="1"/>
      <c r="U868">
        <f t="shared" si="220"/>
        <v>4.9390610050727883E-4</v>
      </c>
      <c r="V868">
        <f t="shared" si="214"/>
        <v>6.6160672642055172</v>
      </c>
      <c r="AE868">
        <f t="shared" si="221"/>
        <v>4.8443823532824638E-4</v>
      </c>
      <c r="AF868">
        <f t="shared" si="215"/>
        <v>6.6159354517120725</v>
      </c>
      <c r="AK868">
        <f t="shared" si="210"/>
        <v>5.4255995070673412E-4</v>
      </c>
      <c r="AP868">
        <f t="shared" si="222"/>
        <v>1.5746439371265195E-4</v>
      </c>
      <c r="AQ868">
        <f t="shared" si="216"/>
        <v>8.4917747806127419</v>
      </c>
      <c r="AZ868">
        <f t="shared" si="223"/>
        <v>1.5817602638426874E-4</v>
      </c>
      <c r="BA868">
        <f t="shared" si="217"/>
        <v>8.4884557849380951</v>
      </c>
      <c r="BE868">
        <f t="shared" si="211"/>
        <v>4.0375082257934634E-5</v>
      </c>
    </row>
    <row r="869" spans="1:57" x14ac:dyDescent="0.25">
      <c r="A869" s="1">
        <v>41866</v>
      </c>
      <c r="B869">
        <v>1352.9760000000001</v>
      </c>
      <c r="C869">
        <v>6.8362999999999996</v>
      </c>
      <c r="F869" s="2">
        <f t="shared" si="208"/>
        <v>1.595317046138987E-2</v>
      </c>
      <c r="G869">
        <f t="shared" si="218"/>
        <v>2.890241905970964E-4</v>
      </c>
      <c r="H869">
        <f t="shared" si="212"/>
        <v>7.2684384164251545</v>
      </c>
      <c r="K869">
        <f t="shared" si="209"/>
        <v>-9.5066191767712582E-3</v>
      </c>
      <c r="L869">
        <f t="shared" si="219"/>
        <v>7.1686424390275856E-5</v>
      </c>
      <c r="M869">
        <f t="shared" si="213"/>
        <v>8.2824989430357938</v>
      </c>
      <c r="P869" s="1"/>
      <c r="U869">
        <f t="shared" si="220"/>
        <v>5.1397197583066996E-4</v>
      </c>
      <c r="V869">
        <f t="shared" si="214"/>
        <v>7.0781715345856702</v>
      </c>
      <c r="AE869">
        <f t="shared" si="221"/>
        <v>5.0350055615140188E-4</v>
      </c>
      <c r="AF869">
        <f t="shared" si="215"/>
        <v>7.0884572871080058</v>
      </c>
      <c r="AK869">
        <f t="shared" si="210"/>
        <v>2.2058132762914378E-4</v>
      </c>
      <c r="AP869">
        <f t="shared" si="222"/>
        <v>1.5551283589394365E-4</v>
      </c>
      <c r="AQ869">
        <f t="shared" si="216"/>
        <v>8.1876353472716144</v>
      </c>
      <c r="AZ869">
        <f t="shared" si="223"/>
        <v>1.5618894701648631E-4</v>
      </c>
      <c r="BA869">
        <f t="shared" si="217"/>
        <v>8.1858128186418888</v>
      </c>
      <c r="BE869">
        <f t="shared" si="211"/>
        <v>9.2285876286140318E-5</v>
      </c>
    </row>
    <row r="870" spans="1:57" x14ac:dyDescent="0.25">
      <c r="A870" s="1">
        <v>41873</v>
      </c>
      <c r="B870">
        <v>1382.7170000000001</v>
      </c>
      <c r="C870">
        <v>6.9118000000000004</v>
      </c>
      <c r="F870" s="2">
        <f t="shared" si="208"/>
        <v>2.1743793450296745E-2</v>
      </c>
      <c r="G870">
        <f t="shared" si="218"/>
        <v>2.8603302459492917E-4</v>
      </c>
      <c r="H870">
        <f t="shared" si="212"/>
        <v>6.5064733312162826</v>
      </c>
      <c r="K870">
        <f t="shared" si="209"/>
        <v>1.0983446294477939E-2</v>
      </c>
      <c r="L870">
        <f t="shared" si="219"/>
        <v>7.3510572058401022E-5</v>
      </c>
      <c r="M870">
        <f t="shared" si="213"/>
        <v>7.877009991203316</v>
      </c>
      <c r="P870" s="1"/>
      <c r="U870">
        <f t="shared" si="220"/>
        <v>4.9547552785121803E-4</v>
      </c>
      <c r="V870">
        <f t="shared" si="214"/>
        <v>6.6557728052745819</v>
      </c>
      <c r="AE870">
        <f t="shared" si="221"/>
        <v>4.8633495223958183E-4</v>
      </c>
      <c r="AF870">
        <f t="shared" si="215"/>
        <v>6.6564587956704164</v>
      </c>
      <c r="AK870">
        <f t="shared" si="210"/>
        <v>4.2611708277081429E-4</v>
      </c>
      <c r="AP870">
        <f t="shared" si="222"/>
        <v>1.5836004348246613E-4</v>
      </c>
      <c r="AQ870">
        <f t="shared" si="216"/>
        <v>7.9888557075758682</v>
      </c>
      <c r="AZ870">
        <f t="shared" si="223"/>
        <v>1.5908007545955487E-4</v>
      </c>
      <c r="BA870">
        <f t="shared" si="217"/>
        <v>7.9877672127847816</v>
      </c>
      <c r="BE870">
        <f t="shared" si="211"/>
        <v>1.184508258746779E-4</v>
      </c>
    </row>
    <row r="871" spans="1:57" x14ac:dyDescent="0.25">
      <c r="A871" s="1">
        <v>41880</v>
      </c>
      <c r="B871">
        <v>1388.885</v>
      </c>
      <c r="C871">
        <v>6.9896000000000003</v>
      </c>
      <c r="F871" s="2">
        <f t="shared" si="208"/>
        <v>4.4508628456965639E-3</v>
      </c>
      <c r="G871">
        <f t="shared" si="218"/>
        <v>3.0221552660739142E-4</v>
      </c>
      <c r="H871">
        <f t="shared" si="212"/>
        <v>8.0388202886912357</v>
      </c>
      <c r="K871">
        <f t="shared" si="209"/>
        <v>1.1193234103809018E-2</v>
      </c>
      <c r="L871">
        <f t="shared" si="219"/>
        <v>7.8110183754148395E-5</v>
      </c>
      <c r="M871">
        <f t="shared" si="213"/>
        <v>7.8533932529339516</v>
      </c>
      <c r="P871" s="1"/>
      <c r="U871">
        <f t="shared" si="220"/>
        <v>5.1236864224011626E-4</v>
      </c>
      <c r="V871">
        <f t="shared" si="214"/>
        <v>7.5378022678681624</v>
      </c>
      <c r="AE871">
        <f t="shared" si="221"/>
        <v>5.0234350435423496E-4</v>
      </c>
      <c r="AF871">
        <f t="shared" si="215"/>
        <v>7.5567908751666408</v>
      </c>
      <c r="AK871">
        <f t="shared" si="210"/>
        <v>1.1220309076165746E-5</v>
      </c>
      <c r="AP871">
        <f t="shared" si="222"/>
        <v>1.6341851923601554E-4</v>
      </c>
      <c r="AQ871">
        <f t="shared" si="216"/>
        <v>7.9525235144626656</v>
      </c>
      <c r="AZ871">
        <f t="shared" si="223"/>
        <v>1.6422093374964366E-4</v>
      </c>
      <c r="BA871">
        <f t="shared" si="217"/>
        <v>7.9513714559078075</v>
      </c>
      <c r="BE871">
        <f t="shared" si="211"/>
        <v>1.2306129293413899E-4</v>
      </c>
    </row>
    <row r="872" spans="1:57" x14ac:dyDescent="0.25">
      <c r="A872" s="1">
        <v>41887</v>
      </c>
      <c r="B872">
        <v>1388.385</v>
      </c>
      <c r="C872">
        <v>7.0965999999999996</v>
      </c>
      <c r="F872" s="2">
        <f t="shared" si="208"/>
        <v>-3.6006582392203175E-4</v>
      </c>
      <c r="G872">
        <f t="shared" si="218"/>
        <v>2.7774542265728155E-4</v>
      </c>
      <c r="H872">
        <f t="shared" si="212"/>
        <v>8.1883388246605371</v>
      </c>
      <c r="K872">
        <f t="shared" si="209"/>
        <v>1.5192466109677243E-2</v>
      </c>
      <c r="L872">
        <f t="shared" si="219"/>
        <v>8.2714947495237577E-5</v>
      </c>
      <c r="M872">
        <f t="shared" si="213"/>
        <v>6.6096710942346624</v>
      </c>
      <c r="P872" s="1"/>
      <c r="U872">
        <f t="shared" si="220"/>
        <v>4.5972899454130582E-4</v>
      </c>
      <c r="V872">
        <f t="shared" si="214"/>
        <v>7.6845913760835325</v>
      </c>
      <c r="AE872">
        <f t="shared" si="221"/>
        <v>4.530443008851588E-4</v>
      </c>
      <c r="AF872">
        <f t="shared" si="215"/>
        <v>7.6992344734545064</v>
      </c>
      <c r="AK872">
        <f t="shared" si="210"/>
        <v>2.1352681890364311E-6</v>
      </c>
      <c r="AP872">
        <f t="shared" si="222"/>
        <v>1.6794135346891851E-4</v>
      </c>
      <c r="AQ872">
        <f t="shared" si="216"/>
        <v>7.3175407995563599</v>
      </c>
      <c r="AZ872">
        <f t="shared" si="223"/>
        <v>1.6881958089848257E-4</v>
      </c>
      <c r="BA872">
        <f t="shared" si="217"/>
        <v>7.319474677530537</v>
      </c>
      <c r="BE872">
        <f t="shared" si="211"/>
        <v>2.2778450608210279E-4</v>
      </c>
    </row>
    <row r="873" spans="1:57" x14ac:dyDescent="0.25">
      <c r="A873" s="1">
        <v>41894</v>
      </c>
      <c r="B873">
        <v>1388.587</v>
      </c>
      <c r="C873">
        <v>7.1246999999999998</v>
      </c>
      <c r="F873" s="2">
        <f t="shared" si="208"/>
        <v>1.4548220173365555E-4</v>
      </c>
      <c r="G873">
        <f t="shared" si="218"/>
        <v>2.5369032964251353E-4</v>
      </c>
      <c r="H873">
        <f t="shared" si="212"/>
        <v>8.2793127806140152</v>
      </c>
      <c r="K873">
        <f t="shared" si="209"/>
        <v>3.9518238936795576E-3</v>
      </c>
      <c r="L873">
        <f t="shared" si="219"/>
        <v>9.7169630448746272E-5</v>
      </c>
      <c r="M873">
        <f t="shared" si="213"/>
        <v>9.0783343040634108</v>
      </c>
      <c r="P873" s="1"/>
      <c r="U873">
        <f t="shared" si="220"/>
        <v>4.1376938790823632E-4</v>
      </c>
      <c r="V873">
        <f t="shared" si="214"/>
        <v>7.7901506215248553</v>
      </c>
      <c r="AE873">
        <f t="shared" si="221"/>
        <v>4.099152574010568E-4</v>
      </c>
      <c r="AF873">
        <f t="shared" si="215"/>
        <v>7.7995084760984188</v>
      </c>
      <c r="AK873">
        <f t="shared" si="210"/>
        <v>9.133771380376831E-7</v>
      </c>
      <c r="AP873">
        <f t="shared" si="222"/>
        <v>1.8119963153881389E-4</v>
      </c>
      <c r="AQ873">
        <f t="shared" si="216"/>
        <v>8.5297249735089586</v>
      </c>
      <c r="AZ873">
        <f t="shared" si="223"/>
        <v>1.8230029249521643E-4</v>
      </c>
      <c r="BA873">
        <f t="shared" si="217"/>
        <v>8.5241894076851263</v>
      </c>
      <c r="BE873">
        <f t="shared" si="211"/>
        <v>1.4837050801915111E-5</v>
      </c>
    </row>
    <row r="874" spans="1:57" x14ac:dyDescent="0.25">
      <c r="A874" s="1">
        <v>41901</v>
      </c>
      <c r="B874">
        <v>1421.482</v>
      </c>
      <c r="C874">
        <v>7.1512000000000002</v>
      </c>
      <c r="F874" s="2">
        <f t="shared" si="208"/>
        <v>2.3413306002550011E-2</v>
      </c>
      <c r="G874">
        <f t="shared" si="218"/>
        <v>2.3171018336647087E-4</v>
      </c>
      <c r="H874">
        <f t="shared" si="212"/>
        <v>6.0042104619861849</v>
      </c>
      <c r="K874">
        <f t="shared" si="209"/>
        <v>3.712554786401093E-3</v>
      </c>
      <c r="L874">
        <f t="shared" si="219"/>
        <v>8.9209806691811433E-5</v>
      </c>
      <c r="M874">
        <f t="shared" si="213"/>
        <v>9.1700179259493844</v>
      </c>
      <c r="P874" s="1"/>
      <c r="U874">
        <f t="shared" si="220"/>
        <v>3.7614732481619625E-4</v>
      </c>
      <c r="V874">
        <f t="shared" si="214"/>
        <v>6.428167456303072</v>
      </c>
      <c r="AE874">
        <f t="shared" si="221"/>
        <v>3.7454183244610141E-4</v>
      </c>
      <c r="AF874">
        <f t="shared" si="215"/>
        <v>6.4261977891244033</v>
      </c>
      <c r="AK874">
        <f t="shared" si="210"/>
        <v>4.978305265259087E-4</v>
      </c>
      <c r="AP874">
        <f t="shared" si="222"/>
        <v>1.7238331910534622E-4</v>
      </c>
      <c r="AQ874">
        <f t="shared" si="216"/>
        <v>8.5858340635616219</v>
      </c>
      <c r="AZ874">
        <f t="shared" si="223"/>
        <v>1.7334495759380693E-4</v>
      </c>
      <c r="BA874">
        <f t="shared" si="217"/>
        <v>8.5807146352072863</v>
      </c>
      <c r="BE874">
        <f t="shared" si="211"/>
        <v>1.3051024302771746E-5</v>
      </c>
    </row>
    <row r="875" spans="1:57" x14ac:dyDescent="0.25">
      <c r="A875" s="1">
        <v>41908</v>
      </c>
      <c r="B875">
        <v>1396.1980000000001</v>
      </c>
      <c r="C875">
        <v>7.2666000000000004</v>
      </c>
      <c r="F875" s="2">
        <f t="shared" si="208"/>
        <v>-1.7947161254872578E-2</v>
      </c>
      <c r="G875">
        <f t="shared" si="218"/>
        <v>2.5913218623816955E-4</v>
      </c>
      <c r="H875">
        <f t="shared" si="212"/>
        <v>7.0151749962866532</v>
      </c>
      <c r="K875">
        <f t="shared" si="209"/>
        <v>1.6008331981416928E-2</v>
      </c>
      <c r="L875">
        <f t="shared" si="219"/>
        <v>8.184789898266437E-5</v>
      </c>
      <c r="M875">
        <f t="shared" si="213"/>
        <v>6.2796366696403876</v>
      </c>
      <c r="P875" s="1"/>
      <c r="U875">
        <f t="shared" si="220"/>
        <v>4.2579052032232375E-4</v>
      </c>
      <c r="V875">
        <f t="shared" si="214"/>
        <v>7.0050863938556533</v>
      </c>
      <c r="AE875">
        <f t="shared" si="221"/>
        <v>4.2108138125629527E-4</v>
      </c>
      <c r="AF875">
        <f t="shared" si="215"/>
        <v>7.0077477504306476</v>
      </c>
      <c r="AK875">
        <f t="shared" si="210"/>
        <v>3.6283968039415589E-4</v>
      </c>
      <c r="AP875">
        <f t="shared" si="222"/>
        <v>1.6507096728635875E-4</v>
      </c>
      <c r="AQ875">
        <f t="shared" si="216"/>
        <v>7.156671322143545</v>
      </c>
      <c r="AZ875">
        <f t="shared" si="223"/>
        <v>1.6591363615608062E-4</v>
      </c>
      <c r="BA875">
        <f t="shared" si="217"/>
        <v>7.1594643221619716</v>
      </c>
      <c r="BE875">
        <f t="shared" si="211"/>
        <v>2.5307710588692221E-4</v>
      </c>
    </row>
    <row r="876" spans="1:57" x14ac:dyDescent="0.25">
      <c r="A876" s="1">
        <v>41915</v>
      </c>
      <c r="B876">
        <v>1369.5160000000001</v>
      </c>
      <c r="C876">
        <v>7.2748999999999997</v>
      </c>
      <c r="F876" s="2">
        <f t="shared" si="208"/>
        <v>-1.9295435344835639E-2</v>
      </c>
      <c r="G876">
        <f t="shared" si="218"/>
        <v>2.6458832783912294E-4</v>
      </c>
      <c r="H876">
        <f t="shared" si="212"/>
        <v>6.830191619445861</v>
      </c>
      <c r="K876">
        <f t="shared" si="209"/>
        <v>1.1415604856928202E-3</v>
      </c>
      <c r="L876">
        <f t="shared" si="219"/>
        <v>9.8871768778591157E-5</v>
      </c>
      <c r="M876">
        <f t="shared" si="213"/>
        <v>9.2085065045006793</v>
      </c>
      <c r="P876" s="1"/>
      <c r="U876">
        <f t="shared" si="220"/>
        <v>4.3323956772015862E-4</v>
      </c>
      <c r="V876">
        <f t="shared" si="214"/>
        <v>6.8848480057162025</v>
      </c>
      <c r="AE876">
        <f t="shared" si="221"/>
        <v>4.2808049158019274E-4</v>
      </c>
      <c r="AF876">
        <f t="shared" si="215"/>
        <v>6.8864707658082747</v>
      </c>
      <c r="AK876">
        <f t="shared" si="210"/>
        <v>4.1602231995928855E-4</v>
      </c>
      <c r="AP876">
        <f t="shared" si="222"/>
        <v>1.8118721844214566E-4</v>
      </c>
      <c r="AQ876">
        <f t="shared" si="216"/>
        <v>8.608787363786119</v>
      </c>
      <c r="AZ876">
        <f t="shared" si="223"/>
        <v>1.8229631407268865E-4</v>
      </c>
      <c r="BA876">
        <f t="shared" si="217"/>
        <v>8.6027285124448909</v>
      </c>
      <c r="BE876">
        <f t="shared" si="211"/>
        <v>1.0849843968184252E-6</v>
      </c>
    </row>
    <row r="877" spans="1:57" x14ac:dyDescent="0.25">
      <c r="A877" s="1">
        <v>41922</v>
      </c>
      <c r="B877">
        <v>1302.3440000000001</v>
      </c>
      <c r="C877">
        <v>7.2302999999999997</v>
      </c>
      <c r="F877" s="2">
        <f t="shared" si="208"/>
        <v>-5.0291674950048999E-2</v>
      </c>
      <c r="G877">
        <f t="shared" si="218"/>
        <v>2.7392262037121101E-4</v>
      </c>
      <c r="H877">
        <f t="shared" si="212"/>
        <v>-1.030791490584761</v>
      </c>
      <c r="K877">
        <f t="shared" si="209"/>
        <v>-6.1495381728517862E-3</v>
      </c>
      <c r="L877">
        <f t="shared" si="219"/>
        <v>8.9348739467507761E-5</v>
      </c>
      <c r="M877">
        <f t="shared" si="213"/>
        <v>8.8997138074850657</v>
      </c>
      <c r="P877" s="1"/>
      <c r="U877">
        <f t="shared" si="220"/>
        <v>4.4670207022335935E-4</v>
      </c>
      <c r="V877">
        <f t="shared" si="214"/>
        <v>2.0515617272391733</v>
      </c>
      <c r="AE877">
        <f t="shared" si="221"/>
        <v>4.4073823309610609E-4</v>
      </c>
      <c r="AF877">
        <f t="shared" si="215"/>
        <v>1.9883865004224033</v>
      </c>
      <c r="AK877">
        <f t="shared" si="210"/>
        <v>2.6412265539200387E-3</v>
      </c>
      <c r="AP877">
        <f t="shared" si="222"/>
        <v>1.710720690995828E-4</v>
      </c>
      <c r="AQ877">
        <f t="shared" si="216"/>
        <v>8.4523678072060129</v>
      </c>
      <c r="AZ877">
        <f t="shared" si="223"/>
        <v>1.7201895060233743E-4</v>
      </c>
      <c r="BA877">
        <f t="shared" si="217"/>
        <v>8.4480648998818708</v>
      </c>
      <c r="BE877">
        <f t="shared" si="211"/>
        <v>3.9055910472153248E-5</v>
      </c>
    </row>
    <row r="878" spans="1:57" x14ac:dyDescent="0.25">
      <c r="A878" s="1">
        <v>41929</v>
      </c>
      <c r="B878">
        <v>1310.4570000000001</v>
      </c>
      <c r="C878">
        <v>7.1768000000000001</v>
      </c>
      <c r="F878" s="2">
        <f t="shared" si="208"/>
        <v>6.2102135404278865E-3</v>
      </c>
      <c r="G878">
        <f t="shared" si="218"/>
        <v>4.6934441025065974E-4</v>
      </c>
      <c r="H878">
        <f t="shared" si="212"/>
        <v>7.5820021704321734</v>
      </c>
      <c r="K878">
        <f t="shared" si="209"/>
        <v>-7.426927822827261E-3</v>
      </c>
      <c r="L878">
        <f t="shared" si="219"/>
        <v>8.4319048157018755E-5</v>
      </c>
      <c r="M878">
        <f t="shared" si="213"/>
        <v>8.7267296170605935</v>
      </c>
      <c r="P878" s="1"/>
      <c r="U878">
        <f t="shared" si="220"/>
        <v>7.7418731633550962E-4</v>
      </c>
      <c r="V878">
        <f t="shared" si="214"/>
        <v>7.1138809136000054</v>
      </c>
      <c r="AE878">
        <f t="shared" si="221"/>
        <v>7.4835358813153566E-4</v>
      </c>
      <c r="AF878">
        <f t="shared" si="215"/>
        <v>7.1460995125121878</v>
      </c>
      <c r="AK878">
        <f t="shared" si="210"/>
        <v>2.6102122913881979E-5</v>
      </c>
      <c r="AP878">
        <f t="shared" si="222"/>
        <v>1.6619298000452424E-4</v>
      </c>
      <c r="AQ878">
        <f t="shared" si="216"/>
        <v>8.3704620770466072</v>
      </c>
      <c r="AZ878">
        <f t="shared" si="223"/>
        <v>1.670594203216479E-4</v>
      </c>
      <c r="BA878">
        <f t="shared" si="217"/>
        <v>8.3669835276616524</v>
      </c>
      <c r="BE878">
        <f t="shared" si="211"/>
        <v>5.665365857476135E-5</v>
      </c>
    </row>
    <row r="879" spans="1:57" x14ac:dyDescent="0.25">
      <c r="A879" s="1">
        <v>41936</v>
      </c>
      <c r="B879">
        <v>1358.5730000000001</v>
      </c>
      <c r="C879">
        <v>7.2503000000000002</v>
      </c>
      <c r="F879" s="2">
        <f t="shared" si="208"/>
        <v>3.6058952839350317E-2</v>
      </c>
      <c r="G879">
        <f t="shared" si="218"/>
        <v>4.3201801327998388E-4</v>
      </c>
      <c r="H879">
        <f t="shared" si="212"/>
        <v>4.7373352519848044</v>
      </c>
      <c r="K879">
        <f t="shared" si="209"/>
        <v>1.0189246057891399E-2</v>
      </c>
      <c r="L879">
        <f t="shared" si="219"/>
        <v>8.1472952968874706E-5</v>
      </c>
      <c r="M879">
        <f t="shared" si="213"/>
        <v>8.1409425112470615</v>
      </c>
      <c r="P879" s="1"/>
      <c r="U879">
        <f t="shared" si="220"/>
        <v>6.7671240115451802E-4</v>
      </c>
      <c r="V879">
        <f t="shared" si="214"/>
        <v>5.3768451671611537</v>
      </c>
      <c r="AE879">
        <f t="shared" si="221"/>
        <v>6.573154609203827E-4</v>
      </c>
      <c r="AF879">
        <f t="shared" si="215"/>
        <v>5.3492276872747633</v>
      </c>
      <c r="AK879">
        <f t="shared" si="210"/>
        <v>1.2220451921557999E-3</v>
      </c>
      <c r="AP879">
        <f t="shared" si="222"/>
        <v>1.6381497582107832E-4</v>
      </c>
      <c r="AQ879">
        <f t="shared" si="216"/>
        <v>8.0830046846867596</v>
      </c>
      <c r="AZ879">
        <f t="shared" si="223"/>
        <v>1.6464042643754621E-4</v>
      </c>
      <c r="BA879">
        <f t="shared" si="217"/>
        <v>8.0811559139296527</v>
      </c>
      <c r="BE879">
        <f t="shared" si="211"/>
        <v>1.0179420483298191E-4</v>
      </c>
    </row>
    <row r="880" spans="1:57" x14ac:dyDescent="0.25">
      <c r="A880" s="1">
        <v>41943</v>
      </c>
      <c r="B880">
        <v>1412.8440000000001</v>
      </c>
      <c r="C880">
        <v>7.3916000000000004</v>
      </c>
      <c r="F880" s="2">
        <f t="shared" si="208"/>
        <v>3.9169810031960475E-2</v>
      </c>
      <c r="G880">
        <f t="shared" si="218"/>
        <v>5.0724916680688068E-4</v>
      </c>
      <c r="H880">
        <f t="shared" si="212"/>
        <v>4.5618132231200974</v>
      </c>
      <c r="K880">
        <f t="shared" si="209"/>
        <v>1.9301373000305315E-2</v>
      </c>
      <c r="L880">
        <f t="shared" si="219"/>
        <v>8.3654172819244723E-5</v>
      </c>
      <c r="M880">
        <f t="shared" si="213"/>
        <v>4.9354490551788803</v>
      </c>
      <c r="P880" s="1"/>
      <c r="U880">
        <f t="shared" si="220"/>
        <v>7.820701756817833E-4</v>
      </c>
      <c r="V880">
        <f t="shared" si="214"/>
        <v>5.1917548979359927</v>
      </c>
      <c r="AE880">
        <f t="shared" si="221"/>
        <v>7.5654639804174581E-4</v>
      </c>
      <c r="AF880">
        <f t="shared" si="215"/>
        <v>5.1587494398613636</v>
      </c>
      <c r="AK880">
        <f t="shared" si="210"/>
        <v>1.4492198413999118E-3</v>
      </c>
      <c r="AP880">
        <f t="shared" si="222"/>
        <v>1.6631116009751948E-4</v>
      </c>
      <c r="AQ880">
        <f t="shared" si="216"/>
        <v>6.4616139823556162</v>
      </c>
      <c r="AZ880">
        <f t="shared" si="223"/>
        <v>1.671758401985431E-4</v>
      </c>
      <c r="BA880">
        <f t="shared" si="217"/>
        <v>6.4680143725101882</v>
      </c>
      <c r="BE880">
        <f t="shared" si="211"/>
        <v>3.6869523500143139E-4</v>
      </c>
    </row>
    <row r="881" spans="1:57" x14ac:dyDescent="0.25">
      <c r="A881" s="1">
        <v>41950</v>
      </c>
      <c r="B881">
        <v>1410.883</v>
      </c>
      <c r="C881">
        <v>7.3992000000000004</v>
      </c>
      <c r="F881" s="2">
        <f t="shared" si="208"/>
        <v>-1.3889446927823905E-3</v>
      </c>
      <c r="G881">
        <f t="shared" si="218"/>
        <v>5.9623970885864012E-4</v>
      </c>
      <c r="H881">
        <f t="shared" si="212"/>
        <v>7.4216322190287976</v>
      </c>
      <c r="K881">
        <f t="shared" si="209"/>
        <v>1.027665936779869E-3</v>
      </c>
      <c r="L881">
        <f t="shared" si="219"/>
        <v>1.118507086733194E-4</v>
      </c>
      <c r="M881">
        <f t="shared" si="213"/>
        <v>9.0889035083170917</v>
      </c>
      <c r="P881" s="1"/>
      <c r="U881">
        <f t="shared" si="220"/>
        <v>9.0261515804127912E-4</v>
      </c>
      <c r="V881">
        <f t="shared" si="214"/>
        <v>7.00807696811603</v>
      </c>
      <c r="AE881">
        <f t="shared" si="221"/>
        <v>8.7014895478284985E-4</v>
      </c>
      <c r="AF881">
        <f t="shared" si="215"/>
        <v>7.0446290944172079</v>
      </c>
      <c r="AK881">
        <f t="shared" si="210"/>
        <v>6.2007701169347157E-6</v>
      </c>
      <c r="AP881">
        <f t="shared" si="222"/>
        <v>1.9276247601533004E-4</v>
      </c>
      <c r="AQ881">
        <f t="shared" si="216"/>
        <v>8.5485730719216591</v>
      </c>
      <c r="AZ881">
        <f t="shared" si="223"/>
        <v>1.9406530703118546E-4</v>
      </c>
      <c r="BA881">
        <f t="shared" si="217"/>
        <v>8.5418738529206539</v>
      </c>
      <c r="BE881">
        <f t="shared" si="211"/>
        <v>8.606853540399773E-7</v>
      </c>
    </row>
    <row r="882" spans="1:57" x14ac:dyDescent="0.25">
      <c r="A882" s="1">
        <v>41957</v>
      </c>
      <c r="B882">
        <v>1415.6010000000001</v>
      </c>
      <c r="C882">
        <v>7.3825000000000003</v>
      </c>
      <c r="F882" s="2">
        <f t="shared" si="208"/>
        <v>3.3384263854862989E-3</v>
      </c>
      <c r="G882">
        <f t="shared" si="218"/>
        <v>5.4474337244893333E-4</v>
      </c>
      <c r="H882">
        <f t="shared" si="212"/>
        <v>7.4947364088568289</v>
      </c>
      <c r="K882">
        <f t="shared" si="209"/>
        <v>-2.259551621972528E-3</v>
      </c>
      <c r="L882">
        <f t="shared" si="219"/>
        <v>1.0103677631594221E-4</v>
      </c>
      <c r="M882">
        <f t="shared" si="213"/>
        <v>9.1494941522148014</v>
      </c>
      <c r="P882" s="1"/>
      <c r="U882">
        <f t="shared" si="220"/>
        <v>7.7642211203314158E-4</v>
      </c>
      <c r="V882">
        <f t="shared" si="214"/>
        <v>7.1464598047578738</v>
      </c>
      <c r="AE882">
        <f t="shared" si="221"/>
        <v>7.5211807004948604E-4</v>
      </c>
      <c r="AF882">
        <f t="shared" si="215"/>
        <v>7.1777989655056684</v>
      </c>
      <c r="AK882">
        <f t="shared" si="210"/>
        <v>5.0052272476339629E-6</v>
      </c>
      <c r="AP882">
        <f t="shared" si="222"/>
        <v>1.804313887735236E-4</v>
      </c>
      <c r="AQ882">
        <f t="shared" si="216"/>
        <v>8.5918634881207581</v>
      </c>
      <c r="AZ882">
        <f t="shared" si="223"/>
        <v>1.8153955347575401E-4</v>
      </c>
      <c r="BA882">
        <f t="shared" si="217"/>
        <v>8.5859132496769579</v>
      </c>
      <c r="BE882">
        <f t="shared" si="211"/>
        <v>5.5671754331150702E-6</v>
      </c>
    </row>
    <row r="883" spans="1:57" x14ac:dyDescent="0.25">
      <c r="A883" s="1">
        <v>41964</v>
      </c>
      <c r="B883">
        <v>1447.5260000000001</v>
      </c>
      <c r="C883">
        <v>7.4622000000000002</v>
      </c>
      <c r="F883" s="2">
        <f t="shared" si="208"/>
        <v>2.2301716403989629E-2</v>
      </c>
      <c r="G883">
        <f t="shared" si="218"/>
        <v>4.985076846994558E-4</v>
      </c>
      <c r="H883">
        <f t="shared" si="212"/>
        <v>6.6061806454014276</v>
      </c>
      <c r="K883">
        <f t="shared" si="209"/>
        <v>1.0737942269672564E-2</v>
      </c>
      <c r="L883">
        <f t="shared" si="219"/>
        <v>9.1673563387125053E-5</v>
      </c>
      <c r="M883">
        <f t="shared" si="213"/>
        <v>8.0395158265224254</v>
      </c>
      <c r="P883" s="1"/>
      <c r="U883">
        <f t="shared" si="220"/>
        <v>6.7451765625708038E-4</v>
      </c>
      <c r="V883">
        <f t="shared" si="214"/>
        <v>6.564146456131283</v>
      </c>
      <c r="AE883">
        <f t="shared" si="221"/>
        <v>6.5662283787195068E-4</v>
      </c>
      <c r="AF883">
        <f t="shared" si="215"/>
        <v>6.5709392184027076</v>
      </c>
      <c r="AK883">
        <f t="shared" si="210"/>
        <v>4.4946232552127148E-4</v>
      </c>
      <c r="AP883">
        <f t="shared" si="222"/>
        <v>1.708051247432424E-4</v>
      </c>
      <c r="AQ883">
        <f t="shared" si="216"/>
        <v>7.9999290485470995</v>
      </c>
      <c r="AZ883">
        <f t="shared" si="223"/>
        <v>1.7175668962552968E-4</v>
      </c>
      <c r="BA883">
        <f t="shared" si="217"/>
        <v>7.9981134052360847</v>
      </c>
      <c r="BE883">
        <f t="shared" si="211"/>
        <v>1.1316720627181158E-4</v>
      </c>
    </row>
    <row r="884" spans="1:57" x14ac:dyDescent="0.25">
      <c r="A884" s="1">
        <v>41971</v>
      </c>
      <c r="B884">
        <v>1461.338</v>
      </c>
      <c r="C884">
        <v>7.4564000000000004</v>
      </c>
      <c r="F884" s="2">
        <f t="shared" si="208"/>
        <v>9.4965620960100177E-3</v>
      </c>
      <c r="G884">
        <f t="shared" si="218"/>
        <v>4.9840880706353925E-4</v>
      </c>
      <c r="H884">
        <f t="shared" si="212"/>
        <v>7.423144699172723</v>
      </c>
      <c r="K884">
        <f t="shared" si="209"/>
        <v>-7.7755289265980354E-4</v>
      </c>
      <c r="L884">
        <f t="shared" si="219"/>
        <v>9.3979916528352049E-5</v>
      </c>
      <c r="M884">
        <f t="shared" si="213"/>
        <v>9.2659962854410658</v>
      </c>
      <c r="P884" s="1"/>
      <c r="U884">
        <f t="shared" si="220"/>
        <v>6.6247422663886493E-4</v>
      </c>
      <c r="V884">
        <f t="shared" si="214"/>
        <v>7.1833957715917789</v>
      </c>
      <c r="AE884">
        <f t="shared" si="221"/>
        <v>6.4533702319969711E-4</v>
      </c>
      <c r="AF884">
        <f t="shared" si="215"/>
        <v>7.2059896544461992</v>
      </c>
      <c r="AK884">
        <f t="shared" si="210"/>
        <v>7.0482274893597855E-5</v>
      </c>
      <c r="AP884">
        <f t="shared" si="222"/>
        <v>1.7302052556688815E-4</v>
      </c>
      <c r="AQ884">
        <f t="shared" si="216"/>
        <v>8.6586060089727894</v>
      </c>
      <c r="AZ884">
        <f t="shared" si="223"/>
        <v>1.7400754408615024E-4</v>
      </c>
      <c r="BA884">
        <f t="shared" si="217"/>
        <v>8.6529374069589498</v>
      </c>
      <c r="BE884">
        <f t="shared" si="211"/>
        <v>7.6998437468830067E-7</v>
      </c>
    </row>
    <row r="885" spans="1:57" x14ac:dyDescent="0.25">
      <c r="A885" s="1">
        <v>41978</v>
      </c>
      <c r="B885">
        <v>1474.6990000000001</v>
      </c>
      <c r="C885">
        <v>7.5555000000000003</v>
      </c>
      <c r="F885" s="2">
        <f t="shared" si="208"/>
        <v>9.1014467673444441E-3</v>
      </c>
      <c r="G885">
        <f t="shared" si="218"/>
        <v>4.6303664905804971E-4</v>
      </c>
      <c r="H885">
        <f t="shared" si="212"/>
        <v>7.4988063452969786</v>
      </c>
      <c r="K885">
        <f t="shared" si="209"/>
        <v>1.3203050858724349E-2</v>
      </c>
      <c r="L885">
        <f t="shared" si="219"/>
        <v>8.4866165702234496E-5</v>
      </c>
      <c r="M885">
        <f t="shared" si="213"/>
        <v>7.3203708727017096</v>
      </c>
      <c r="P885" s="1"/>
      <c r="U885">
        <f t="shared" si="220"/>
        <v>5.9287736891885739E-4</v>
      </c>
      <c r="V885">
        <f t="shared" si="214"/>
        <v>7.2908038092047649</v>
      </c>
      <c r="AE885">
        <f t="shared" si="221"/>
        <v>5.7997264943786242E-4</v>
      </c>
      <c r="AF885">
        <f t="shared" si="215"/>
        <v>7.309701612220624</v>
      </c>
      <c r="AK885">
        <f t="shared" si="210"/>
        <v>6.4004110500063858E-5</v>
      </c>
      <c r="AP885">
        <f t="shared" si="222"/>
        <v>1.6438943794424183E-4</v>
      </c>
      <c r="AQ885">
        <f t="shared" si="216"/>
        <v>7.6528602060300601</v>
      </c>
      <c r="AZ885">
        <f t="shared" si="223"/>
        <v>1.6523305899996614E-4</v>
      </c>
      <c r="BA885">
        <f t="shared" si="217"/>
        <v>7.653155570419881</v>
      </c>
      <c r="BE885">
        <f t="shared" si="211"/>
        <v>1.7169165457099148E-4</v>
      </c>
    </row>
    <row r="886" spans="1:57" x14ac:dyDescent="0.25">
      <c r="A886" s="1">
        <v>41985</v>
      </c>
      <c r="B886">
        <v>1425.8589999999999</v>
      </c>
      <c r="C886">
        <v>7.5429000000000004</v>
      </c>
      <c r="F886" s="2">
        <f t="shared" si="208"/>
        <v>-3.3679462047517324E-2</v>
      </c>
      <c r="G886">
        <f t="shared" si="218"/>
        <v>4.30092721602059E-4</v>
      </c>
      <c r="H886">
        <f t="shared" si="212"/>
        <v>5.1141571263529784</v>
      </c>
      <c r="K886">
        <f t="shared" si="209"/>
        <v>-1.6690514127350048E-3</v>
      </c>
      <c r="L886">
        <f t="shared" si="219"/>
        <v>9.3597219226151777E-5</v>
      </c>
      <c r="M886">
        <f t="shared" si="213"/>
        <v>9.2467468991887785</v>
      </c>
      <c r="P886" s="1"/>
      <c r="U886">
        <f t="shared" si="220"/>
        <v>5.3485203364994551E-4</v>
      </c>
      <c r="V886">
        <f t="shared" si="214"/>
        <v>5.4127354338560281</v>
      </c>
      <c r="AE886">
        <f t="shared" si="221"/>
        <v>5.2537234269871627E-4</v>
      </c>
      <c r="AF886">
        <f t="shared" si="215"/>
        <v>5.3923514052460124</v>
      </c>
      <c r="AK886">
        <f t="shared" si="210"/>
        <v>1.2096937474746767E-3</v>
      </c>
      <c r="AP886">
        <f t="shared" si="222"/>
        <v>1.7318553706044122E-4</v>
      </c>
      <c r="AQ886">
        <f t="shared" si="216"/>
        <v>8.6450618198330726</v>
      </c>
      <c r="AZ886">
        <f t="shared" si="223"/>
        <v>1.7417152391662589E-4</v>
      </c>
      <c r="BA886">
        <f t="shared" si="217"/>
        <v>8.6394757836768683</v>
      </c>
      <c r="BE886">
        <f t="shared" si="211"/>
        <v>3.1293116642760783E-6</v>
      </c>
    </row>
    <row r="887" spans="1:57" x14ac:dyDescent="0.25">
      <c r="A887" s="1">
        <v>41992</v>
      </c>
      <c r="B887">
        <v>1452.356</v>
      </c>
      <c r="C887">
        <v>7.7392000000000003</v>
      </c>
      <c r="F887" s="2">
        <f t="shared" si="208"/>
        <v>1.8412626291500929E-2</v>
      </c>
      <c r="G887">
        <f t="shared" si="218"/>
        <v>4.9111202008651138E-4</v>
      </c>
      <c r="H887">
        <f t="shared" si="212"/>
        <v>6.9285175819562976</v>
      </c>
      <c r="K887">
        <f t="shared" si="209"/>
        <v>2.5691599627638763E-2</v>
      </c>
      <c r="L887">
        <f t="shared" si="219"/>
        <v>8.4733708076297238E-5</v>
      </c>
      <c r="M887">
        <f t="shared" si="213"/>
        <v>1.5862011692560101</v>
      </c>
      <c r="P887" s="1"/>
      <c r="U887">
        <f t="shared" si="220"/>
        <v>6.4164658727792296E-4</v>
      </c>
      <c r="V887">
        <f t="shared" si="214"/>
        <v>6.8231060105106263</v>
      </c>
      <c r="AE887">
        <f t="shared" si="221"/>
        <v>6.2550777719987875E-4</v>
      </c>
      <c r="AF887">
        <f t="shared" si="215"/>
        <v>6.834947447298326</v>
      </c>
      <c r="AK887">
        <f t="shared" si="210"/>
        <v>2.9968583114132639E-4</v>
      </c>
      <c r="AP887">
        <f t="shared" si="222"/>
        <v>1.6472145675823366E-4</v>
      </c>
      <c r="AQ887">
        <f t="shared" si="216"/>
        <v>4.7041367906749052</v>
      </c>
      <c r="AZ887">
        <f t="shared" si="223"/>
        <v>1.6556759637045238E-4</v>
      </c>
      <c r="BA887">
        <f t="shared" si="217"/>
        <v>4.719491679475472</v>
      </c>
      <c r="BE887">
        <f t="shared" si="211"/>
        <v>6.549333167020267E-4</v>
      </c>
    </row>
    <row r="888" spans="1:57" x14ac:dyDescent="0.25">
      <c r="A888" s="1">
        <v>41999</v>
      </c>
      <c r="B888">
        <v>1470.4880000000001</v>
      </c>
      <c r="C888">
        <v>7.8541999999999996</v>
      </c>
      <c r="F888" s="2">
        <f t="shared" si="208"/>
        <v>1.2407253074495682E-2</v>
      </c>
      <c r="G888">
        <f t="shared" si="218"/>
        <v>4.7793383503949241E-4</v>
      </c>
      <c r="H888">
        <f t="shared" si="212"/>
        <v>7.3239436106321962</v>
      </c>
      <c r="K888">
        <f t="shared" si="209"/>
        <v>1.4750097476362339E-2</v>
      </c>
      <c r="L888">
        <f t="shared" si="219"/>
        <v>1.4088735173744437E-4</v>
      </c>
      <c r="M888">
        <f t="shared" si="213"/>
        <v>7.3232993241641866</v>
      </c>
      <c r="P888" s="1"/>
      <c r="U888">
        <f t="shared" si="220"/>
        <v>6.1234552555739646E-4</v>
      </c>
      <c r="V888">
        <f t="shared" si="214"/>
        <v>7.1468199520979399</v>
      </c>
      <c r="AE888">
        <f t="shared" si="221"/>
        <v>5.980075950348415E-4</v>
      </c>
      <c r="AF888">
        <f t="shared" si="215"/>
        <v>7.1644857426139943</v>
      </c>
      <c r="AK888">
        <f t="shared" si="210"/>
        <v>1.2782706529224178E-4</v>
      </c>
      <c r="AP888">
        <f t="shared" si="222"/>
        <v>2.1761054543163131E-4</v>
      </c>
      <c r="AQ888">
        <f t="shared" si="216"/>
        <v>7.4330111537563512</v>
      </c>
      <c r="AZ888">
        <f t="shared" si="223"/>
        <v>2.1933142206725221E-4</v>
      </c>
      <c r="BA888">
        <f t="shared" si="217"/>
        <v>7.432978583250363</v>
      </c>
      <c r="BE888">
        <f t="shared" si="211"/>
        <v>2.14627271053214E-4</v>
      </c>
    </row>
    <row r="889" spans="1:57" x14ac:dyDescent="0.25">
      <c r="A889" s="1">
        <v>42006</v>
      </c>
      <c r="B889">
        <v>1463.78</v>
      </c>
      <c r="C889">
        <v>7.9207000000000001</v>
      </c>
      <c r="F889" s="2">
        <f t="shared" si="208"/>
        <v>-4.5721874660625108E-3</v>
      </c>
      <c r="G889">
        <f t="shared" si="218"/>
        <v>4.4986012942170258E-4</v>
      </c>
      <c r="H889">
        <f t="shared" si="212"/>
        <v>7.6601040737364698</v>
      </c>
      <c r="K889">
        <f t="shared" si="209"/>
        <v>8.4311651961528778E-3</v>
      </c>
      <c r="L889">
        <f t="shared" si="219"/>
        <v>1.4837138866390388E-4</v>
      </c>
      <c r="M889">
        <f t="shared" si="213"/>
        <v>8.3366932964657678</v>
      </c>
      <c r="P889" s="1"/>
      <c r="U889">
        <f t="shared" si="220"/>
        <v>5.6121416287011722E-4</v>
      </c>
      <c r="V889">
        <f t="shared" si="214"/>
        <v>7.4481585601322147</v>
      </c>
      <c r="AE889">
        <f t="shared" si="221"/>
        <v>5.4995639983377968E-4</v>
      </c>
      <c r="AF889">
        <f t="shared" si="215"/>
        <v>7.4676596367262231</v>
      </c>
      <c r="AK889">
        <f t="shared" si="210"/>
        <v>3.2187210343057766E-5</v>
      </c>
      <c r="AP889">
        <f t="shared" si="222"/>
        <v>2.2025255803331535E-4</v>
      </c>
      <c r="AQ889">
        <f t="shared" si="216"/>
        <v>8.0979946075594835</v>
      </c>
      <c r="AZ889">
        <f t="shared" si="223"/>
        <v>2.2203609173775495E-4</v>
      </c>
      <c r="BA889">
        <f t="shared" si="217"/>
        <v>8.0925220019958939</v>
      </c>
      <c r="BE889">
        <f t="shared" si="211"/>
        <v>6.9409402535010057E-5</v>
      </c>
    </row>
    <row r="890" spans="1:57" x14ac:dyDescent="0.25">
      <c r="A890" s="1">
        <v>42013</v>
      </c>
      <c r="B890">
        <v>1444.4639999999999</v>
      </c>
      <c r="C890">
        <v>8.0496999999999996</v>
      </c>
      <c r="F890" s="2">
        <f t="shared" si="208"/>
        <v>-1.3283812527712203E-2</v>
      </c>
      <c r="G890">
        <f t="shared" si="218"/>
        <v>4.1269164367567908E-4</v>
      </c>
      <c r="H890">
        <f t="shared" si="212"/>
        <v>7.3652274891981655</v>
      </c>
      <c r="K890">
        <f t="shared" si="209"/>
        <v>1.6155237896194719E-2</v>
      </c>
      <c r="L890">
        <f t="shared" si="219"/>
        <v>1.408279289951856E-4</v>
      </c>
      <c r="M890">
        <f t="shared" si="213"/>
        <v>7.0147050728240075</v>
      </c>
      <c r="P890" s="1"/>
      <c r="U890">
        <f t="shared" si="220"/>
        <v>4.9985713997588162E-4</v>
      </c>
      <c r="V890">
        <f t="shared" si="214"/>
        <v>7.2481680049202613</v>
      </c>
      <c r="AE890">
        <f t="shared" si="221"/>
        <v>4.9222963015049966E-4</v>
      </c>
      <c r="AF890">
        <f t="shared" si="215"/>
        <v>7.2580746634025557</v>
      </c>
      <c r="AK890">
        <f t="shared" si="210"/>
        <v>2.0692829384453206E-4</v>
      </c>
      <c r="AP890">
        <f t="shared" si="222"/>
        <v>2.0907810197144842E-4</v>
      </c>
      <c r="AQ890">
        <f t="shared" si="216"/>
        <v>7.2245049933000889</v>
      </c>
      <c r="AZ890">
        <f t="shared" si="223"/>
        <v>2.1069252336183527E-4</v>
      </c>
      <c r="BA890">
        <f t="shared" si="217"/>
        <v>7.2263780550574888</v>
      </c>
      <c r="BE890">
        <f t="shared" si="211"/>
        <v>2.5777276256210843E-4</v>
      </c>
    </row>
    <row r="891" spans="1:57" x14ac:dyDescent="0.25">
      <c r="A891" s="1">
        <v>42020</v>
      </c>
      <c r="B891">
        <v>1468.8979999999999</v>
      </c>
      <c r="C891">
        <v>8.1178000000000008</v>
      </c>
      <c r="F891" s="2">
        <f t="shared" si="208"/>
        <v>1.6774141296019115E-2</v>
      </c>
      <c r="G891">
        <f t="shared" si="218"/>
        <v>3.9222241073057641E-4</v>
      </c>
      <c r="H891">
        <f t="shared" si="212"/>
        <v>7.1263032812773979</v>
      </c>
      <c r="K891">
        <f t="shared" si="209"/>
        <v>8.4243578479255461E-3</v>
      </c>
      <c r="L891">
        <f t="shared" si="219"/>
        <v>1.5255632444020445E-4</v>
      </c>
      <c r="M891">
        <f t="shared" si="213"/>
        <v>8.3227727367430511</v>
      </c>
      <c r="P891" s="1"/>
      <c r="U891">
        <f t="shared" si="220"/>
        <v>4.7247541456724553E-4</v>
      </c>
      <c r="V891">
        <f t="shared" si="214"/>
        <v>7.0619979508551856</v>
      </c>
      <c r="AE891">
        <f t="shared" si="221"/>
        <v>4.6633981744184357E-4</v>
      </c>
      <c r="AF891">
        <f t="shared" si="215"/>
        <v>7.0672337718604759</v>
      </c>
      <c r="AK891">
        <f t="shared" si="210"/>
        <v>2.4564140655233303E-4</v>
      </c>
      <c r="AP891">
        <f t="shared" si="222"/>
        <v>2.172846521963011E-4</v>
      </c>
      <c r="AQ891">
        <f t="shared" si="216"/>
        <v>8.1076809586703718</v>
      </c>
      <c r="AZ891">
        <f t="shared" si="223"/>
        <v>2.1904400992858958E-4</v>
      </c>
      <c r="BA891">
        <f t="shared" si="217"/>
        <v>8.1022399627077384</v>
      </c>
      <c r="BE891">
        <f t="shared" si="211"/>
        <v>6.9296021699920691E-5</v>
      </c>
    </row>
    <row r="892" spans="1:57" x14ac:dyDescent="0.25">
      <c r="A892" s="1">
        <v>42027</v>
      </c>
      <c r="B892">
        <v>1536.39</v>
      </c>
      <c r="C892">
        <v>8.3359000000000005</v>
      </c>
      <c r="F892" s="2">
        <f t="shared" si="208"/>
        <v>4.4923048955513169E-2</v>
      </c>
      <c r="G892">
        <f t="shared" si="218"/>
        <v>3.8261733205942344E-4</v>
      </c>
      <c r="H892">
        <f t="shared" si="212"/>
        <v>2.5940661288859195</v>
      </c>
      <c r="K892">
        <f t="shared" si="209"/>
        <v>2.6512307274610829E-2</v>
      </c>
      <c r="L892">
        <f t="shared" si="219"/>
        <v>1.4459320159727009E-4</v>
      </c>
      <c r="M892">
        <f t="shared" si="213"/>
        <v>3.9803450080137281</v>
      </c>
      <c r="P892" s="1"/>
      <c r="U892">
        <f t="shared" si="220"/>
        <v>4.6546338142387111E-4</v>
      </c>
      <c r="V892">
        <f t="shared" si="214"/>
        <v>3.3368399815438385</v>
      </c>
      <c r="AE892">
        <f t="shared" si="221"/>
        <v>4.5957205403701629E-4</v>
      </c>
      <c r="AF892">
        <f t="shared" si="215"/>
        <v>3.293998447548959</v>
      </c>
      <c r="AK892">
        <f t="shared" si="210"/>
        <v>1.9203553341299155E-3</v>
      </c>
      <c r="AP892">
        <f t="shared" si="222"/>
        <v>2.0666217537379419E-4</v>
      </c>
      <c r="AQ892">
        <f t="shared" si="216"/>
        <v>5.0832103611744159</v>
      </c>
      <c r="AZ892">
        <f t="shared" si="223"/>
        <v>2.0825565116864932E-4</v>
      </c>
      <c r="BA892">
        <f t="shared" si="217"/>
        <v>5.1015539211132328</v>
      </c>
      <c r="BE892">
        <f t="shared" si="211"/>
        <v>6.9761342804762017E-4</v>
      </c>
    </row>
    <row r="893" spans="1:57" x14ac:dyDescent="0.25">
      <c r="A893" s="1">
        <v>42034</v>
      </c>
      <c r="B893">
        <v>1573.6220000000001</v>
      </c>
      <c r="C893">
        <v>8.2730999999999995</v>
      </c>
      <c r="F893" s="2">
        <f t="shared" si="208"/>
        <v>2.3944459929479991E-2</v>
      </c>
      <c r="G893">
        <f t="shared" si="218"/>
        <v>5.243283513260787E-4</v>
      </c>
      <c r="H893">
        <f t="shared" si="212"/>
        <v>6.4599227523010754</v>
      </c>
      <c r="K893">
        <f t="shared" si="209"/>
        <v>-7.5622011292373658E-3</v>
      </c>
      <c r="L893">
        <f t="shared" si="219"/>
        <v>1.9908608920562158E-4</v>
      </c>
      <c r="M893">
        <f t="shared" si="213"/>
        <v>8.2345261973566473</v>
      </c>
      <c r="P893" s="1"/>
      <c r="U893">
        <f t="shared" si="220"/>
        <v>7.145385941060079E-4</v>
      </c>
      <c r="V893">
        <f t="shared" si="214"/>
        <v>6.4414855914797524</v>
      </c>
      <c r="AE893">
        <f t="shared" si="221"/>
        <v>6.9335173661799494E-4</v>
      </c>
      <c r="AF893">
        <f t="shared" si="215"/>
        <v>6.4470664817883048</v>
      </c>
      <c r="AK893">
        <f t="shared" si="210"/>
        <v>5.2181498722892795E-4</v>
      </c>
      <c r="AP893">
        <f t="shared" si="222"/>
        <v>2.554983558547266E-4</v>
      </c>
      <c r="AQ893">
        <f t="shared" si="216"/>
        <v>8.0484697147820601</v>
      </c>
      <c r="AZ893">
        <f t="shared" si="223"/>
        <v>2.5790638327931862E-4</v>
      </c>
      <c r="BA893">
        <f t="shared" si="217"/>
        <v>8.0411788400262729</v>
      </c>
      <c r="BE893">
        <f t="shared" si="211"/>
        <v>5.8708324587396817E-5</v>
      </c>
    </row>
    <row r="894" spans="1:57" x14ac:dyDescent="0.25">
      <c r="A894" s="1">
        <v>42041</v>
      </c>
      <c r="B894">
        <v>1599.5509999999999</v>
      </c>
      <c r="C894">
        <v>8.3931000000000004</v>
      </c>
      <c r="F894" s="2">
        <f t="shared" si="208"/>
        <v>1.6342996186948268E-2</v>
      </c>
      <c r="G894">
        <f t="shared" si="218"/>
        <v>5.2857490929531143E-4</v>
      </c>
      <c r="H894">
        <f t="shared" si="212"/>
        <v>7.0400172776651999</v>
      </c>
      <c r="K894">
        <f t="shared" si="209"/>
        <v>1.4400652071934097E-2</v>
      </c>
      <c r="L894">
        <f t="shared" si="219"/>
        <v>1.8523624247953474E-4</v>
      </c>
      <c r="M894">
        <f t="shared" si="213"/>
        <v>7.4743418154331422</v>
      </c>
      <c r="P894" s="1"/>
      <c r="U894">
        <f t="shared" si="220"/>
        <v>7.0636763012296645E-4</v>
      </c>
      <c r="V894">
        <f t="shared" si="214"/>
        <v>6.8772521907695054</v>
      </c>
      <c r="AE894">
        <f t="shared" si="221"/>
        <v>6.8591764159608483E-4</v>
      </c>
      <c r="AF894">
        <f t="shared" si="215"/>
        <v>6.89535708323527</v>
      </c>
      <c r="AK894">
        <f t="shared" si="210"/>
        <v>2.3231265994921686E-4</v>
      </c>
      <c r="AP894">
        <f t="shared" si="222"/>
        <v>2.3638155601587166E-4</v>
      </c>
      <c r="AQ894">
        <f t="shared" si="216"/>
        <v>7.4727580457092388</v>
      </c>
      <c r="AZ894">
        <f t="shared" si="223"/>
        <v>2.384952874091561E-4</v>
      </c>
      <c r="BA894">
        <f t="shared" si="217"/>
        <v>7.4716311210192057</v>
      </c>
      <c r="BE894">
        <f t="shared" si="211"/>
        <v>2.0451051899118321E-4</v>
      </c>
    </row>
    <row r="895" spans="1:57" x14ac:dyDescent="0.25">
      <c r="A895" s="1">
        <v>42048</v>
      </c>
      <c r="B895">
        <v>1642.0419999999999</v>
      </c>
      <c r="C895">
        <v>8.4100999999999999</v>
      </c>
      <c r="F895" s="2">
        <f t="shared" si="208"/>
        <v>2.6217624402666763E-2</v>
      </c>
      <c r="G895">
        <f t="shared" si="218"/>
        <v>5.0591784295891268E-4</v>
      </c>
      <c r="H895">
        <f t="shared" si="212"/>
        <v>6.2304891297114278</v>
      </c>
      <c r="K895">
        <f t="shared" si="209"/>
        <v>2.0234248000599369E-3</v>
      </c>
      <c r="L895">
        <f t="shared" si="219"/>
        <v>1.8739742975207888E-4</v>
      </c>
      <c r="M895">
        <f t="shared" si="213"/>
        <v>8.5604309629167599</v>
      </c>
      <c r="P895" s="1"/>
      <c r="U895">
        <f t="shared" si="220"/>
        <v>6.5474921646715783E-4</v>
      </c>
      <c r="V895">
        <f t="shared" si="214"/>
        <v>6.2814458972592018</v>
      </c>
      <c r="AE895">
        <f t="shared" si="221"/>
        <v>6.3762087162961396E-4</v>
      </c>
      <c r="AF895">
        <f t="shared" si="215"/>
        <v>6.2797533189584938</v>
      </c>
      <c r="AK895">
        <f t="shared" si="210"/>
        <v>6.3083528387408098E-4</v>
      </c>
      <c r="AP895">
        <f t="shared" si="222"/>
        <v>2.3454050431714202E-4</v>
      </c>
      <c r="AQ895">
        <f t="shared" si="216"/>
        <v>8.3404257944753848</v>
      </c>
      <c r="AZ895">
        <f t="shared" si="223"/>
        <v>2.366346255861446E-4</v>
      </c>
      <c r="BA895">
        <f t="shared" si="217"/>
        <v>8.3316912890786075</v>
      </c>
      <c r="BE895">
        <f t="shared" si="211"/>
        <v>3.6998143855121162E-6</v>
      </c>
    </row>
    <row r="896" spans="1:57" x14ac:dyDescent="0.25">
      <c r="A896" s="1">
        <v>42055</v>
      </c>
      <c r="B896">
        <v>1664.3320000000001</v>
      </c>
      <c r="C896">
        <v>8.3691999999999993</v>
      </c>
      <c r="F896" s="2">
        <f t="shared" si="208"/>
        <v>1.3483252462632636E-2</v>
      </c>
      <c r="G896">
        <f t="shared" si="218"/>
        <v>5.216399325086589E-4</v>
      </c>
      <c r="H896">
        <f t="shared" si="212"/>
        <v>7.2100203775507605</v>
      </c>
      <c r="K896">
        <f t="shared" si="209"/>
        <v>-4.875064037625886E-3</v>
      </c>
      <c r="L896">
        <f t="shared" si="219"/>
        <v>1.6950641335482458E-4</v>
      </c>
      <c r="M896">
        <f t="shared" si="213"/>
        <v>8.5424112394196747</v>
      </c>
      <c r="P896" s="1"/>
      <c r="U896">
        <f t="shared" si="220"/>
        <v>6.7417554688826531E-4</v>
      </c>
      <c r="V896">
        <f t="shared" si="214"/>
        <v>7.0323601457916336</v>
      </c>
      <c r="AE896">
        <f t="shared" si="221"/>
        <v>6.559413265433882E-4</v>
      </c>
      <c r="AF896">
        <f t="shared" si="215"/>
        <v>7.0522831797016234</v>
      </c>
      <c r="AK896">
        <f t="shared" si="210"/>
        <v>1.5331547416635956E-4</v>
      </c>
      <c r="AP896">
        <f t="shared" si="222"/>
        <v>2.1456878107076259E-4</v>
      </c>
      <c r="AQ896">
        <f t="shared" si="216"/>
        <v>8.3361173649147613</v>
      </c>
      <c r="AZ896">
        <f t="shared" si="223"/>
        <v>2.1633962889986715E-4</v>
      </c>
      <c r="BA896">
        <f t="shared" si="217"/>
        <v>8.3288048299026869</v>
      </c>
      <c r="BE896">
        <f t="shared" si="211"/>
        <v>2.4750611869110949E-5</v>
      </c>
    </row>
    <row r="897" spans="1:57" x14ac:dyDescent="0.25">
      <c r="A897" s="1">
        <v>42062</v>
      </c>
      <c r="B897">
        <v>1691.029</v>
      </c>
      <c r="C897">
        <v>8.3422999999999998</v>
      </c>
      <c r="F897" s="2">
        <f t="shared" si="208"/>
        <v>1.5913377656530787E-2</v>
      </c>
      <c r="G897">
        <f t="shared" si="218"/>
        <v>4.9219302173236161E-4</v>
      </c>
      <c r="H897">
        <f t="shared" si="212"/>
        <v>7.1021349680096053</v>
      </c>
      <c r="K897">
        <f t="shared" si="209"/>
        <v>-3.2193427559470376E-3</v>
      </c>
      <c r="L897">
        <f t="shared" si="219"/>
        <v>1.5528167575052098E-4</v>
      </c>
      <c r="M897">
        <f t="shared" si="213"/>
        <v>8.7035255207332138</v>
      </c>
      <c r="P897" s="1"/>
      <c r="U897">
        <f t="shared" si="220"/>
        <v>6.158935686694845E-4</v>
      </c>
      <c r="V897">
        <f t="shared" si="214"/>
        <v>6.981268612212113</v>
      </c>
      <c r="AE897">
        <f t="shared" si="221"/>
        <v>6.0129121046071233E-4</v>
      </c>
      <c r="AF897">
        <f t="shared" si="215"/>
        <v>6.9952782120881229</v>
      </c>
      <c r="AK897">
        <f t="shared" si="210"/>
        <v>2.1940090716519344E-4</v>
      </c>
      <c r="AP897">
        <f t="shared" si="222"/>
        <v>2.0016992299867346E-4</v>
      </c>
      <c r="AQ897">
        <f t="shared" si="216"/>
        <v>8.4645670886268523</v>
      </c>
      <c r="AZ897">
        <f t="shared" si="223"/>
        <v>2.0170044222489434E-4</v>
      </c>
      <c r="BA897">
        <f t="shared" si="217"/>
        <v>8.457342958906878</v>
      </c>
      <c r="BE897">
        <f t="shared" si="211"/>
        <v>1.1017602449080068E-5</v>
      </c>
    </row>
    <row r="898" spans="1:57" x14ac:dyDescent="0.25">
      <c r="A898" s="1">
        <v>42069</v>
      </c>
      <c r="B898">
        <v>1662.546</v>
      </c>
      <c r="C898">
        <v>8.4542000000000002</v>
      </c>
      <c r="F898" s="2">
        <f t="shared" si="208"/>
        <v>-1.6987057046982293E-2</v>
      </c>
      <c r="G898">
        <f t="shared" si="218"/>
        <v>4.7148763033644638E-4</v>
      </c>
      <c r="H898">
        <f t="shared" si="212"/>
        <v>7.0475971657961685</v>
      </c>
      <c r="K898">
        <f t="shared" si="209"/>
        <v>1.332440157801845E-2</v>
      </c>
      <c r="L898">
        <f t="shared" si="219"/>
        <v>1.4113723218193443E-4</v>
      </c>
      <c r="M898">
        <f t="shared" si="213"/>
        <v>7.6078555227098965</v>
      </c>
      <c r="P898" s="1"/>
      <c r="U898">
        <f t="shared" si="220"/>
        <v>5.7868615026098586E-4</v>
      </c>
      <c r="V898">
        <f t="shared" si="214"/>
        <v>6.9561032919395887</v>
      </c>
      <c r="AE898">
        <f t="shared" si="221"/>
        <v>5.6633190006292122E-4</v>
      </c>
      <c r="AF898">
        <f t="shared" si="215"/>
        <v>6.9668055281412844</v>
      </c>
      <c r="AK898">
        <f t="shared" si="210"/>
        <v>3.2718467635662842E-4</v>
      </c>
      <c r="AP898">
        <f t="shared" si="222"/>
        <v>1.8728129399708386E-4</v>
      </c>
      <c r="AQ898">
        <f t="shared" si="216"/>
        <v>7.6349147869156813</v>
      </c>
      <c r="AZ898">
        <f t="shared" si="223"/>
        <v>1.8859104703895636E-4</v>
      </c>
      <c r="BA898">
        <f t="shared" si="217"/>
        <v>7.6345293109918746</v>
      </c>
      <c r="BE898">
        <f t="shared" si="211"/>
        <v>1.7488652572368544E-4</v>
      </c>
    </row>
    <row r="899" spans="1:57" x14ac:dyDescent="0.25">
      <c r="A899" s="1">
        <v>42076</v>
      </c>
      <c r="B899">
        <v>1665.1279999999999</v>
      </c>
      <c r="C899">
        <v>8.7142999999999997</v>
      </c>
      <c r="F899" s="2">
        <f t="shared" si="208"/>
        <v>1.5518350163882234E-3</v>
      </c>
      <c r="G899">
        <f t="shared" si="218"/>
        <v>4.556371672931348E-4</v>
      </c>
      <c r="H899">
        <f t="shared" si="212"/>
        <v>7.6885284228488056</v>
      </c>
      <c r="K899">
        <f t="shared" si="209"/>
        <v>3.0301995155886191E-2</v>
      </c>
      <c r="L899">
        <f t="shared" si="219"/>
        <v>1.4469023512499616E-4</v>
      </c>
      <c r="M899">
        <f t="shared" si="213"/>
        <v>2.4948692541794344</v>
      </c>
      <c r="P899" s="1"/>
      <c r="U899">
        <f t="shared" si="220"/>
        <v>5.5342429659234211E-4</v>
      </c>
      <c r="V899">
        <f t="shared" si="214"/>
        <v>7.495034148631051</v>
      </c>
      <c r="AE899">
        <f t="shared" si="221"/>
        <v>5.425391305299255E-4</v>
      </c>
      <c r="AF899">
        <f t="shared" si="215"/>
        <v>7.5148116018649356</v>
      </c>
      <c r="AK899">
        <f t="shared" si="210"/>
        <v>2.0308105227560143E-7</v>
      </c>
      <c r="AP899">
        <f t="shared" si="222"/>
        <v>1.9203208498251389E-4</v>
      </c>
      <c r="AQ899">
        <f t="shared" si="216"/>
        <v>3.7762986401093848</v>
      </c>
      <c r="AZ899">
        <f t="shared" si="223"/>
        <v>1.9340992381719848E-4</v>
      </c>
      <c r="BA899">
        <f t="shared" si="217"/>
        <v>3.8032126388205452</v>
      </c>
      <c r="BE899">
        <f t="shared" si="211"/>
        <v>9.1216445924297007E-4</v>
      </c>
    </row>
    <row r="900" spans="1:57" x14ac:dyDescent="0.25">
      <c r="A900" s="1">
        <v>42083</v>
      </c>
      <c r="B900">
        <v>1710.87</v>
      </c>
      <c r="C900">
        <v>8.6210000000000004</v>
      </c>
      <c r="F900" s="2">
        <f t="shared" ref="F900:F963" si="224">LN(B900/B899)</f>
        <v>2.7100015709428042E-2</v>
      </c>
      <c r="G900">
        <f t="shared" si="218"/>
        <v>4.1636538906138671E-4</v>
      </c>
      <c r="H900">
        <f t="shared" si="212"/>
        <v>6.0200859119682164</v>
      </c>
      <c r="K900">
        <f t="shared" ref="K900:K963" si="225">LN(C900/C899)</f>
        <v>-1.0764267233128427E-2</v>
      </c>
      <c r="L900">
        <f t="shared" si="219"/>
        <v>2.20188494059969E-4</v>
      </c>
      <c r="M900">
        <f t="shared" si="213"/>
        <v>7.8947981412211155</v>
      </c>
      <c r="P900" s="1"/>
      <c r="U900">
        <f t="shared" si="220"/>
        <v>4.9076926550859217E-4</v>
      </c>
      <c r="V900">
        <f t="shared" si="214"/>
        <v>6.1230881308323806</v>
      </c>
      <c r="AE900">
        <f t="shared" si="221"/>
        <v>4.8359978261903016E-4</v>
      </c>
      <c r="AF900">
        <f t="shared" si="215"/>
        <v>6.1156193453604013</v>
      </c>
      <c r="AK900">
        <f t="shared" ref="AK900:AK963" si="226">(F900-$AI$8)^2</f>
        <v>6.7593894527770058E-4</v>
      </c>
      <c r="AP900">
        <f t="shared" si="222"/>
        <v>2.6321320631894326E-4</v>
      </c>
      <c r="AQ900">
        <f t="shared" si="216"/>
        <v>7.8023348027306803</v>
      </c>
      <c r="AZ900">
        <f t="shared" si="223"/>
        <v>2.6576540002207579E-4</v>
      </c>
      <c r="BA900">
        <f t="shared" si="217"/>
        <v>7.7969126424181541</v>
      </c>
      <c r="BE900">
        <f t="shared" ref="BE900:BE963" si="227">(K900-$BD$8)^2</f>
        <v>1.1803088239846271E-4</v>
      </c>
    </row>
    <row r="901" spans="1:57" x14ac:dyDescent="0.25">
      <c r="A901" s="1">
        <v>42090</v>
      </c>
      <c r="B901">
        <v>1662.5630000000001</v>
      </c>
      <c r="C901">
        <v>8.5827000000000009</v>
      </c>
      <c r="F901" s="2">
        <f t="shared" si="224"/>
        <v>-2.8641625497109423E-2</v>
      </c>
      <c r="G901">
        <f t="shared" si="218"/>
        <v>4.4392366875048369E-4</v>
      </c>
      <c r="H901">
        <f t="shared" ref="H901:H964" si="228">-LN(G901)-(F901^2/G901)</f>
        <v>5.8719215167024599</v>
      </c>
      <c r="K901">
        <f t="shared" si="225"/>
        <v>-4.452537916270375E-3</v>
      </c>
      <c r="L901">
        <f t="shared" si="219"/>
        <v>2.100065990928953E-4</v>
      </c>
      <c r="M901">
        <f t="shared" ref="M901:M964" si="229">-LN(L901)-(K901^2/L901)</f>
        <v>8.3739693609807606</v>
      </c>
      <c r="P901" s="1"/>
      <c r="U901">
        <f t="shared" si="220"/>
        <v>5.4690284598595332E-4</v>
      </c>
      <c r="V901">
        <f t="shared" ref="V901:V964" si="230">-LN(U901)-(F901^2/U901)</f>
        <v>6.0112605170750104</v>
      </c>
      <c r="AE901">
        <f t="shared" si="221"/>
        <v>5.3615358798365714E-4</v>
      </c>
      <c r="AF901">
        <f t="shared" ref="AF901:AF964" si="231">-LN(AE901)-(F901^2/AE901)</f>
        <v>6.0010381887900337</v>
      </c>
      <c r="AK901">
        <f t="shared" si="226"/>
        <v>8.8463506567734392E-4</v>
      </c>
      <c r="AP901">
        <f t="shared" si="222"/>
        <v>2.4796899244257663E-4</v>
      </c>
      <c r="AQ901">
        <f t="shared" ref="AQ901:AQ964" si="232">-LN(AP901)-(K901^2/AP901)</f>
        <v>8.2222569591757875</v>
      </c>
      <c r="AZ901">
        <f t="shared" si="223"/>
        <v>2.5029118507702747E-4</v>
      </c>
      <c r="BA901">
        <f t="shared" ref="BA901:BA964" si="233">-LN(AZ901)-(K901^2/AZ901)</f>
        <v>8.2136774588829393</v>
      </c>
      <c r="BE901">
        <f t="shared" si="227"/>
        <v>2.0725006400056241E-5</v>
      </c>
    </row>
    <row r="902" spans="1:57" x14ac:dyDescent="0.25">
      <c r="A902" s="1">
        <v>42097</v>
      </c>
      <c r="B902">
        <v>1675.52</v>
      </c>
      <c r="C902">
        <v>8.5512999999999995</v>
      </c>
      <c r="F902" s="2">
        <f t="shared" si="224"/>
        <v>7.7631772925616455E-3</v>
      </c>
      <c r="G902">
        <f t="shared" ref="G902:G965" si="234">$Q$5*G901+(1-$Q$5)*F901^2</f>
        <v>4.7653995313913999E-4</v>
      </c>
      <c r="H902">
        <f t="shared" si="228"/>
        <v>7.522491270635892</v>
      </c>
      <c r="K902">
        <f t="shared" si="225"/>
        <v>-3.6652311371638008E-3</v>
      </c>
      <c r="L902">
        <f t="shared" ref="L902:L965" si="235">$Q$6*L901+(1-$Q$6)*K901^2</f>
        <v>1.9144423485046718E-4</v>
      </c>
      <c r="M902">
        <f t="shared" si="229"/>
        <v>8.4907425449592697</v>
      </c>
      <c r="P902" s="1"/>
      <c r="U902">
        <f t="shared" ref="U902:U965" si="236">$Z$6*$Z$8+($Z$4*F901^2)+($Z$5*U901)</f>
        <v>6.0544184511876855E-4</v>
      </c>
      <c r="V902">
        <f t="shared" si="230"/>
        <v>7.3100099952062498</v>
      </c>
      <c r="AE902">
        <f t="shared" ref="AE902:AE965" si="237">$AI$6*$AI$9+$AI$4*F901^2+$AI$5*AE901</f>
        <v>5.9108065263341249E-4</v>
      </c>
      <c r="AF902">
        <f t="shared" si="231"/>
        <v>7.3315975093944958</v>
      </c>
      <c r="AK902">
        <f t="shared" si="226"/>
        <v>4.4382076482119808E-5</v>
      </c>
      <c r="AP902">
        <f t="shared" ref="AP902:AP965" si="238">$AU$6*$AU$8+($AU$4*K901^2)+($AU$5*AP901)</f>
        <v>2.268826184229023E-4</v>
      </c>
      <c r="AQ902">
        <f t="shared" si="232"/>
        <v>8.3318668945856658</v>
      </c>
      <c r="AZ902">
        <f t="shared" ref="AZ902:AZ965" si="239">$BD$6*$BD$9+$BD$4*K901^2+$BD$5*AZ901</f>
        <v>2.2886742395625639E-4</v>
      </c>
      <c r="BA902">
        <f t="shared" si="233"/>
        <v>8.3236702717859554</v>
      </c>
      <c r="BE902">
        <f t="shared" si="227"/>
        <v>1.4176473349756455E-5</v>
      </c>
    </row>
    <row r="903" spans="1:57" x14ac:dyDescent="0.25">
      <c r="A903" s="1">
        <v>42104</v>
      </c>
      <c r="B903">
        <v>1699.9639999999999</v>
      </c>
      <c r="C903">
        <v>8.8210999999999995</v>
      </c>
      <c r="F903" s="2">
        <f t="shared" si="224"/>
        <v>1.4483509508068921E-2</v>
      </c>
      <c r="G903">
        <f t="shared" si="234"/>
        <v>4.4047036565974244E-4</v>
      </c>
      <c r="H903">
        <f t="shared" si="228"/>
        <v>7.2514218479895858</v>
      </c>
      <c r="K903">
        <f t="shared" si="225"/>
        <v>3.106326062117128E-2</v>
      </c>
      <c r="L903">
        <f t="shared" si="235"/>
        <v>1.7406982027245334E-4</v>
      </c>
      <c r="M903">
        <f t="shared" si="229"/>
        <v>3.1127257760213132</v>
      </c>
      <c r="P903" s="1"/>
      <c r="U903">
        <f t="shared" si="236"/>
        <v>5.4182141218534949E-4</v>
      </c>
      <c r="V903">
        <f t="shared" si="230"/>
        <v>7.1334132416902998</v>
      </c>
      <c r="AE903">
        <f t="shared" si="237"/>
        <v>5.3136882433452008E-4</v>
      </c>
      <c r="AF903">
        <f t="shared" si="231"/>
        <v>7.1452774619407169</v>
      </c>
      <c r="AK903">
        <f t="shared" si="226"/>
        <v>1.7908647902350393E-4</v>
      </c>
      <c r="AP903">
        <f t="shared" si="238"/>
        <v>2.0921106419137921E-4</v>
      </c>
      <c r="AQ903">
        <f t="shared" si="232"/>
        <v>3.8599531245245009</v>
      </c>
      <c r="AZ903">
        <f t="shared" si="239"/>
        <v>2.1090434232307826E-4</v>
      </c>
      <c r="BA903">
        <f t="shared" si="233"/>
        <v>3.8889219386143727</v>
      </c>
      <c r="BE903">
        <f t="shared" si="227"/>
        <v>9.5872755564990438E-4</v>
      </c>
    </row>
    <row r="904" spans="1:57" x14ac:dyDescent="0.25">
      <c r="A904" s="1">
        <v>42111</v>
      </c>
      <c r="B904">
        <v>1655.7159999999999</v>
      </c>
      <c r="C904">
        <v>8.6325000000000003</v>
      </c>
      <c r="F904" s="2">
        <f t="shared" si="224"/>
        <v>-2.6373530696222999E-2</v>
      </c>
      <c r="G904">
        <f t="shared" si="234"/>
        <v>4.2048061726596267E-4</v>
      </c>
      <c r="H904">
        <f t="shared" si="228"/>
        <v>6.1199024606897634</v>
      </c>
      <c r="K904">
        <f t="shared" si="225"/>
        <v>-2.1612428513514734E-2</v>
      </c>
      <c r="L904">
        <f t="shared" si="235"/>
        <v>2.512600992852229E-4</v>
      </c>
      <c r="M904">
        <f t="shared" si="229"/>
        <v>6.4300038276247919</v>
      </c>
      <c r="P904" s="1"/>
      <c r="U904">
        <f t="shared" si="236"/>
        <v>5.1170005150296847E-4</v>
      </c>
      <c r="V904">
        <f t="shared" si="230"/>
        <v>6.2184538813584895</v>
      </c>
      <c r="AE904">
        <f t="shared" si="237"/>
        <v>5.0301792582171045E-4</v>
      </c>
      <c r="AF904">
        <f t="shared" si="231"/>
        <v>6.2121047627762875</v>
      </c>
      <c r="AK904">
        <f t="shared" si="226"/>
        <v>7.5486026992912451E-4</v>
      </c>
      <c r="AP904">
        <f t="shared" si="238"/>
        <v>2.8138345922033235E-4</v>
      </c>
      <c r="AQ904">
        <f t="shared" si="232"/>
        <v>6.5157903332875042</v>
      </c>
      <c r="AZ904">
        <f t="shared" si="239"/>
        <v>2.8426867212554398E-4</v>
      </c>
      <c r="BA904">
        <f t="shared" si="233"/>
        <v>6.5224372288676289</v>
      </c>
      <c r="BE904">
        <f t="shared" si="227"/>
        <v>4.7142671382676907E-4</v>
      </c>
    </row>
    <row r="905" spans="1:57" x14ac:dyDescent="0.25">
      <c r="A905" s="1">
        <v>42118</v>
      </c>
      <c r="B905">
        <v>1698.5119999999999</v>
      </c>
      <c r="C905">
        <v>8.6325000000000003</v>
      </c>
      <c r="F905" s="2">
        <f t="shared" si="224"/>
        <v>2.5519029979813142E-2</v>
      </c>
      <c r="G905">
        <f t="shared" si="234"/>
        <v>4.4431620520082995E-4</v>
      </c>
      <c r="H905">
        <f t="shared" si="228"/>
        <v>6.2533041682323667</v>
      </c>
      <c r="K905">
        <f t="shared" si="225"/>
        <v>0</v>
      </c>
      <c r="L905">
        <f t="shared" si="235"/>
        <v>2.7232652419159159E-4</v>
      </c>
      <c r="M905">
        <f t="shared" si="229"/>
        <v>8.2085087550534119</v>
      </c>
      <c r="P905" s="1"/>
      <c r="U905">
        <f t="shared" si="236"/>
        <v>5.5832952060646764E-4</v>
      </c>
      <c r="V905">
        <f t="shared" si="230"/>
        <v>6.3241874911459712</v>
      </c>
      <c r="AE905">
        <f t="shared" si="237"/>
        <v>5.4671972724747338E-4</v>
      </c>
      <c r="AF905">
        <f t="shared" si="231"/>
        <v>6.3204321555260528</v>
      </c>
      <c r="AK905">
        <f t="shared" si="226"/>
        <v>5.9623091586205991E-4</v>
      </c>
      <c r="AP905">
        <f t="shared" si="238"/>
        <v>2.946243201617097E-4</v>
      </c>
      <c r="AQ905">
        <f t="shared" si="232"/>
        <v>8.129809504180443</v>
      </c>
      <c r="AZ905">
        <f t="shared" si="239"/>
        <v>2.9775352294509336E-4</v>
      </c>
      <c r="BA905">
        <f t="shared" si="233"/>
        <v>8.1192445179093777</v>
      </c>
      <c r="BE905">
        <f t="shared" si="227"/>
        <v>9.9869328088978169E-9</v>
      </c>
    </row>
    <row r="906" spans="1:57" x14ac:dyDescent="0.25">
      <c r="A906" s="1">
        <v>42125</v>
      </c>
      <c r="B906">
        <v>1628.039</v>
      </c>
      <c r="C906">
        <v>8.3996999999999993</v>
      </c>
      <c r="F906" s="2">
        <f t="shared" si="224"/>
        <v>-4.2376350583578401E-2</v>
      </c>
      <c r="G906">
        <f t="shared" si="234"/>
        <v>4.6224426227933914E-4</v>
      </c>
      <c r="H906">
        <f t="shared" si="228"/>
        <v>3.794555274440063</v>
      </c>
      <c r="K906">
        <f t="shared" si="225"/>
        <v>-2.7338159356227125E-2</v>
      </c>
      <c r="L906">
        <f t="shared" si="235"/>
        <v>2.4574652562821595E-4</v>
      </c>
      <c r="M906">
        <f t="shared" si="229"/>
        <v>5.2699667083987034</v>
      </c>
      <c r="P906" s="1"/>
      <c r="U906">
        <f t="shared" si="236"/>
        <v>5.8997781174540114E-4</v>
      </c>
      <c r="V906">
        <f t="shared" si="230"/>
        <v>4.391658468537031</v>
      </c>
      <c r="AE906">
        <f t="shared" si="237"/>
        <v>5.7643716069411769E-4</v>
      </c>
      <c r="AF906">
        <f t="shared" si="231"/>
        <v>4.3433782239713636</v>
      </c>
      <c r="AK906">
        <f t="shared" si="226"/>
        <v>1.8902965234764988E-3</v>
      </c>
      <c r="AP906">
        <f t="shared" si="238"/>
        <v>2.6289469631219221E-4</v>
      </c>
      <c r="AQ906">
        <f t="shared" si="232"/>
        <v>5.400888857684242</v>
      </c>
      <c r="AZ906">
        <f t="shared" si="239"/>
        <v>2.655223637767454E-4</v>
      </c>
      <c r="BA906">
        <f t="shared" si="233"/>
        <v>5.419076991378315</v>
      </c>
      <c r="BE906">
        <f t="shared" si="227"/>
        <v>7.5284900229322528E-4</v>
      </c>
    </row>
    <row r="907" spans="1:57" x14ac:dyDescent="0.25">
      <c r="A907" s="1">
        <v>42132</v>
      </c>
      <c r="B907">
        <v>1616.4549999999999</v>
      </c>
      <c r="C907">
        <v>8.2567000000000004</v>
      </c>
      <c r="F907" s="2">
        <f t="shared" si="224"/>
        <v>-7.1407431929360263E-3</v>
      </c>
      <c r="G907">
        <f t="shared" si="234"/>
        <v>5.7779146754070973E-4</v>
      </c>
      <c r="H907">
        <f t="shared" si="228"/>
        <v>7.3680473358434897</v>
      </c>
      <c r="K907">
        <f t="shared" si="225"/>
        <v>-1.7170998959070323E-2</v>
      </c>
      <c r="L907">
        <f t="shared" si="235"/>
        <v>2.9470717323472779E-4</v>
      </c>
      <c r="M907">
        <f t="shared" si="229"/>
        <v>7.1290667440467317</v>
      </c>
      <c r="P907" s="1"/>
      <c r="U907">
        <f t="shared" si="236"/>
        <v>7.8380178024793374E-4</v>
      </c>
      <c r="V907">
        <f t="shared" si="230"/>
        <v>7.0862994155269252</v>
      </c>
      <c r="AE907">
        <f t="shared" si="237"/>
        <v>7.5852357968220565E-4</v>
      </c>
      <c r="AF907">
        <f t="shared" si="231"/>
        <v>7.1169136951457315</v>
      </c>
      <c r="AK907">
        <f t="shared" si="226"/>
        <v>6.7929460535048864E-5</v>
      </c>
      <c r="AP907">
        <f t="shared" si="238"/>
        <v>3.0511773944985675E-4</v>
      </c>
      <c r="AQ907">
        <f t="shared" si="232"/>
        <v>7.1284868230266287</v>
      </c>
      <c r="AZ907">
        <f t="shared" si="239"/>
        <v>3.0845361000484767E-4</v>
      </c>
      <c r="BA907">
        <f t="shared" si="233"/>
        <v>7.1280637395061097</v>
      </c>
      <c r="BE907">
        <f t="shared" si="227"/>
        <v>2.9828514747629628E-4</v>
      </c>
    </row>
    <row r="908" spans="1:57" x14ac:dyDescent="0.25">
      <c r="A908" s="1">
        <v>42139</v>
      </c>
      <c r="B908">
        <v>1616.4829999999999</v>
      </c>
      <c r="C908">
        <v>8.1882000000000001</v>
      </c>
      <c r="F908" s="2">
        <f t="shared" si="224"/>
        <v>1.7321705520322389E-5</v>
      </c>
      <c r="G908">
        <f t="shared" si="234"/>
        <v>5.3214473454054278E-4</v>
      </c>
      <c r="H908">
        <f t="shared" si="228"/>
        <v>7.5385944843821466</v>
      </c>
      <c r="K908">
        <f t="shared" si="225"/>
        <v>-8.3308984767269754E-3</v>
      </c>
      <c r="L908">
        <f t="shared" si="235"/>
        <v>2.9472045042410507E-4</v>
      </c>
      <c r="M908">
        <f t="shared" si="229"/>
        <v>7.8939927657323947</v>
      </c>
      <c r="P908" s="1"/>
      <c r="U908">
        <f t="shared" si="236"/>
        <v>6.8640216401851504E-4</v>
      </c>
      <c r="V908">
        <f t="shared" si="230"/>
        <v>7.284046419965871</v>
      </c>
      <c r="AE908">
        <f t="shared" si="237"/>
        <v>6.6736514522604154E-4</v>
      </c>
      <c r="AF908">
        <f t="shared" si="231"/>
        <v>7.3121727681333324</v>
      </c>
      <c r="AK908">
        <f t="shared" si="226"/>
        <v>1.1747701876007352E-6</v>
      </c>
      <c r="AP908">
        <f t="shared" si="238"/>
        <v>2.9820231341284962E-4</v>
      </c>
      <c r="AQ908">
        <f t="shared" si="232"/>
        <v>7.8849975157689123</v>
      </c>
      <c r="AZ908">
        <f t="shared" si="239"/>
        <v>3.0144645742081084E-4</v>
      </c>
      <c r="BA908">
        <f t="shared" si="233"/>
        <v>7.8766820027177209</v>
      </c>
      <c r="BE908">
        <f t="shared" si="227"/>
        <v>7.10789470874008E-5</v>
      </c>
    </row>
    <row r="909" spans="1:57" x14ac:dyDescent="0.25">
      <c r="A909" s="1">
        <v>42146</v>
      </c>
      <c r="B909">
        <v>1648.463</v>
      </c>
      <c r="C909">
        <v>8.3887</v>
      </c>
      <c r="F909" s="2">
        <f t="shared" si="224"/>
        <v>1.9590537051161771E-2</v>
      </c>
      <c r="G909">
        <f t="shared" si="234"/>
        <v>4.8603502100862919E-4</v>
      </c>
      <c r="H909">
        <f t="shared" si="228"/>
        <v>6.839597185161483</v>
      </c>
      <c r="K909">
        <f t="shared" si="225"/>
        <v>2.4191468618980791E-2</v>
      </c>
      <c r="L909">
        <f t="shared" si="235"/>
        <v>2.7272878282243201E-4</v>
      </c>
      <c r="M909">
        <f t="shared" si="229"/>
        <v>6.0612117097650655</v>
      </c>
      <c r="P909" s="1"/>
      <c r="U909">
        <f t="shared" si="236"/>
        <v>5.9922424257489982E-4</v>
      </c>
      <c r="V909">
        <f t="shared" si="230"/>
        <v>6.7793980075469316</v>
      </c>
      <c r="AE909">
        <f t="shared" si="237"/>
        <v>5.8560404952011954E-4</v>
      </c>
      <c r="AF909">
        <f t="shared" si="231"/>
        <v>6.7874935790731472</v>
      </c>
      <c r="AK909">
        <f t="shared" si="226"/>
        <v>3.4185595936246394E-4</v>
      </c>
      <c r="AP909">
        <f t="shared" si="238"/>
        <v>2.7210381681898739E-4</v>
      </c>
      <c r="AQ909">
        <f t="shared" si="232"/>
        <v>6.0585773630617421</v>
      </c>
      <c r="AZ909">
        <f t="shared" si="239"/>
        <v>2.7493079125769343E-4</v>
      </c>
      <c r="BA909">
        <f t="shared" si="233"/>
        <v>6.0703567090113815</v>
      </c>
      <c r="BE909">
        <f t="shared" si="227"/>
        <v>5.8040200933093754E-4</v>
      </c>
    </row>
    <row r="910" spans="1:57" x14ac:dyDescent="0.25">
      <c r="A910" s="1">
        <v>42153</v>
      </c>
      <c r="B910">
        <v>1644.991</v>
      </c>
      <c r="C910">
        <v>8.5188000000000006</v>
      </c>
      <c r="F910" s="2">
        <f t="shared" si="224"/>
        <v>-2.1084255533669019E-3</v>
      </c>
      <c r="G910">
        <f t="shared" si="234"/>
        <v>4.7717553120204219E-4</v>
      </c>
      <c r="H910">
        <f t="shared" si="228"/>
        <v>7.6383099539836508</v>
      </c>
      <c r="K910">
        <f t="shared" si="225"/>
        <v>1.538992374223665E-2</v>
      </c>
      <c r="L910">
        <f t="shared" si="235"/>
        <v>3.0322969080450477E-4</v>
      </c>
      <c r="M910">
        <f t="shared" si="229"/>
        <v>7.3199297414486031</v>
      </c>
      <c r="P910" s="1"/>
      <c r="U910">
        <f t="shared" si="236"/>
        <v>5.8420161824589058E-4</v>
      </c>
      <c r="V910">
        <f t="shared" si="230"/>
        <v>7.4376549389045676</v>
      </c>
      <c r="AE910">
        <f t="shared" si="237"/>
        <v>5.7146210404275511E-4</v>
      </c>
      <c r="AF910">
        <f t="shared" si="231"/>
        <v>7.459533291008273</v>
      </c>
      <c r="AK910">
        <f t="shared" si="226"/>
        <v>1.0301631135201069E-5</v>
      </c>
      <c r="AP910">
        <f t="shared" si="238"/>
        <v>2.9784173926313391E-4</v>
      </c>
      <c r="AQ910">
        <f t="shared" si="232"/>
        <v>7.3237281380935295</v>
      </c>
      <c r="AZ910">
        <f t="shared" si="239"/>
        <v>3.010982585094515E-4</v>
      </c>
      <c r="BA910">
        <f t="shared" si="233"/>
        <v>7.3214544353738003</v>
      </c>
      <c r="BE910">
        <f t="shared" si="227"/>
        <v>2.3378376666435943E-4</v>
      </c>
    </row>
    <row r="911" spans="1:57" x14ac:dyDescent="0.25">
      <c r="A911" s="1">
        <v>42160</v>
      </c>
      <c r="B911">
        <v>1606.4549999999999</v>
      </c>
      <c r="C911">
        <v>8.3800000000000008</v>
      </c>
      <c r="F911" s="2">
        <f t="shared" si="224"/>
        <v>-2.3705025100775316E-2</v>
      </c>
      <c r="G911">
        <f t="shared" si="234"/>
        <v>4.3621400492148768E-4</v>
      </c>
      <c r="H911">
        <f t="shared" si="228"/>
        <v>6.4491837099950224</v>
      </c>
      <c r="K911">
        <f t="shared" si="225"/>
        <v>-1.6427571357211762E-2</v>
      </c>
      <c r="L911">
        <f t="shared" si="235"/>
        <v>2.9675078221397841E-4</v>
      </c>
      <c r="M911">
        <f t="shared" si="229"/>
        <v>7.2132180929193161</v>
      </c>
      <c r="P911" s="1"/>
      <c r="U911">
        <f t="shared" si="236"/>
        <v>5.162515180021207E-4</v>
      </c>
      <c r="V911">
        <f t="shared" si="230"/>
        <v>6.4804388699273527</v>
      </c>
      <c r="AE911">
        <f t="shared" si="237"/>
        <v>5.0759244511870954E-4</v>
      </c>
      <c r="AF911">
        <f t="shared" si="231"/>
        <v>6.478785648577114</v>
      </c>
      <c r="AK911">
        <f t="shared" si="226"/>
        <v>6.1534830093894048E-4</v>
      </c>
      <c r="AP911">
        <f t="shared" si="238"/>
        <v>2.8703320986258728E-4</v>
      </c>
      <c r="AQ911">
        <f t="shared" si="232"/>
        <v>7.2157249096874638</v>
      </c>
      <c r="AZ911">
        <f t="shared" si="239"/>
        <v>2.9012266310775927E-4</v>
      </c>
      <c r="BA911">
        <f t="shared" si="233"/>
        <v>7.2150308777198457</v>
      </c>
      <c r="BE911">
        <f t="shared" si="227"/>
        <v>2.7315845457667628E-4</v>
      </c>
    </row>
    <row r="912" spans="1:57" x14ac:dyDescent="0.25">
      <c r="A912" s="1">
        <v>42167</v>
      </c>
      <c r="B912">
        <v>1597.3330000000001</v>
      </c>
      <c r="C912">
        <v>8.1823999999999995</v>
      </c>
      <c r="F912" s="2">
        <f t="shared" si="224"/>
        <v>-5.6945245130915938E-3</v>
      </c>
      <c r="G912">
        <f t="shared" si="234"/>
        <v>4.4710699907706252E-4</v>
      </c>
      <c r="H912">
        <f t="shared" si="228"/>
        <v>7.6401849939682798</v>
      </c>
      <c r="K912">
        <f t="shared" si="225"/>
        <v>-2.3862408379261395E-2</v>
      </c>
      <c r="L912">
        <f t="shared" si="235"/>
        <v>2.9412664790228382E-4</v>
      </c>
      <c r="M912">
        <f t="shared" si="229"/>
        <v>6.1955499393923699</v>
      </c>
      <c r="P912" s="1"/>
      <c r="U912">
        <f t="shared" si="236"/>
        <v>5.4244659234948048E-4</v>
      </c>
      <c r="V912">
        <f t="shared" si="230"/>
        <v>7.4596406442087986</v>
      </c>
      <c r="AE912">
        <f t="shared" si="237"/>
        <v>5.3205442082235105E-4</v>
      </c>
      <c r="AF912">
        <f t="shared" si="231"/>
        <v>7.4778168606650759</v>
      </c>
      <c r="AK912">
        <f t="shared" si="226"/>
        <v>4.6181733911528044E-5</v>
      </c>
      <c r="AP912">
        <f t="shared" si="238"/>
        <v>2.8127412086722246E-4</v>
      </c>
      <c r="AQ912">
        <f t="shared" si="232"/>
        <v>6.1517694562384513</v>
      </c>
      <c r="AZ912">
        <f t="shared" si="239"/>
        <v>2.8427364854499433E-4</v>
      </c>
      <c r="BA912">
        <f t="shared" si="233"/>
        <v>6.1625225221318427</v>
      </c>
      <c r="BE912">
        <f t="shared" si="227"/>
        <v>5.7419388310149966E-4</v>
      </c>
    </row>
    <row r="913" spans="1:57" x14ac:dyDescent="0.25">
      <c r="A913" s="1">
        <v>42174</v>
      </c>
      <c r="B913">
        <v>1562.425</v>
      </c>
      <c r="C913">
        <v>8.1105</v>
      </c>
      <c r="F913" s="2">
        <f t="shared" si="224"/>
        <v>-2.2096261987499026E-2</v>
      </c>
      <c r="G913">
        <f t="shared" si="234"/>
        <v>4.1117549885907173E-4</v>
      </c>
      <c r="H913">
        <f t="shared" si="228"/>
        <v>6.6090539335649581</v>
      </c>
      <c r="K913">
        <f t="shared" si="225"/>
        <v>-8.825987606698232E-3</v>
      </c>
      <c r="L913">
        <f t="shared" si="235"/>
        <v>3.2099568546533404E-4</v>
      </c>
      <c r="M913">
        <f t="shared" si="229"/>
        <v>7.8014065385557565</v>
      </c>
      <c r="P913" s="1"/>
      <c r="U913">
        <f t="shared" si="236"/>
        <v>4.8619132997646452E-4</v>
      </c>
      <c r="V913">
        <f t="shared" si="230"/>
        <v>6.6246847569597609</v>
      </c>
      <c r="AE913">
        <f t="shared" si="237"/>
        <v>4.7914094783706542E-4</v>
      </c>
      <c r="AF913">
        <f t="shared" si="231"/>
        <v>6.6245153989068308</v>
      </c>
      <c r="AK913">
        <f t="shared" si="226"/>
        <v>5.3812177245900271E-4</v>
      </c>
      <c r="AP913">
        <f t="shared" si="238"/>
        <v>3.0383685300559892E-4</v>
      </c>
      <c r="AQ913">
        <f t="shared" si="232"/>
        <v>7.8426384675185972</v>
      </c>
      <c r="AZ913">
        <f t="shared" si="239"/>
        <v>3.0721305217781077E-4</v>
      </c>
      <c r="BA913">
        <f t="shared" si="233"/>
        <v>7.8344054382775932</v>
      </c>
      <c r="BE913">
        <f t="shared" si="227"/>
        <v>7.9672088002063135E-5</v>
      </c>
    </row>
    <row r="914" spans="1:57" x14ac:dyDescent="0.25">
      <c r="A914" s="1">
        <v>42181</v>
      </c>
      <c r="B914">
        <v>1608.2550000000001</v>
      </c>
      <c r="C914">
        <v>8.2995000000000001</v>
      </c>
      <c r="F914" s="2">
        <f t="shared" si="224"/>
        <v>2.8910638797133858E-2</v>
      </c>
      <c r="G914">
        <f t="shared" si="234"/>
        <v>4.1785346612205581E-4</v>
      </c>
      <c r="H914">
        <f t="shared" si="228"/>
        <v>5.7800971032800597</v>
      </c>
      <c r="K914">
        <f t="shared" si="225"/>
        <v>2.303575351610495E-2</v>
      </c>
      <c r="L914">
        <f t="shared" si="235"/>
        <v>2.9726852694362562E-4</v>
      </c>
      <c r="M914">
        <f t="shared" si="229"/>
        <v>6.3358019694775285</v>
      </c>
      <c r="P914" s="1"/>
      <c r="U914">
        <f t="shared" si="236"/>
        <v>5.0703908668081187E-4</v>
      </c>
      <c r="V914">
        <f t="shared" si="230"/>
        <v>5.9384794583829814</v>
      </c>
      <c r="AE914">
        <f t="shared" si="237"/>
        <v>4.9857504978322714E-4</v>
      </c>
      <c r="AF914">
        <f t="shared" si="231"/>
        <v>5.9273287052615204</v>
      </c>
      <c r="AK914">
        <f t="shared" si="226"/>
        <v>7.7336544989698212E-4</v>
      </c>
      <c r="AP914">
        <f t="shared" si="238"/>
        <v>2.7744278973612657E-4</v>
      </c>
      <c r="AQ914">
        <f t="shared" si="232"/>
        <v>6.2772638731724362</v>
      </c>
      <c r="AZ914">
        <f t="shared" si="239"/>
        <v>2.8039187840791439E-4</v>
      </c>
      <c r="BA914">
        <f t="shared" si="233"/>
        <v>6.2868069955894956</v>
      </c>
      <c r="BE914">
        <f t="shared" si="227"/>
        <v>5.2605178739425346E-4</v>
      </c>
    </row>
    <row r="915" spans="1:57" x14ac:dyDescent="0.25">
      <c r="A915" s="1">
        <v>42188</v>
      </c>
      <c r="B915">
        <v>1553.6020000000001</v>
      </c>
      <c r="C915">
        <v>8.4513999999999996</v>
      </c>
      <c r="F915" s="2">
        <f t="shared" si="224"/>
        <v>-3.4573634386774903E-2</v>
      </c>
      <c r="G915">
        <f t="shared" si="234"/>
        <v>4.5407023000486297E-4</v>
      </c>
      <c r="H915">
        <f t="shared" si="228"/>
        <v>5.0647667974425765</v>
      </c>
      <c r="K915">
        <f t="shared" si="225"/>
        <v>1.8136836094824218E-2</v>
      </c>
      <c r="L915">
        <f t="shared" si="235"/>
        <v>3.2004695928190797E-4</v>
      </c>
      <c r="M915">
        <f t="shared" si="229"/>
        <v>7.0192410792478572</v>
      </c>
      <c r="P915" s="1"/>
      <c r="U915">
        <f t="shared" si="236"/>
        <v>5.7509517820898248E-4</v>
      </c>
      <c r="V915">
        <f t="shared" si="230"/>
        <v>5.382473496311075</v>
      </c>
      <c r="AE915">
        <f t="shared" si="237"/>
        <v>5.6240619730710338E-4</v>
      </c>
      <c r="AF915">
        <f t="shared" si="231"/>
        <v>5.3578896423466063</v>
      </c>
      <c r="AK915">
        <f t="shared" si="226"/>
        <v>1.2726930854103937E-3</v>
      </c>
      <c r="AP915">
        <f t="shared" si="238"/>
        <v>2.9720729594581144E-4</v>
      </c>
      <c r="AQ915">
        <f t="shared" si="232"/>
        <v>7.0142948671349981</v>
      </c>
      <c r="AZ915">
        <f t="shared" si="239"/>
        <v>3.004826051809631E-4</v>
      </c>
      <c r="BA915">
        <f t="shared" si="233"/>
        <v>7.0153990080036905</v>
      </c>
      <c r="BE915">
        <f t="shared" si="227"/>
        <v>3.2532981399412418E-4</v>
      </c>
    </row>
    <row r="916" spans="1:57" x14ac:dyDescent="0.25">
      <c r="A916" s="1">
        <v>42195</v>
      </c>
      <c r="B916">
        <v>1590.5409999999999</v>
      </c>
      <c r="C916">
        <v>8.4314</v>
      </c>
      <c r="F916" s="2">
        <f t="shared" si="224"/>
        <v>2.3498104045286499E-2</v>
      </c>
      <c r="G916">
        <f t="shared" si="234"/>
        <v>5.1830008766691742E-4</v>
      </c>
      <c r="H916">
        <f t="shared" si="228"/>
        <v>6.4996256594215591</v>
      </c>
      <c r="K916">
        <f t="shared" si="225"/>
        <v>-2.369276347025732E-3</v>
      </c>
      <c r="L916">
        <f t="shared" si="235"/>
        <v>3.2091542121247919E-4</v>
      </c>
      <c r="M916">
        <f t="shared" si="229"/>
        <v>8.0268408992164346</v>
      </c>
      <c r="P916" s="1"/>
      <c r="U916">
        <f t="shared" si="236"/>
        <v>6.8352970379285721E-4</v>
      </c>
      <c r="V916">
        <f t="shared" si="230"/>
        <v>6.4804322530755245</v>
      </c>
      <c r="AE916">
        <f t="shared" si="237"/>
        <v>6.642795130136958E-4</v>
      </c>
      <c r="AF916">
        <f t="shared" si="231"/>
        <v>6.4855898365661888</v>
      </c>
      <c r="AK916">
        <f t="shared" si="226"/>
        <v>5.0162176478947107E-4</v>
      </c>
      <c r="AP916">
        <f t="shared" si="238"/>
        <v>2.9489087843044787E-4</v>
      </c>
      <c r="AQ916">
        <f t="shared" si="232"/>
        <v>8.10986941903721</v>
      </c>
      <c r="AZ916">
        <f t="shared" si="239"/>
        <v>2.9813424055571437E-4</v>
      </c>
      <c r="BA916">
        <f t="shared" si="233"/>
        <v>8.099138033986284</v>
      </c>
      <c r="BE916">
        <f t="shared" si="227"/>
        <v>6.0970029117161387E-6</v>
      </c>
    </row>
    <row r="917" spans="1:57" x14ac:dyDescent="0.25">
      <c r="A917" s="1">
        <v>42202</v>
      </c>
      <c r="B917">
        <v>1635.4659999999999</v>
      </c>
      <c r="C917">
        <v>8.6529000000000007</v>
      </c>
      <c r="F917" s="2">
        <f t="shared" si="224"/>
        <v>2.7853569098566552E-2</v>
      </c>
      <c r="G917">
        <f t="shared" si="234"/>
        <v>5.2123408822389117E-4</v>
      </c>
      <c r="H917">
        <f t="shared" si="228"/>
        <v>6.0708796661927718</v>
      </c>
      <c r="K917">
        <f t="shared" si="225"/>
        <v>2.5931693100344523E-2</v>
      </c>
      <c r="L917">
        <f t="shared" si="235"/>
        <v>2.901408742810861E-4</v>
      </c>
      <c r="M917">
        <f t="shared" si="229"/>
        <v>5.8274674070348311</v>
      </c>
      <c r="P917" s="1"/>
      <c r="U917">
        <f t="shared" si="236"/>
        <v>6.7788779199013413E-4</v>
      </c>
      <c r="V917">
        <f t="shared" si="230"/>
        <v>6.1520601538295558</v>
      </c>
      <c r="AE917">
        <f t="shared" si="237"/>
        <v>6.591651585587374E-4</v>
      </c>
      <c r="AF917">
        <f t="shared" si="231"/>
        <v>6.1475608295313435</v>
      </c>
      <c r="AK917">
        <f t="shared" si="226"/>
        <v>7.1568979464503937E-4</v>
      </c>
      <c r="AP917">
        <f t="shared" si="238"/>
        <v>2.6362103410865201E-4</v>
      </c>
      <c r="AQ917">
        <f t="shared" si="232"/>
        <v>5.6901669591923252</v>
      </c>
      <c r="AZ917">
        <f t="shared" si="239"/>
        <v>2.6634984561468036E-4</v>
      </c>
      <c r="BA917">
        <f t="shared" si="233"/>
        <v>5.7060027132204727</v>
      </c>
      <c r="BE917">
        <f t="shared" si="227"/>
        <v>6.6727974501478175E-4</v>
      </c>
    </row>
    <row r="918" spans="1:57" x14ac:dyDescent="0.25">
      <c r="A918" s="1">
        <v>42209</v>
      </c>
      <c r="B918">
        <v>1612.8</v>
      </c>
      <c r="C918">
        <v>8.5861999999999998</v>
      </c>
      <c r="F918" s="2">
        <f t="shared" si="224"/>
        <v>-1.3955980135682175E-2</v>
      </c>
      <c r="G918">
        <f t="shared" si="234"/>
        <v>5.432937832510824E-4</v>
      </c>
      <c r="H918">
        <f t="shared" si="228"/>
        <v>7.1593629970792021</v>
      </c>
      <c r="K918">
        <f t="shared" si="225"/>
        <v>-7.7382616072206997E-3</v>
      </c>
      <c r="L918">
        <f t="shared" si="235"/>
        <v>3.2745581448361346E-4</v>
      </c>
      <c r="M918">
        <f t="shared" si="229"/>
        <v>7.841290947913846</v>
      </c>
      <c r="P918" s="1"/>
      <c r="U918">
        <f t="shared" si="236"/>
        <v>7.060871633848124E-4</v>
      </c>
      <c r="V918">
        <f t="shared" si="230"/>
        <v>6.9799286120852218</v>
      </c>
      <c r="AE918">
        <f t="shared" si="237"/>
        <v>6.8579390845391406E-4</v>
      </c>
      <c r="AF918">
        <f t="shared" si="231"/>
        <v>7.0009276966927478</v>
      </c>
      <c r="AK918">
        <f t="shared" si="226"/>
        <v>2.2671836843592906E-4</v>
      </c>
      <c r="AP918">
        <f t="shared" si="238"/>
        <v>2.9889564395646246E-4</v>
      </c>
      <c r="AQ918">
        <f t="shared" si="232"/>
        <v>7.9150762651367925</v>
      </c>
      <c r="AZ918">
        <f t="shared" si="239"/>
        <v>3.0220080042943831E-4</v>
      </c>
      <c r="BA918">
        <f t="shared" si="233"/>
        <v>7.9062701695216644</v>
      </c>
      <c r="BE918">
        <f t="shared" si="227"/>
        <v>6.1437320452060803E-5</v>
      </c>
    </row>
    <row r="919" spans="1:57" x14ac:dyDescent="0.25">
      <c r="A919" s="1">
        <v>42216</v>
      </c>
      <c r="B919">
        <v>1615.644</v>
      </c>
      <c r="C919">
        <v>8.6195000000000004</v>
      </c>
      <c r="F919" s="2">
        <f t="shared" si="224"/>
        <v>1.7618399053334138E-3</v>
      </c>
      <c r="G919">
        <f t="shared" si="234"/>
        <v>5.1309453793423683E-4</v>
      </c>
      <c r="H919">
        <f t="shared" si="228"/>
        <v>7.5690007222514462</v>
      </c>
      <c r="K919">
        <f t="shared" si="225"/>
        <v>3.8708150878368325E-3</v>
      </c>
      <c r="L919">
        <f t="shared" si="235"/>
        <v>3.0133956901810604E-4</v>
      </c>
      <c r="M919">
        <f t="shared" si="229"/>
        <v>8.0575507815487555</v>
      </c>
      <c r="P919" s="1"/>
      <c r="U919">
        <f t="shared" si="236"/>
        <v>6.4390820781355771E-4</v>
      </c>
      <c r="V919">
        <f t="shared" si="230"/>
        <v>7.3431336895857342</v>
      </c>
      <c r="AE919">
        <f t="shared" si="237"/>
        <v>6.2755276218322124E-4</v>
      </c>
      <c r="AF919">
        <f t="shared" si="231"/>
        <v>7.368736482435204</v>
      </c>
      <c r="AK919">
        <f t="shared" si="226"/>
        <v>4.3645847550796932E-7</v>
      </c>
      <c r="AP919">
        <f t="shared" si="238"/>
        <v>2.7180006042662529E-4</v>
      </c>
      <c r="AQ919">
        <f t="shared" si="232"/>
        <v>8.1553179836211278</v>
      </c>
      <c r="AZ919">
        <f t="shared" si="239"/>
        <v>2.7466241723613161E-4</v>
      </c>
      <c r="BA919">
        <f t="shared" si="233"/>
        <v>8.1454164242724918</v>
      </c>
      <c r="BE919">
        <f t="shared" si="227"/>
        <v>1.4219539331616438E-5</v>
      </c>
    </row>
    <row r="920" spans="1:57" x14ac:dyDescent="0.25">
      <c r="A920" s="1">
        <v>42223</v>
      </c>
      <c r="B920">
        <v>1612.2819999999999</v>
      </c>
      <c r="C920">
        <v>8.7651000000000003</v>
      </c>
      <c r="F920" s="2">
        <f t="shared" si="224"/>
        <v>-2.0830720504101288E-3</v>
      </c>
      <c r="G920">
        <f t="shared" si="234"/>
        <v>4.6890444140843793E-4</v>
      </c>
      <c r="H920">
        <f t="shared" si="228"/>
        <v>7.6558576719747107</v>
      </c>
      <c r="K920">
        <f t="shared" si="225"/>
        <v>1.6750848968339564E-2</v>
      </c>
      <c r="L920">
        <f t="shared" si="235"/>
        <v>2.7339021061946407E-4</v>
      </c>
      <c r="M920">
        <f t="shared" si="229"/>
        <v>7.1782717850131998</v>
      </c>
      <c r="P920" s="1"/>
      <c r="U920">
        <f t="shared" si="236"/>
        <v>5.6490923363846583E-4</v>
      </c>
      <c r="V920">
        <f t="shared" si="230"/>
        <v>7.4711642733486867</v>
      </c>
      <c r="AE920">
        <f t="shared" si="237"/>
        <v>5.5339238925874393E-4</v>
      </c>
      <c r="AF920">
        <f t="shared" si="231"/>
        <v>7.4916021721257717</v>
      </c>
      <c r="AK920">
        <f t="shared" si="226"/>
        <v>1.0139523947302988E-5</v>
      </c>
      <c r="AP920">
        <f t="shared" si="238"/>
        <v>2.4575761553738488E-4</v>
      </c>
      <c r="AQ920">
        <f t="shared" si="232"/>
        <v>7.1694262704447258</v>
      </c>
      <c r="AZ920">
        <f t="shared" si="239"/>
        <v>2.4818251548089734E-4</v>
      </c>
      <c r="BA920">
        <f t="shared" si="233"/>
        <v>7.1707630996749012</v>
      </c>
      <c r="BE920">
        <f t="shared" si="227"/>
        <v>2.7725294788023515E-4</v>
      </c>
    </row>
    <row r="921" spans="1:57" x14ac:dyDescent="0.25">
      <c r="A921" s="1">
        <v>42230</v>
      </c>
      <c r="B921">
        <v>1586.826</v>
      </c>
      <c r="C921">
        <v>8.5054999999999996</v>
      </c>
      <c r="F921" s="2">
        <f t="shared" si="224"/>
        <v>-1.5914772048316848E-2</v>
      </c>
      <c r="G921">
        <f t="shared" si="234"/>
        <v>4.2865038760462525E-4</v>
      </c>
      <c r="H921">
        <f t="shared" si="228"/>
        <v>7.1639911854257807</v>
      </c>
      <c r="K921">
        <f t="shared" si="225"/>
        <v>-3.0064914253735461E-2</v>
      </c>
      <c r="L921">
        <f t="shared" si="235"/>
        <v>2.7409302650562912E-4</v>
      </c>
      <c r="M921">
        <f t="shared" si="229"/>
        <v>4.904260923622676</v>
      </c>
      <c r="P921" s="1"/>
      <c r="U921">
        <f t="shared" si="236"/>
        <v>5.0045005897313697E-4</v>
      </c>
      <c r="V921">
        <f t="shared" si="230"/>
        <v>7.0938983613989421</v>
      </c>
      <c r="AE921">
        <f t="shared" si="237"/>
        <v>4.9276370981686838E-4</v>
      </c>
      <c r="AF921">
        <f t="shared" si="231"/>
        <v>7.101481961203425</v>
      </c>
      <c r="AK921">
        <f t="shared" si="226"/>
        <v>2.8954295984277915E-4</v>
      </c>
      <c r="AP921">
        <f t="shared" si="238"/>
        <v>2.4879516598386311E-4</v>
      </c>
      <c r="AQ921">
        <f t="shared" si="232"/>
        <v>4.6657751942389023</v>
      </c>
      <c r="AZ921">
        <f t="shared" si="239"/>
        <v>2.5125574131535657E-4</v>
      </c>
      <c r="BA921">
        <f t="shared" si="233"/>
        <v>4.6915132197738938</v>
      </c>
      <c r="BE921">
        <f t="shared" si="227"/>
        <v>9.0991810894397516E-4</v>
      </c>
    </row>
    <row r="922" spans="1:57" x14ac:dyDescent="0.25">
      <c r="A922" s="1">
        <v>42237</v>
      </c>
      <c r="B922">
        <v>1495.357</v>
      </c>
      <c r="C922">
        <v>8.3521999999999998</v>
      </c>
      <c r="F922" s="2">
        <f t="shared" si="224"/>
        <v>-5.9370820379470265E-2</v>
      </c>
      <c r="G922">
        <f t="shared" si="234"/>
        <v>4.1345473916134135E-4</v>
      </c>
      <c r="H922">
        <f t="shared" si="228"/>
        <v>-0.73450347150688433</v>
      </c>
      <c r="K922">
        <f t="shared" si="225"/>
        <v>-1.8188035853773807E-2</v>
      </c>
      <c r="L922">
        <f t="shared" si="235"/>
        <v>3.3556424660306409E-4</v>
      </c>
      <c r="M922">
        <f t="shared" si="229"/>
        <v>7.0138809910228339</v>
      </c>
      <c r="P922" s="1"/>
      <c r="U922">
        <f t="shared" si="236"/>
        <v>4.842317680251546E-4</v>
      </c>
      <c r="V922">
        <f t="shared" si="230"/>
        <v>0.35359320568891484</v>
      </c>
      <c r="AE922">
        <f t="shared" si="237"/>
        <v>4.7736393586321669E-4</v>
      </c>
      <c r="AF922">
        <f t="shared" si="231"/>
        <v>0.26314966985459876</v>
      </c>
      <c r="AK922">
        <f t="shared" si="226"/>
        <v>3.6568640230333648E-3</v>
      </c>
      <c r="AP922">
        <f t="shared" si="238"/>
        <v>3.0791882802343255E-4</v>
      </c>
      <c r="AQ922">
        <f t="shared" si="232"/>
        <v>7.011350156282397</v>
      </c>
      <c r="AZ922">
        <f t="shared" si="239"/>
        <v>3.1134976457847062E-4</v>
      </c>
      <c r="BA922">
        <f t="shared" si="233"/>
        <v>7.0121080109688156</v>
      </c>
      <c r="BE922">
        <f t="shared" si="227"/>
        <v>3.3444986487940622E-4</v>
      </c>
    </row>
    <row r="923" spans="1:57" x14ac:dyDescent="0.25">
      <c r="A923" s="1">
        <v>42244</v>
      </c>
      <c r="B923">
        <v>1509.7059999999999</v>
      </c>
      <c r="C923">
        <v>8.4555000000000007</v>
      </c>
      <c r="F923" s="2">
        <f t="shared" si="224"/>
        <v>9.549955561137061E-3</v>
      </c>
      <c r="G923">
        <f t="shared" si="234"/>
        <v>6.8305745996214014E-4</v>
      </c>
      <c r="H923">
        <f t="shared" si="228"/>
        <v>7.155411837886871</v>
      </c>
      <c r="K923">
        <f t="shared" si="225"/>
        <v>1.2292139993875691E-2</v>
      </c>
      <c r="L923">
        <f t="shared" si="235"/>
        <v>3.3509969355003885E-4</v>
      </c>
      <c r="M923">
        <f t="shared" si="229"/>
        <v>7.5501817203160364</v>
      </c>
      <c r="P923" s="1"/>
      <c r="U923">
        <f t="shared" si="236"/>
        <v>9.5097795854669665E-4</v>
      </c>
      <c r="V923">
        <f t="shared" si="230"/>
        <v>6.8621166601373567</v>
      </c>
      <c r="AE923">
        <f t="shared" si="237"/>
        <v>9.1558540350670939E-4</v>
      </c>
      <c r="AF923">
        <f t="shared" si="231"/>
        <v>6.8963367053928906</v>
      </c>
      <c r="AK923">
        <f t="shared" si="226"/>
        <v>7.1381641784583092E-5</v>
      </c>
      <c r="AP923">
        <f t="shared" si="238"/>
        <v>3.0374167242600242E-4</v>
      </c>
      <c r="AQ923">
        <f t="shared" si="232"/>
        <v>7.601881627494441</v>
      </c>
      <c r="AZ923">
        <f t="shared" si="239"/>
        <v>3.0711825421329397E-4</v>
      </c>
      <c r="BA923">
        <f t="shared" si="233"/>
        <v>7.5962955201223936</v>
      </c>
      <c r="BE923">
        <f t="shared" si="227"/>
        <v>1.4864987132556394E-4</v>
      </c>
    </row>
    <row r="924" spans="1:57" x14ac:dyDescent="0.25">
      <c r="A924" s="1">
        <v>42251</v>
      </c>
      <c r="B924">
        <v>1461.4570000000001</v>
      </c>
      <c r="C924">
        <v>8.4324999999999992</v>
      </c>
      <c r="F924" s="2">
        <f t="shared" si="224"/>
        <v>-3.2481046573742428E-2</v>
      </c>
      <c r="G924">
        <f t="shared" si="234"/>
        <v>6.3177382337012487E-4</v>
      </c>
      <c r="H924">
        <f t="shared" si="228"/>
        <v>5.6970485868066678</v>
      </c>
      <c r="K924">
        <f t="shared" si="225"/>
        <v>-2.7238292539342158E-3</v>
      </c>
      <c r="L924">
        <f t="shared" si="235"/>
        <v>3.1714037368901727E-4</v>
      </c>
      <c r="M924">
        <f t="shared" si="229"/>
        <v>8.0327718613982579</v>
      </c>
      <c r="P924" s="1"/>
      <c r="U924">
        <f t="shared" si="236"/>
        <v>8.2909286341300485E-4</v>
      </c>
      <c r="V924">
        <f t="shared" si="230"/>
        <v>5.8226811431180368</v>
      </c>
      <c r="AE924">
        <f t="shared" si="237"/>
        <v>8.0167047016599011E-4</v>
      </c>
      <c r="AF924">
        <f t="shared" si="231"/>
        <v>5.8127879120978871</v>
      </c>
      <c r="AK924">
        <f t="shared" si="226"/>
        <v>1.1277666042420651E-3</v>
      </c>
      <c r="AP924">
        <f t="shared" si="238"/>
        <v>2.8401975622988161E-4</v>
      </c>
      <c r="AQ924">
        <f t="shared" si="232"/>
        <v>8.1403444702628711</v>
      </c>
      <c r="AZ924">
        <f t="shared" si="239"/>
        <v>2.8707953505566154E-4</v>
      </c>
      <c r="BA924">
        <f t="shared" si="233"/>
        <v>8.1299073862877549</v>
      </c>
      <c r="BE924">
        <f t="shared" si="227"/>
        <v>7.9736425438591566E-6</v>
      </c>
    </row>
    <row r="925" spans="1:57" x14ac:dyDescent="0.25">
      <c r="A925" s="1">
        <v>42258</v>
      </c>
      <c r="B925">
        <v>1488.4069999999999</v>
      </c>
      <c r="C925">
        <v>8.2350999999999992</v>
      </c>
      <c r="F925" s="2">
        <f t="shared" si="224"/>
        <v>1.8272537206646098E-2</v>
      </c>
      <c r="G925">
        <f t="shared" si="234"/>
        <v>6.6844748618764783E-4</v>
      </c>
      <c r="H925">
        <f t="shared" si="228"/>
        <v>6.8110585586760992</v>
      </c>
      <c r="K925">
        <f t="shared" si="225"/>
        <v>-2.3687781106961982E-2</v>
      </c>
      <c r="L925">
        <f t="shared" si="235"/>
        <v>2.8691053412912399E-4</v>
      </c>
      <c r="M925">
        <f t="shared" si="229"/>
        <v>6.2006399715778393</v>
      </c>
      <c r="P925" s="1"/>
      <c r="U925">
        <f t="shared" si="236"/>
        <v>8.707739798012804E-4</v>
      </c>
      <c r="V925">
        <f t="shared" si="230"/>
        <v>6.6626926562020836</v>
      </c>
      <c r="AE925">
        <f t="shared" si="237"/>
        <v>8.4109892139254102E-4</v>
      </c>
      <c r="AF925">
        <f t="shared" si="231"/>
        <v>6.6838377287212847</v>
      </c>
      <c r="AK925">
        <f t="shared" si="226"/>
        <v>2.9485516952006E-4</v>
      </c>
      <c r="AP925">
        <f t="shared" si="238"/>
        <v>2.5497411261759498E-4</v>
      </c>
      <c r="AQ925">
        <f t="shared" si="232"/>
        <v>6.0736899368625314</v>
      </c>
      <c r="AZ925">
        <f t="shared" si="239"/>
        <v>2.575525016521329E-4</v>
      </c>
      <c r="BA925">
        <f t="shared" si="233"/>
        <v>6.0856594261068651</v>
      </c>
      <c r="BE925">
        <f t="shared" si="227"/>
        <v>5.6585542058607908E-4</v>
      </c>
    </row>
    <row r="926" spans="1:57" x14ac:dyDescent="0.25">
      <c r="A926" s="1">
        <v>42265</v>
      </c>
      <c r="B926">
        <v>1453.114</v>
      </c>
      <c r="C926">
        <v>8.2444000000000006</v>
      </c>
      <c r="F926" s="2">
        <f t="shared" si="224"/>
        <v>-2.3997580643629907E-2</v>
      </c>
      <c r="G926">
        <f t="shared" si="234"/>
        <v>6.3945807843589924E-4</v>
      </c>
      <c r="H926">
        <f t="shared" si="228"/>
        <v>6.4543083660638532</v>
      </c>
      <c r="K926">
        <f t="shared" si="225"/>
        <v>1.1286751402992219E-3</v>
      </c>
      <c r="L926">
        <f t="shared" si="235"/>
        <v>3.1367343323857559E-4</v>
      </c>
      <c r="M926">
        <f t="shared" si="229"/>
        <v>8.0630968805098586</v>
      </c>
      <c r="P926" s="1"/>
      <c r="U926">
        <f t="shared" si="236"/>
        <v>7.9907347952509766E-4</v>
      </c>
      <c r="V926">
        <f t="shared" si="230"/>
        <v>6.4113681391430246</v>
      </c>
      <c r="AE926">
        <f t="shared" si="237"/>
        <v>7.7404743250995302E-4</v>
      </c>
      <c r="AF926">
        <f t="shared" si="231"/>
        <v>6.419886980923641</v>
      </c>
      <c r="AK926">
        <f t="shared" si="226"/>
        <v>6.2994828105568162E-4</v>
      </c>
      <c r="AP926">
        <f t="shared" si="238"/>
        <v>2.8176578847374431E-4</v>
      </c>
      <c r="AQ926">
        <f t="shared" si="232"/>
        <v>8.1699132117115063</v>
      </c>
      <c r="AZ926">
        <f t="shared" si="239"/>
        <v>2.8477760933229545E-4</v>
      </c>
      <c r="BA926">
        <f t="shared" si="233"/>
        <v>8.1593286586739158</v>
      </c>
      <c r="BE926">
        <f t="shared" si="227"/>
        <v>1.0583070114282711E-6</v>
      </c>
    </row>
    <row r="927" spans="1:57" x14ac:dyDescent="0.25">
      <c r="A927" s="1">
        <v>42272</v>
      </c>
      <c r="B927">
        <v>1418.471</v>
      </c>
      <c r="C927">
        <v>8.4075000000000006</v>
      </c>
      <c r="F927" s="2">
        <f t="shared" si="224"/>
        <v>-2.4129308945798691E-2</v>
      </c>
      <c r="G927">
        <f t="shared" si="234"/>
        <v>6.339494457455457E-4</v>
      </c>
      <c r="H927">
        <f t="shared" si="228"/>
        <v>6.4451344374258035</v>
      </c>
      <c r="K927">
        <f t="shared" si="225"/>
        <v>1.9589982645282354E-2</v>
      </c>
      <c r="L927">
        <f t="shared" si="235"/>
        <v>2.8318217291034483E-4</v>
      </c>
      <c r="M927">
        <f t="shared" si="229"/>
        <v>6.8142238924836356</v>
      </c>
      <c r="P927" s="1"/>
      <c r="U927">
        <f t="shared" si="236"/>
        <v>7.7591140343851752E-4</v>
      </c>
      <c r="V927">
        <f t="shared" si="230"/>
        <v>6.4110984641772895</v>
      </c>
      <c r="AE927">
        <f t="shared" si="237"/>
        <v>7.5242533011313272E-4</v>
      </c>
      <c r="AF927">
        <f t="shared" si="231"/>
        <v>6.4184130087115783</v>
      </c>
      <c r="AK927">
        <f t="shared" si="226"/>
        <v>6.3657807025258213E-4</v>
      </c>
      <c r="AP927">
        <f t="shared" si="238"/>
        <v>2.5258862447446665E-4</v>
      </c>
      <c r="AQ927">
        <f t="shared" si="232"/>
        <v>6.7644106816757752</v>
      </c>
      <c r="AZ927">
        <f t="shared" si="239"/>
        <v>2.5511796729156132E-4</v>
      </c>
      <c r="BA927">
        <f t="shared" si="233"/>
        <v>6.7695101309149592</v>
      </c>
      <c r="BE927">
        <f t="shared" si="227"/>
        <v>3.7986197114348681E-4</v>
      </c>
    </row>
    <row r="928" spans="1:57" x14ac:dyDescent="0.25">
      <c r="A928" s="1">
        <v>42279</v>
      </c>
      <c r="B928">
        <v>1412.857</v>
      </c>
      <c r="C928">
        <v>8.3579000000000008</v>
      </c>
      <c r="F928" s="2">
        <f t="shared" si="224"/>
        <v>-3.9656354595927722E-3</v>
      </c>
      <c r="G928">
        <f t="shared" si="234"/>
        <v>6.2946745538526138E-4</v>
      </c>
      <c r="H928">
        <f t="shared" si="228"/>
        <v>7.3456529614792521</v>
      </c>
      <c r="K928">
        <f t="shared" si="225"/>
        <v>-5.9169652629690378E-3</v>
      </c>
      <c r="L928">
        <f t="shared" si="235"/>
        <v>2.9299963645784547E-4</v>
      </c>
      <c r="M928">
        <f t="shared" si="229"/>
        <v>8.0158493557035424</v>
      </c>
      <c r="P928" s="1"/>
      <c r="U928">
        <f t="shared" si="236"/>
        <v>7.5788935418767602E-4</v>
      </c>
      <c r="V928">
        <f t="shared" si="230"/>
        <v>7.1642230738797092</v>
      </c>
      <c r="AE928">
        <f t="shared" si="237"/>
        <v>7.3557252831167477E-4</v>
      </c>
      <c r="AF928">
        <f t="shared" si="231"/>
        <v>7.1934817871870038</v>
      </c>
      <c r="AK928">
        <f t="shared" si="226"/>
        <v>2.5672718872117159E-5</v>
      </c>
      <c r="AP928">
        <f t="shared" si="238"/>
        <v>2.6371095816619895E-4</v>
      </c>
      <c r="AQ928">
        <f t="shared" si="232"/>
        <v>8.107896109478812</v>
      </c>
      <c r="AZ928">
        <f t="shared" si="239"/>
        <v>2.6641455261948595E-4</v>
      </c>
      <c r="BA928">
        <f t="shared" si="233"/>
        <v>8.0990434596357215</v>
      </c>
      <c r="BE928">
        <f t="shared" si="227"/>
        <v>3.6203084474678783E-5</v>
      </c>
    </row>
    <row r="929" spans="1:57" x14ac:dyDescent="0.25">
      <c r="A929" s="1">
        <v>42286</v>
      </c>
      <c r="B929">
        <v>1483.74</v>
      </c>
      <c r="C929">
        <v>8.1943999999999999</v>
      </c>
      <c r="F929" s="2">
        <f t="shared" si="224"/>
        <v>4.8952031772096144E-2</v>
      </c>
      <c r="G929">
        <f t="shared" si="234"/>
        <v>5.7628747518579054E-4</v>
      </c>
      <c r="H929">
        <f t="shared" si="228"/>
        <v>3.3007337178707905</v>
      </c>
      <c r="K929">
        <f t="shared" si="225"/>
        <v>-1.9756205229130845E-2</v>
      </c>
      <c r="L929">
        <f t="shared" si="235"/>
        <v>2.6781901373453904E-4</v>
      </c>
      <c r="M929">
        <f t="shared" si="229"/>
        <v>6.7678431331645648</v>
      </c>
      <c r="P929" s="1"/>
      <c r="U929">
        <f t="shared" si="236"/>
        <v>6.6002550627803811E-4</v>
      </c>
      <c r="V929">
        <f t="shared" si="230"/>
        <v>3.6926126671659745</v>
      </c>
      <c r="AE929">
        <f t="shared" si="237"/>
        <v>6.4368962079822188E-4</v>
      </c>
      <c r="AF929">
        <f t="shared" si="231"/>
        <v>3.6255347703628038</v>
      </c>
      <c r="AK929">
        <f t="shared" si="226"/>
        <v>2.2897030711972969E-3</v>
      </c>
      <c r="AP929">
        <f t="shared" si="238"/>
        <v>2.4102195076618422E-4</v>
      </c>
      <c r="AQ929">
        <f t="shared" si="232"/>
        <v>6.711236246664118</v>
      </c>
      <c r="AZ929">
        <f t="shared" si="239"/>
        <v>2.4334513700746617E-4</v>
      </c>
      <c r="BA929">
        <f t="shared" si="233"/>
        <v>6.7171035882940933</v>
      </c>
      <c r="BE929">
        <f t="shared" si="227"/>
        <v>3.9426629060917843E-4</v>
      </c>
    </row>
    <row r="930" spans="1:57" x14ac:dyDescent="0.25">
      <c r="A930" s="1">
        <v>42293</v>
      </c>
      <c r="B930">
        <v>1452.355</v>
      </c>
      <c r="C930">
        <v>8.2446999999999999</v>
      </c>
      <c r="F930" s="2">
        <f t="shared" si="224"/>
        <v>-2.1379550361329651E-2</v>
      </c>
      <c r="G930">
        <f t="shared" si="234"/>
        <v>7.3398962507340514E-4</v>
      </c>
      <c r="H930">
        <f t="shared" si="228"/>
        <v>6.5942750177132368</v>
      </c>
      <c r="K930">
        <f t="shared" si="225"/>
        <v>6.1195755211032902E-3</v>
      </c>
      <c r="L930">
        <f t="shared" si="235"/>
        <v>2.7977432236342393E-4</v>
      </c>
      <c r="M930">
        <f t="shared" si="229"/>
        <v>8.0476722261660392</v>
      </c>
      <c r="P930" s="1"/>
      <c r="U930">
        <f t="shared" si="236"/>
        <v>9.2923100268296407E-4</v>
      </c>
      <c r="V930">
        <f t="shared" si="230"/>
        <v>6.489257020135911</v>
      </c>
      <c r="AE930">
        <f t="shared" si="237"/>
        <v>8.964177766507841E-4</v>
      </c>
      <c r="AF930">
        <f t="shared" si="231"/>
        <v>6.5072020335986069</v>
      </c>
      <c r="AK930">
        <f t="shared" si="226"/>
        <v>5.0538368113339966E-4</v>
      </c>
      <c r="AP930">
        <f t="shared" si="238"/>
        <v>2.5493067455028911E-4</v>
      </c>
      <c r="AQ930">
        <f t="shared" si="232"/>
        <v>8.1276193517794351</v>
      </c>
      <c r="AZ930">
        <f t="shared" si="239"/>
        <v>2.5747240987762437E-4</v>
      </c>
      <c r="BA930">
        <f t="shared" si="233"/>
        <v>8.1191486012610863</v>
      </c>
      <c r="BE930">
        <f t="shared" si="227"/>
        <v>3.6236076305105297E-5</v>
      </c>
    </row>
    <row r="931" spans="1:57" x14ac:dyDescent="0.25">
      <c r="A931" s="1">
        <v>42300</v>
      </c>
      <c r="B931">
        <v>1506.5909999999999</v>
      </c>
      <c r="C931">
        <v>8.4993999999999996</v>
      </c>
      <c r="F931" s="2">
        <f t="shared" si="224"/>
        <v>3.6663105798129328E-2</v>
      </c>
      <c r="G931">
        <f t="shared" si="234"/>
        <v>7.0999616746495939E-4</v>
      </c>
      <c r="H931">
        <f t="shared" si="228"/>
        <v>5.3570248131752702</v>
      </c>
      <c r="K931">
        <f t="shared" si="225"/>
        <v>3.0425003108218822E-2</v>
      </c>
      <c r="L931">
        <f t="shared" si="235"/>
        <v>2.561225634969479E-4</v>
      </c>
      <c r="M931">
        <f t="shared" si="229"/>
        <v>4.6556441367444865</v>
      </c>
      <c r="P931" s="1"/>
      <c r="U931">
        <f t="shared" si="236"/>
        <v>8.6498159882014258E-4</v>
      </c>
      <c r="V931">
        <f t="shared" si="230"/>
        <v>5.4988001020571007</v>
      </c>
      <c r="AE931">
        <f t="shared" si="237"/>
        <v>8.3637706364924258E-4</v>
      </c>
      <c r="AF931">
        <f t="shared" si="231"/>
        <v>5.4792810984756208</v>
      </c>
      <c r="AK931">
        <f t="shared" si="226"/>
        <v>1.2646498648196394E-3</v>
      </c>
      <c r="AP931">
        <f t="shared" si="238"/>
        <v>2.3412719816736182E-4</v>
      </c>
      <c r="AQ931">
        <f t="shared" si="232"/>
        <v>4.4058942811971837</v>
      </c>
      <c r="AZ931">
        <f t="shared" si="239"/>
        <v>2.3631935582415456E-4</v>
      </c>
      <c r="BA931">
        <f t="shared" si="233"/>
        <v>4.433250731209073</v>
      </c>
      <c r="BE931">
        <f t="shared" si="227"/>
        <v>9.196097774392169E-4</v>
      </c>
    </row>
    <row r="932" spans="1:57" x14ac:dyDescent="0.25">
      <c r="A932" s="1">
        <v>42307</v>
      </c>
      <c r="B932">
        <v>1499.23</v>
      </c>
      <c r="C932">
        <v>8.5358000000000001</v>
      </c>
      <c r="F932" s="2">
        <f t="shared" si="224"/>
        <v>-4.8978397017949088E-3</v>
      </c>
      <c r="G932">
        <f t="shared" si="234"/>
        <v>7.6494776771698914E-4</v>
      </c>
      <c r="H932">
        <f t="shared" si="228"/>
        <v>7.1443429101671034</v>
      </c>
      <c r="K932">
        <f t="shared" si="225"/>
        <v>4.2735107773820852E-3</v>
      </c>
      <c r="L932">
        <f t="shared" si="235"/>
        <v>3.2147373482662096E-4</v>
      </c>
      <c r="M932">
        <f t="shared" si="229"/>
        <v>7.9857848020307438</v>
      </c>
      <c r="P932" s="1"/>
      <c r="U932">
        <f t="shared" si="236"/>
        <v>9.4256646314560123E-4</v>
      </c>
      <c r="V932">
        <f t="shared" si="230"/>
        <v>6.9414535744264692</v>
      </c>
      <c r="AE932">
        <f t="shared" si="237"/>
        <v>9.0940095912571222E-4</v>
      </c>
      <c r="AF932">
        <f t="shared" si="231"/>
        <v>6.9763457413708387</v>
      </c>
      <c r="AK932">
        <f t="shared" si="226"/>
        <v>3.5988355745863569E-5</v>
      </c>
      <c r="AP932">
        <f t="shared" si="238"/>
        <v>2.9801046456274193E-4</v>
      </c>
      <c r="AQ932">
        <f t="shared" si="232"/>
        <v>8.0570992276788225</v>
      </c>
      <c r="AZ932">
        <f t="shared" si="239"/>
        <v>3.0125082512679456E-4</v>
      </c>
      <c r="BA932">
        <f t="shared" si="233"/>
        <v>8.0469437844691178</v>
      </c>
      <c r="BE932">
        <f t="shared" si="227"/>
        <v>1.7418737752099732E-5</v>
      </c>
    </row>
    <row r="933" spans="1:57" x14ac:dyDescent="0.25">
      <c r="A933" s="1">
        <v>42314</v>
      </c>
      <c r="B933">
        <v>1526.49</v>
      </c>
      <c r="C933">
        <v>8.7196999999999996</v>
      </c>
      <c r="F933" s="2">
        <f t="shared" si="224"/>
        <v>1.8019339263661501E-2</v>
      </c>
      <c r="G933">
        <f t="shared" si="234"/>
        <v>7.0074451392077779E-4</v>
      </c>
      <c r="H933">
        <f t="shared" si="228"/>
        <v>6.8000077540416068</v>
      </c>
      <c r="K933">
        <f t="shared" si="225"/>
        <v>2.1315750112451581E-2</v>
      </c>
      <c r="L933">
        <f t="shared" si="235"/>
        <v>2.9187932154715765E-4</v>
      </c>
      <c r="M933">
        <f t="shared" si="229"/>
        <v>6.5824952605807168</v>
      </c>
      <c r="P933" s="1"/>
      <c r="U933">
        <f t="shared" si="236"/>
        <v>8.1234863609938709E-4</v>
      </c>
      <c r="V933">
        <f t="shared" si="230"/>
        <v>6.7158799240008413</v>
      </c>
      <c r="AE933">
        <f t="shared" si="237"/>
        <v>7.8733797805593782E-4</v>
      </c>
      <c r="AF933">
        <f t="shared" si="231"/>
        <v>6.7344549759542769</v>
      </c>
      <c r="AK933">
        <f t="shared" si="226"/>
        <v>2.8622377906814306E-4</v>
      </c>
      <c r="AP933">
        <f t="shared" si="238"/>
        <v>2.6729936118735192E-4</v>
      </c>
      <c r="AQ933">
        <f t="shared" si="232"/>
        <v>6.5273198180571628</v>
      </c>
      <c r="AZ933">
        <f t="shared" si="239"/>
        <v>2.7004604792039207E-4</v>
      </c>
      <c r="BA933">
        <f t="shared" si="233"/>
        <v>6.5343857480902887</v>
      </c>
      <c r="BE933">
        <f t="shared" si="227"/>
        <v>4.5011082604711915E-4</v>
      </c>
    </row>
    <row r="934" spans="1:57" x14ac:dyDescent="0.25">
      <c r="A934" s="1">
        <v>42321</v>
      </c>
      <c r="B934">
        <v>1476.2149999999999</v>
      </c>
      <c r="C934">
        <v>8.6940000000000008</v>
      </c>
      <c r="F934" s="2">
        <f t="shared" si="224"/>
        <v>-3.3489602710873798E-2</v>
      </c>
      <c r="G934">
        <f t="shared" si="234"/>
        <v>6.6816038630906265E-4</v>
      </c>
      <c r="H934">
        <f t="shared" si="228"/>
        <v>5.6324130472108784</v>
      </c>
      <c r="K934">
        <f t="shared" si="225"/>
        <v>-2.9517010927432199E-3</v>
      </c>
      <c r="L934">
        <f t="shared" si="235"/>
        <v>3.0773810792353697E-4</v>
      </c>
      <c r="M934">
        <f t="shared" si="229"/>
        <v>8.0579498969853383</v>
      </c>
      <c r="P934" s="1"/>
      <c r="U934">
        <f t="shared" si="236"/>
        <v>7.499190960782822E-4</v>
      </c>
      <c r="V934">
        <f t="shared" si="230"/>
        <v>5.6999792466343484</v>
      </c>
      <c r="AE934">
        <f t="shared" si="237"/>
        <v>7.287063093412698E-4</v>
      </c>
      <c r="AF934">
        <f t="shared" si="231"/>
        <v>5.6851375669163602</v>
      </c>
      <c r="AK934">
        <f t="shared" si="226"/>
        <v>1.1965229310420258E-3</v>
      </c>
      <c r="AP934">
        <f t="shared" si="238"/>
        <v>2.820513675104734E-4</v>
      </c>
      <c r="AQ934">
        <f t="shared" si="232"/>
        <v>8.1425314464725123</v>
      </c>
      <c r="AZ934">
        <f t="shared" si="239"/>
        <v>2.8504348420914225E-4</v>
      </c>
      <c r="BA934">
        <f t="shared" si="233"/>
        <v>8.1323031632747753</v>
      </c>
      <c r="BE934">
        <f t="shared" si="227"/>
        <v>9.312480661752279E-6</v>
      </c>
    </row>
    <row r="935" spans="1:57" x14ac:dyDescent="0.25">
      <c r="A935" s="1">
        <v>42328</v>
      </c>
      <c r="B935">
        <v>1521.8689999999999</v>
      </c>
      <c r="C935">
        <v>8.7192000000000007</v>
      </c>
      <c r="F935" s="2">
        <f t="shared" si="224"/>
        <v>3.0457805248956193E-2</v>
      </c>
      <c r="G935">
        <f t="shared" si="234"/>
        <v>7.0744638605058855E-4</v>
      </c>
      <c r="H935">
        <f t="shared" si="228"/>
        <v>5.9425438276185014</v>
      </c>
      <c r="K935">
        <f t="shared" si="225"/>
        <v>2.8943580263645565E-3</v>
      </c>
      <c r="L935">
        <f t="shared" si="235"/>
        <v>2.7855219146926145E-4</v>
      </c>
      <c r="M935">
        <f t="shared" si="229"/>
        <v>8.1558306482066421</v>
      </c>
      <c r="P935" s="1"/>
      <c r="U935">
        <f t="shared" si="236"/>
        <v>8.157527055478403E-4</v>
      </c>
      <c r="V935">
        <f t="shared" si="230"/>
        <v>5.9741944957796225</v>
      </c>
      <c r="AE935">
        <f t="shared" si="237"/>
        <v>7.9044963480802888E-4</v>
      </c>
      <c r="AF935">
        <f t="shared" si="231"/>
        <v>5.9693007611860036</v>
      </c>
      <c r="AK935">
        <f t="shared" si="226"/>
        <v>8.6181086678888813E-4</v>
      </c>
      <c r="AP935">
        <f t="shared" si="238"/>
        <v>2.5349629463850129E-4</v>
      </c>
      <c r="AQ935">
        <f t="shared" si="232"/>
        <v>8.2471142874082961</v>
      </c>
      <c r="AZ935">
        <f t="shared" si="239"/>
        <v>2.5602099273023187E-4</v>
      </c>
      <c r="BA935">
        <f t="shared" si="233"/>
        <v>8.2375299363461458</v>
      </c>
      <c r="BE935">
        <f t="shared" si="227"/>
        <v>7.8088020472461757E-6</v>
      </c>
    </row>
    <row r="936" spans="1:57" x14ac:dyDescent="0.25">
      <c r="A936" s="1">
        <v>42335</v>
      </c>
      <c r="B936">
        <v>1522.0050000000001</v>
      </c>
      <c r="C936">
        <v>8.7296999999999993</v>
      </c>
      <c r="F936" s="2">
        <f t="shared" si="224"/>
        <v>8.9359809302724699E-5</v>
      </c>
      <c r="G936">
        <f t="shared" si="234"/>
        <v>7.2652919776009016E-4</v>
      </c>
      <c r="H936">
        <f t="shared" si="228"/>
        <v>7.2272208952870507</v>
      </c>
      <c r="K936">
        <f t="shared" si="225"/>
        <v>1.2035144069128026E-3</v>
      </c>
      <c r="L936">
        <f t="shared" si="235"/>
        <v>2.5218220042427092E-4</v>
      </c>
      <c r="M936">
        <f t="shared" si="229"/>
        <v>8.2796150616406585</v>
      </c>
      <c r="P936" s="1"/>
      <c r="U936">
        <f t="shared" si="236"/>
        <v>8.4117487521121858E-4</v>
      </c>
      <c r="V936">
        <f t="shared" si="230"/>
        <v>7.0807014894923332</v>
      </c>
      <c r="AE936">
        <f t="shared" si="237"/>
        <v>8.143515185341394E-4</v>
      </c>
      <c r="AF936">
        <f t="shared" si="231"/>
        <v>7.1131086386636797</v>
      </c>
      <c r="AK936">
        <f t="shared" si="226"/>
        <v>1.0238000620481924E-6</v>
      </c>
      <c r="AP936">
        <f t="shared" si="238"/>
        <v>2.3032185345166572E-4</v>
      </c>
      <c r="AQ936">
        <f t="shared" si="232"/>
        <v>8.3697440693718974</v>
      </c>
      <c r="AZ936">
        <f t="shared" si="239"/>
        <v>2.3245577719449955E-4</v>
      </c>
      <c r="BA936">
        <f t="shared" si="233"/>
        <v>8.3605794922011611</v>
      </c>
      <c r="BE936">
        <f t="shared" si="227"/>
        <v>1.2178882960095678E-6</v>
      </c>
    </row>
    <row r="937" spans="1:57" x14ac:dyDescent="0.25">
      <c r="A937" s="1">
        <v>42342</v>
      </c>
      <c r="B937">
        <v>1485.3240000000001</v>
      </c>
      <c r="C937">
        <v>8.4832000000000001</v>
      </c>
      <c r="F937" s="2">
        <f t="shared" si="224"/>
        <v>-2.4395614310561645E-2</v>
      </c>
      <c r="G937">
        <f t="shared" si="234"/>
        <v>6.6357695619682292E-4</v>
      </c>
      <c r="H937">
        <f t="shared" si="228"/>
        <v>6.4209901002932881</v>
      </c>
      <c r="K937">
        <f t="shared" si="225"/>
        <v>-2.8643267887308248E-2</v>
      </c>
      <c r="L937">
        <f t="shared" si="235"/>
        <v>2.2770973000474861E-4</v>
      </c>
      <c r="M937">
        <f t="shared" si="229"/>
        <v>4.7844448351710174</v>
      </c>
      <c r="P937" s="1"/>
      <c r="U937">
        <f t="shared" si="236"/>
        <v>7.2586712494010638E-4</v>
      </c>
      <c r="V937">
        <f t="shared" si="230"/>
        <v>6.4082331932622481</v>
      </c>
      <c r="AE937">
        <f t="shared" si="237"/>
        <v>7.0610891894544209E-4</v>
      </c>
      <c r="AF937">
        <f t="shared" si="231"/>
        <v>6.4128880889160378</v>
      </c>
      <c r="AK937">
        <f t="shared" si="226"/>
        <v>6.5008702317792045E-4</v>
      </c>
      <c r="AP937">
        <f t="shared" si="238"/>
        <v>2.1090903656261558E-4</v>
      </c>
      <c r="AQ937">
        <f t="shared" si="232"/>
        <v>4.5740805749034354</v>
      </c>
      <c r="AZ937">
        <f t="shared" si="239"/>
        <v>2.1270650833544807E-4</v>
      </c>
      <c r="BA937">
        <f t="shared" si="233"/>
        <v>4.5984665757685814</v>
      </c>
      <c r="BE937">
        <f t="shared" si="227"/>
        <v>8.2617169168030212E-4</v>
      </c>
    </row>
    <row r="938" spans="1:57" x14ac:dyDescent="0.25">
      <c r="A938" s="1">
        <v>42349</v>
      </c>
      <c r="B938">
        <v>1401.1420000000001</v>
      </c>
      <c r="C938">
        <v>8.4962999999999997</v>
      </c>
      <c r="F938" s="2">
        <f t="shared" si="224"/>
        <v>-5.8345311881812044E-2</v>
      </c>
      <c r="G938">
        <f t="shared" si="234"/>
        <v>6.5764749101119169E-4</v>
      </c>
      <c r="H938">
        <f t="shared" si="228"/>
        <v>2.1505495406471242</v>
      </c>
      <c r="K938">
        <f t="shared" si="225"/>
        <v>1.5430374980674999E-3</v>
      </c>
      <c r="L938">
        <f t="shared" si="235"/>
        <v>2.855619153173461E-4</v>
      </c>
      <c r="M938">
        <f t="shared" si="229"/>
        <v>8.1527138630674134</v>
      </c>
      <c r="P938" s="1"/>
      <c r="U938">
        <f t="shared" si="236"/>
        <v>7.1883695485131362E-4</v>
      </c>
      <c r="V938">
        <f t="shared" si="230"/>
        <v>2.5022048564986603</v>
      </c>
      <c r="AE938">
        <f t="shared" si="237"/>
        <v>6.9938173894235468E-4</v>
      </c>
      <c r="AF938">
        <f t="shared" si="231"/>
        <v>2.3979070623517513</v>
      </c>
      <c r="AK938">
        <f t="shared" si="226"/>
        <v>3.533886569959334E-3</v>
      </c>
      <c r="AP938">
        <f t="shared" si="238"/>
        <v>2.6962488957020905E-4</v>
      </c>
      <c r="AQ938">
        <f t="shared" si="232"/>
        <v>8.2096482065575174</v>
      </c>
      <c r="AZ938">
        <f t="shared" si="239"/>
        <v>2.7237730445103293E-4</v>
      </c>
      <c r="BA938">
        <f t="shared" si="233"/>
        <v>8.1995808830379939</v>
      </c>
      <c r="BE938">
        <f t="shared" si="227"/>
        <v>2.0825458512085153E-6</v>
      </c>
    </row>
    <row r="939" spans="1:57" x14ac:dyDescent="0.25">
      <c r="A939" s="1">
        <v>42356</v>
      </c>
      <c r="B939">
        <v>1422.633</v>
      </c>
      <c r="C939">
        <v>8.5488999999999997</v>
      </c>
      <c r="F939" s="2">
        <f t="shared" si="224"/>
        <v>1.5221761618697736E-2</v>
      </c>
      <c r="G939">
        <f t="shared" si="234"/>
        <v>8.9563103032432251E-4</v>
      </c>
      <c r="H939">
        <f t="shared" si="228"/>
        <v>6.7592794814806707</v>
      </c>
      <c r="K939">
        <f t="shared" si="225"/>
        <v>6.1718450905109924E-3</v>
      </c>
      <c r="L939">
        <f t="shared" si="235"/>
        <v>2.5792248767663063E-4</v>
      </c>
      <c r="M939">
        <f t="shared" si="229"/>
        <v>8.1151649444523812</v>
      </c>
      <c r="P939" s="1"/>
      <c r="U939">
        <f t="shared" si="236"/>
        <v>1.1252300353878958E-3</v>
      </c>
      <c r="V939">
        <f t="shared" si="230"/>
        <v>6.5838525358997551</v>
      </c>
      <c r="AE939">
        <f t="shared" si="237"/>
        <v>1.080966481298502E-3</v>
      </c>
      <c r="AF939">
        <f t="shared" si="231"/>
        <v>6.615552651341126</v>
      </c>
      <c r="AK939">
        <f t="shared" si="226"/>
        <v>1.9939054664524399E-4</v>
      </c>
      <c r="AP939">
        <f t="shared" si="238"/>
        <v>2.4284902852259816E-4</v>
      </c>
      <c r="AQ939">
        <f t="shared" si="232"/>
        <v>8.1662172882816098</v>
      </c>
      <c r="AZ939">
        <f t="shared" si="239"/>
        <v>2.4516491069510925E-4</v>
      </c>
      <c r="BA939">
        <f t="shared" si="233"/>
        <v>8.1582078388618005</v>
      </c>
      <c r="BE939">
        <f t="shared" si="227"/>
        <v>3.686809648639905E-5</v>
      </c>
    </row>
    <row r="940" spans="1:57" x14ac:dyDescent="0.25">
      <c r="A940" s="1">
        <v>42363</v>
      </c>
      <c r="B940">
        <v>1446.693</v>
      </c>
      <c r="C940">
        <v>8.3889999999999993</v>
      </c>
      <c r="F940" s="2">
        <f t="shared" si="224"/>
        <v>1.6770882031973511E-2</v>
      </c>
      <c r="G940">
        <f t="shared" si="234"/>
        <v>8.3810233289852078E-4</v>
      </c>
      <c r="H940">
        <f t="shared" si="228"/>
        <v>6.748775908043914</v>
      </c>
      <c r="K940">
        <f t="shared" si="225"/>
        <v>-1.8881295836990414E-2</v>
      </c>
      <c r="L940">
        <f t="shared" si="235"/>
        <v>2.3646624948254829E-4</v>
      </c>
      <c r="M940">
        <f t="shared" si="229"/>
        <v>6.842076249352357</v>
      </c>
      <c r="P940" s="1"/>
      <c r="U940">
        <f t="shared" si="236"/>
        <v>9.9228793015815765E-4</v>
      </c>
      <c r="V940">
        <f t="shared" si="230"/>
        <v>6.6320487821804415</v>
      </c>
      <c r="AE940">
        <f t="shared" si="237"/>
        <v>9.566165411684824E-4</v>
      </c>
      <c r="AF940">
        <f t="shared" si="231"/>
        <v>6.6580899332259849</v>
      </c>
      <c r="AK940">
        <f t="shared" si="226"/>
        <v>2.4553925260096133E-4</v>
      </c>
      <c r="AP940">
        <f t="shared" si="238"/>
        <v>2.2439339337430682E-4</v>
      </c>
      <c r="AQ940">
        <f t="shared" si="232"/>
        <v>6.813367273850635</v>
      </c>
      <c r="AZ940">
        <f t="shared" si="239"/>
        <v>2.263986207605429E-4</v>
      </c>
      <c r="BA940">
        <f t="shared" si="233"/>
        <v>6.8185423481696681</v>
      </c>
      <c r="BE940">
        <f t="shared" si="227"/>
        <v>3.6028711052261958E-4</v>
      </c>
    </row>
    <row r="941" spans="1:57" x14ac:dyDescent="0.25">
      <c r="A941" s="1">
        <v>42370</v>
      </c>
      <c r="B941">
        <v>1446.8240000000001</v>
      </c>
      <c r="C941">
        <v>8.4450000000000003</v>
      </c>
      <c r="F941" s="2">
        <f t="shared" si="224"/>
        <v>9.054724758102713E-5</v>
      </c>
      <c r="G941">
        <f t="shared" si="234"/>
        <v>7.8985278964430346E-4</v>
      </c>
      <c r="H941">
        <f t="shared" si="228"/>
        <v>7.143653591922245</v>
      </c>
      <c r="K941">
        <f t="shared" si="225"/>
        <v>6.6532263956060132E-3</v>
      </c>
      <c r="L941">
        <f t="shared" si="235"/>
        <v>2.4818227862513891E-4</v>
      </c>
      <c r="M941">
        <f t="shared" si="229"/>
        <v>8.1229885771290338</v>
      </c>
      <c r="P941" s="1"/>
      <c r="U941">
        <f t="shared" si="236"/>
        <v>8.9078051814605046E-4</v>
      </c>
      <c r="V941">
        <f t="shared" si="230"/>
        <v>7.0234032888177369</v>
      </c>
      <c r="AE941">
        <f t="shared" si="237"/>
        <v>8.6150046029120182E-4</v>
      </c>
      <c r="AF941">
        <f t="shared" si="231"/>
        <v>7.0568254508172501</v>
      </c>
      <c r="AK941">
        <f t="shared" si="226"/>
        <v>1.0213985005788019E-6</v>
      </c>
      <c r="AP941">
        <f t="shared" si="238"/>
        <v>2.3838020664301195E-4</v>
      </c>
      <c r="AQ941">
        <f t="shared" si="232"/>
        <v>8.1559511312847057</v>
      </c>
      <c r="AZ941">
        <f t="shared" si="239"/>
        <v>2.4060657199358388E-4</v>
      </c>
      <c r="BA941">
        <f t="shared" si="233"/>
        <v>8.1483731571784244</v>
      </c>
      <c r="BE941">
        <f t="shared" si="227"/>
        <v>4.2945632798881637E-5</v>
      </c>
    </row>
    <row r="942" spans="1:57" x14ac:dyDescent="0.25">
      <c r="A942" s="1">
        <v>42377</v>
      </c>
      <c r="B942">
        <v>1348.7629999999999</v>
      </c>
      <c r="C942">
        <v>8.4940999999999995</v>
      </c>
      <c r="F942" s="2">
        <f t="shared" si="224"/>
        <v>-7.0182933193119995E-2</v>
      </c>
      <c r="G942">
        <f t="shared" si="234"/>
        <v>7.2141364895750911E-4</v>
      </c>
      <c r="H942">
        <f t="shared" si="228"/>
        <v>0.40653113864878154</v>
      </c>
      <c r="K942">
        <f t="shared" si="225"/>
        <v>5.7972545782612695E-3</v>
      </c>
      <c r="L942">
        <f t="shared" si="235"/>
        <v>2.2827929713521678E-4</v>
      </c>
      <c r="M942">
        <f t="shared" si="229"/>
        <v>8.2377168252895618</v>
      </c>
      <c r="P942" s="1"/>
      <c r="U942">
        <f t="shared" si="236"/>
        <v>7.6645664793485941E-4</v>
      </c>
      <c r="V942">
        <f t="shared" si="230"/>
        <v>0.74721876775773932</v>
      </c>
      <c r="AE942">
        <f t="shared" si="237"/>
        <v>7.4476305630511743E-4</v>
      </c>
      <c r="AF942">
        <f t="shared" si="231"/>
        <v>0.58873814332514751</v>
      </c>
      <c r="AK942">
        <f t="shared" si="226"/>
        <v>5.0814262001959007E-3</v>
      </c>
      <c r="AP942">
        <f t="shared" si="238"/>
        <v>2.2133262429777157E-4</v>
      </c>
      <c r="AQ942">
        <f t="shared" si="232"/>
        <v>8.2639993149043622</v>
      </c>
      <c r="AZ942">
        <f t="shared" si="239"/>
        <v>2.2327281654399095E-4</v>
      </c>
      <c r="BA942">
        <f t="shared" si="233"/>
        <v>8.2565910523802319</v>
      </c>
      <c r="BE942">
        <f t="shared" si="227"/>
        <v>3.2459454448296589E-5</v>
      </c>
    </row>
    <row r="943" spans="1:57" x14ac:dyDescent="0.25">
      <c r="A943" s="1">
        <v>42384</v>
      </c>
      <c r="B943">
        <v>1305.241</v>
      </c>
      <c r="C943">
        <v>8.5855999999999995</v>
      </c>
      <c r="F943" s="2">
        <f t="shared" si="224"/>
        <v>-3.2800178044019815E-2</v>
      </c>
      <c r="G943">
        <f t="shared" si="234"/>
        <v>1.0857054646496423E-3</v>
      </c>
      <c r="H943">
        <f t="shared" si="228"/>
        <v>5.8346012337228608</v>
      </c>
      <c r="K943">
        <f t="shared" si="225"/>
        <v>1.0714576411143185E-2</v>
      </c>
      <c r="L943">
        <f t="shared" si="235"/>
        <v>2.09278729549682E-4</v>
      </c>
      <c r="M943">
        <f t="shared" si="229"/>
        <v>7.9232825674117073</v>
      </c>
      <c r="P943" s="1"/>
      <c r="U943">
        <f t="shared" si="236"/>
        <v>1.3874269550716808E-3</v>
      </c>
      <c r="V943">
        <f t="shared" si="230"/>
        <v>5.8048749382501903</v>
      </c>
      <c r="AE943">
        <f t="shared" si="237"/>
        <v>1.3278382901557874E-3</v>
      </c>
      <c r="AF943">
        <f t="shared" si="231"/>
        <v>5.8139750668869725</v>
      </c>
      <c r="AK943">
        <f t="shared" si="226"/>
        <v>1.1493027461173214E-3</v>
      </c>
      <c r="AP943">
        <f t="shared" si="238"/>
        <v>2.0654671426717671E-4</v>
      </c>
      <c r="AQ943">
        <f t="shared" si="232"/>
        <v>7.9291670846589364</v>
      </c>
      <c r="AZ943">
        <f t="shared" si="239"/>
        <v>2.082320629841404E-4</v>
      </c>
      <c r="BA943">
        <f t="shared" si="233"/>
        <v>7.9255391093927301</v>
      </c>
      <c r="BE943">
        <f t="shared" si="227"/>
        <v>1.126706198726632E-4</v>
      </c>
    </row>
    <row r="944" spans="1:57" x14ac:dyDescent="0.25">
      <c r="A944" s="1">
        <v>42391</v>
      </c>
      <c r="B944">
        <v>1361.3610000000001</v>
      </c>
      <c r="C944">
        <v>8.5763999999999996</v>
      </c>
      <c r="F944" s="2">
        <f t="shared" si="224"/>
        <v>4.2097236586378706E-2</v>
      </c>
      <c r="G944">
        <f t="shared" si="234"/>
        <v>1.0848516453275134E-3</v>
      </c>
      <c r="H944">
        <f t="shared" si="228"/>
        <v>5.192745512616523</v>
      </c>
      <c r="K944">
        <f t="shared" si="225"/>
        <v>-1.0721362173715539E-3</v>
      </c>
      <c r="L944">
        <f t="shared" si="235"/>
        <v>2.0005749258760822E-4</v>
      </c>
      <c r="M944">
        <f t="shared" si="229"/>
        <v>8.5111600411287913</v>
      </c>
      <c r="P944" s="1"/>
      <c r="U944">
        <f t="shared" si="236"/>
        <v>1.3306838800628664E-3</v>
      </c>
      <c r="V944">
        <f t="shared" si="230"/>
        <v>5.290282911819812</v>
      </c>
      <c r="AE944">
        <f t="shared" si="237"/>
        <v>1.275337928544036E-3</v>
      </c>
      <c r="AF944">
        <f t="shared" si="231"/>
        <v>5.2749693866295191</v>
      </c>
      <c r="AK944">
        <f t="shared" si="226"/>
        <v>1.6806758467638068E-3</v>
      </c>
      <c r="AP944">
        <f t="shared" si="238"/>
        <v>2.0194361801185735E-4</v>
      </c>
      <c r="AQ944">
        <f t="shared" si="232"/>
        <v>8.501829953928107</v>
      </c>
      <c r="AZ944">
        <f t="shared" si="239"/>
        <v>2.0353897263060585E-4</v>
      </c>
      <c r="BA944">
        <f t="shared" si="233"/>
        <v>8.4940056102223522</v>
      </c>
      <c r="BE944">
        <f t="shared" si="227"/>
        <v>1.3737501009974534E-6</v>
      </c>
    </row>
    <row r="945" spans="1:57" x14ac:dyDescent="0.25">
      <c r="A945" s="1">
        <v>42398</v>
      </c>
      <c r="B945">
        <v>1356.3209999999999</v>
      </c>
      <c r="C945">
        <v>8.5789000000000009</v>
      </c>
      <c r="F945" s="2">
        <f t="shared" si="224"/>
        <v>-3.7090474735107207E-3</v>
      </c>
      <c r="G945">
        <f t="shared" si="234"/>
        <v>1.1444076385620403E-3</v>
      </c>
      <c r="H945">
        <f t="shared" si="228"/>
        <v>6.7608470268884391</v>
      </c>
      <c r="K945">
        <f t="shared" si="225"/>
        <v>2.9145512088953306E-4</v>
      </c>
      <c r="L945">
        <f t="shared" si="235"/>
        <v>1.8064339104530101E-4</v>
      </c>
      <c r="M945">
        <f t="shared" si="229"/>
        <v>8.6185154434666345</v>
      </c>
      <c r="P945" s="1"/>
      <c r="U945">
        <f t="shared" si="236"/>
        <v>1.3864202893551266E-3</v>
      </c>
      <c r="V945">
        <f t="shared" si="230"/>
        <v>6.5711074847084134</v>
      </c>
      <c r="AE945">
        <f t="shared" si="237"/>
        <v>1.3282541161707478E-3</v>
      </c>
      <c r="AF945">
        <f t="shared" si="231"/>
        <v>6.613532663860024</v>
      </c>
      <c r="AK945">
        <f t="shared" si="226"/>
        <v>2.3138383254874689E-5</v>
      </c>
      <c r="AP945">
        <f t="shared" si="238"/>
        <v>1.8788121883107093E-4</v>
      </c>
      <c r="AQ945">
        <f t="shared" si="232"/>
        <v>8.5792484829905753</v>
      </c>
      <c r="AZ945">
        <f t="shared" si="239"/>
        <v>1.8923034486037439E-4</v>
      </c>
      <c r="BA945">
        <f t="shared" si="233"/>
        <v>8.5720966260146056</v>
      </c>
      <c r="BE945">
        <f t="shared" si="227"/>
        <v>3.6680093571081301E-8</v>
      </c>
    </row>
    <row r="946" spans="1:57" x14ac:dyDescent="0.25">
      <c r="A946" s="1">
        <v>42405</v>
      </c>
      <c r="B946">
        <v>1330.1110000000001</v>
      </c>
      <c r="C946">
        <v>8.4643999999999995</v>
      </c>
      <c r="F946" s="2">
        <f t="shared" si="224"/>
        <v>-1.951348976902189E-2</v>
      </c>
      <c r="G946">
        <f t="shared" si="234"/>
        <v>1.046438042076803E-3</v>
      </c>
      <c r="H946">
        <f t="shared" si="228"/>
        <v>6.4984847438725897</v>
      </c>
      <c r="K946">
        <f t="shared" si="225"/>
        <v>-1.3436567174206824E-2</v>
      </c>
      <c r="L946">
        <f t="shared" si="235"/>
        <v>1.6302027033816252E-4</v>
      </c>
      <c r="M946">
        <f t="shared" si="229"/>
        <v>7.6141581635718829</v>
      </c>
      <c r="P946" s="1"/>
      <c r="U946">
        <f t="shared" si="236"/>
        <v>1.1740278885119216E-3</v>
      </c>
      <c r="V946">
        <f t="shared" si="230"/>
        <v>6.4229815507835255</v>
      </c>
      <c r="AE946">
        <f t="shared" si="237"/>
        <v>1.1293162827864089E-3</v>
      </c>
      <c r="AF946">
        <f t="shared" si="231"/>
        <v>6.4489687165149876</v>
      </c>
      <c r="AK946">
        <f t="shared" si="226"/>
        <v>4.2496501642223658E-4</v>
      </c>
      <c r="AP946">
        <f t="shared" si="238"/>
        <v>1.7638683372996799E-4</v>
      </c>
      <c r="AQ946">
        <f t="shared" si="232"/>
        <v>7.6192776896434466</v>
      </c>
      <c r="AZ946">
        <f t="shared" si="239"/>
        <v>1.7752915246664266E-4</v>
      </c>
      <c r="BA946">
        <f t="shared" si="233"/>
        <v>7.6194084538629507</v>
      </c>
      <c r="BE946">
        <f t="shared" si="227"/>
        <v>1.8323688143875893E-4</v>
      </c>
    </row>
    <row r="947" spans="1:57" x14ac:dyDescent="0.25">
      <c r="A947" s="1">
        <v>42412</v>
      </c>
      <c r="B947">
        <v>1286.665</v>
      </c>
      <c r="C947">
        <v>8.4159000000000006</v>
      </c>
      <c r="F947" s="2">
        <f t="shared" si="224"/>
        <v>-3.3208797926796638E-2</v>
      </c>
      <c r="G947">
        <f t="shared" si="234"/>
        <v>9.887592033407458E-4</v>
      </c>
      <c r="H947">
        <f t="shared" si="228"/>
        <v>5.8036979157614121</v>
      </c>
      <c r="K947">
        <f t="shared" si="225"/>
        <v>-5.7463591829957118E-3</v>
      </c>
      <c r="L947">
        <f t="shared" si="235"/>
        <v>1.6473038630806976E-4</v>
      </c>
      <c r="M947">
        <f t="shared" si="229"/>
        <v>8.5107477844775712</v>
      </c>
      <c r="P947" s="1"/>
      <c r="U947">
        <f t="shared" si="236"/>
        <v>1.0540888760370739E-3</v>
      </c>
      <c r="V947">
        <f t="shared" si="230"/>
        <v>5.8088439039603568</v>
      </c>
      <c r="AE947">
        <f t="shared" si="237"/>
        <v>1.0167984117192552E-3</v>
      </c>
      <c r="AF947">
        <f t="shared" si="231"/>
        <v>5.8064917754243286</v>
      </c>
      <c r="AK947">
        <f t="shared" si="226"/>
        <v>1.1771752622880133E-3</v>
      </c>
      <c r="AP947">
        <f t="shared" si="238"/>
        <v>1.83474959609585E-4</v>
      </c>
      <c r="AQ947">
        <f t="shared" si="232"/>
        <v>8.4234587876389551</v>
      </c>
      <c r="AZ947">
        <f t="shared" si="239"/>
        <v>1.847172658944249E-4</v>
      </c>
      <c r="BA947">
        <f t="shared" si="233"/>
        <v>8.4179210251637731</v>
      </c>
      <c r="BE947">
        <f t="shared" si="227"/>
        <v>3.4179151496211083E-5</v>
      </c>
    </row>
    <row r="948" spans="1:57" x14ac:dyDescent="0.25">
      <c r="A948" s="1">
        <v>42419</v>
      </c>
      <c r="B948">
        <v>1355.9459999999999</v>
      </c>
      <c r="C948">
        <v>8.4422999999999995</v>
      </c>
      <c r="F948" s="2">
        <f t="shared" si="224"/>
        <v>5.2445766245393953E-2</v>
      </c>
      <c r="G948">
        <f t="shared" si="234"/>
        <v>9.9864281149997041E-4</v>
      </c>
      <c r="H948">
        <f t="shared" si="228"/>
        <v>4.1548168926992668</v>
      </c>
      <c r="K948">
        <f t="shared" si="225"/>
        <v>3.132009536114041E-3</v>
      </c>
      <c r="L948">
        <f t="shared" si="235"/>
        <v>1.5187506574961649E-4</v>
      </c>
      <c r="M948">
        <f t="shared" si="229"/>
        <v>8.727863145599839</v>
      </c>
      <c r="P948" s="1"/>
      <c r="U948">
        <f t="shared" si="236"/>
        <v>1.0618896472138863E-3</v>
      </c>
      <c r="V948">
        <f t="shared" si="230"/>
        <v>4.2574564600044651</v>
      </c>
      <c r="AE948">
        <f t="shared" si="237"/>
        <v>1.024055135995635E-3</v>
      </c>
      <c r="AF948">
        <f t="shared" si="231"/>
        <v>4.1980373469110024</v>
      </c>
      <c r="AK948">
        <f t="shared" si="226"/>
        <v>2.6362655236599922E-3</v>
      </c>
      <c r="AP948">
        <f t="shared" si="238"/>
        <v>1.758095621843717E-4</v>
      </c>
      <c r="AQ948">
        <f t="shared" si="232"/>
        <v>8.5903131055558184</v>
      </c>
      <c r="AZ948">
        <f t="shared" si="239"/>
        <v>1.7691320890451826E-4</v>
      </c>
      <c r="BA948">
        <f t="shared" si="233"/>
        <v>8.5844032901034613</v>
      </c>
      <c r="BE948">
        <f t="shared" si="227"/>
        <v>9.1934781593530461E-6</v>
      </c>
    </row>
    <row r="949" spans="1:57" x14ac:dyDescent="0.25">
      <c r="A949" s="1">
        <v>42426</v>
      </c>
      <c r="B949">
        <v>1370.799</v>
      </c>
      <c r="C949">
        <v>8.5504999999999995</v>
      </c>
      <c r="F949" s="2">
        <f t="shared" si="224"/>
        <v>1.0894415800632102E-2</v>
      </c>
      <c r="G949">
        <f t="shared" si="234"/>
        <v>1.1504443160268586E-3</v>
      </c>
      <c r="H949">
        <f t="shared" si="228"/>
        <v>6.6644396957861316</v>
      </c>
      <c r="K949">
        <f t="shared" si="225"/>
        <v>1.2734977439373787E-2</v>
      </c>
      <c r="L949">
        <f t="shared" si="235"/>
        <v>1.3800897989154061E-4</v>
      </c>
      <c r="M949">
        <f t="shared" si="229"/>
        <v>7.7130534136370672</v>
      </c>
      <c r="P949" s="1"/>
      <c r="U949">
        <f t="shared" si="236"/>
        <v>1.3100308715788883E-3</v>
      </c>
      <c r="V949">
        <f t="shared" si="230"/>
        <v>6.5471049586400989</v>
      </c>
      <c r="AE949">
        <f t="shared" si="237"/>
        <v>1.257071347811633E-3</v>
      </c>
      <c r="AF949">
        <f t="shared" si="231"/>
        <v>6.584554075696869</v>
      </c>
      <c r="AK949">
        <f t="shared" si="226"/>
        <v>9.5907274222118877E-5</v>
      </c>
      <c r="AP949">
        <f t="shared" si="238"/>
        <v>1.6748672941440057E-4</v>
      </c>
      <c r="AQ949">
        <f t="shared" si="232"/>
        <v>7.7262930015864972</v>
      </c>
      <c r="AZ949">
        <f t="shared" si="239"/>
        <v>1.6843990698927491E-4</v>
      </c>
      <c r="BA949">
        <f t="shared" si="233"/>
        <v>7.7260976198065796</v>
      </c>
      <c r="BE949">
        <f t="shared" si="227"/>
        <v>1.5964430647411683E-4</v>
      </c>
    </row>
    <row r="950" spans="1:57" x14ac:dyDescent="0.25">
      <c r="A950" s="1">
        <v>42433</v>
      </c>
      <c r="B950">
        <v>1403.7650000000001</v>
      </c>
      <c r="C950">
        <v>8.4673999999999996</v>
      </c>
      <c r="F950" s="2">
        <f t="shared" si="224"/>
        <v>2.3764131159797013E-2</v>
      </c>
      <c r="G950">
        <f t="shared" si="234"/>
        <v>1.0610438235087232E-3</v>
      </c>
      <c r="H950">
        <f t="shared" si="228"/>
        <v>6.3162583792035543</v>
      </c>
      <c r="K950">
        <f t="shared" si="225"/>
        <v>-9.7662649921528323E-3</v>
      </c>
      <c r="L950">
        <f t="shared" si="235"/>
        <v>1.4036811985707412E-4</v>
      </c>
      <c r="M950">
        <f t="shared" si="229"/>
        <v>8.1917436230359968</v>
      </c>
      <c r="P950" s="1"/>
      <c r="U950">
        <f t="shared" si="236"/>
        <v>1.1269184383861203E-3</v>
      </c>
      <c r="V950">
        <f t="shared" si="230"/>
        <v>6.2871372699406374</v>
      </c>
      <c r="AE950">
        <f t="shared" si="237"/>
        <v>1.0854186392496791E-3</v>
      </c>
      <c r="AF950">
        <f t="shared" si="231"/>
        <v>6.3054981731828752</v>
      </c>
      <c r="AK950">
        <f t="shared" si="226"/>
        <v>5.1360890812165376E-4</v>
      </c>
      <c r="AP950">
        <f t="shared" si="238"/>
        <v>1.7459223394522528E-4</v>
      </c>
      <c r="AQ950">
        <f t="shared" si="232"/>
        <v>8.1067562806880336</v>
      </c>
      <c r="AZ950">
        <f t="shared" si="239"/>
        <v>1.7564996494418879E-4</v>
      </c>
      <c r="BA950">
        <f t="shared" si="233"/>
        <v>8.1040059872408232</v>
      </c>
      <c r="BE950">
        <f t="shared" si="227"/>
        <v>9.734189523450571E-5</v>
      </c>
    </row>
    <row r="951" spans="1:57" x14ac:dyDescent="0.25">
      <c r="A951" s="1">
        <v>42440</v>
      </c>
      <c r="B951">
        <v>1418.394</v>
      </c>
      <c r="C951">
        <v>8.3404000000000007</v>
      </c>
      <c r="F951" s="2">
        <f t="shared" si="224"/>
        <v>1.036733297364442E-2</v>
      </c>
      <c r="G951">
        <f t="shared" si="234"/>
        <v>1.0180391324149847E-3</v>
      </c>
      <c r="H951">
        <f t="shared" si="228"/>
        <v>6.7842998469408347</v>
      </c>
      <c r="K951">
        <f t="shared" si="225"/>
        <v>-1.5112318927589923E-2</v>
      </c>
      <c r="L951">
        <f t="shared" si="235"/>
        <v>1.3597711910935521E-4</v>
      </c>
      <c r="M951">
        <f t="shared" si="229"/>
        <v>7.223460595327329</v>
      </c>
      <c r="P951" s="1"/>
      <c r="U951">
        <f t="shared" si="236"/>
        <v>1.0425324498218166E-3</v>
      </c>
      <c r="V951">
        <f t="shared" si="230"/>
        <v>6.7630058375425381</v>
      </c>
      <c r="AE951">
        <f t="shared" si="237"/>
        <v>1.0061602023612225E-3</v>
      </c>
      <c r="AF951">
        <f t="shared" si="231"/>
        <v>6.7947904347299906</v>
      </c>
      <c r="AK951">
        <f t="shared" si="226"/>
        <v>8.5861408105887134E-5</v>
      </c>
      <c r="AP951">
        <f t="shared" si="238"/>
        <v>1.7427884840953418E-4</v>
      </c>
      <c r="AQ951">
        <f t="shared" si="232"/>
        <v>7.3444127637237839</v>
      </c>
      <c r="AZ951">
        <f t="shared" si="239"/>
        <v>1.7532339363960338E-4</v>
      </c>
      <c r="BA951">
        <f t="shared" si="233"/>
        <v>7.3462444979155785</v>
      </c>
      <c r="BE951">
        <f t="shared" si="227"/>
        <v>2.3141265868639076E-4</v>
      </c>
    </row>
    <row r="952" spans="1:57" x14ac:dyDescent="0.25">
      <c r="A952" s="1">
        <v>42447</v>
      </c>
      <c r="B952">
        <v>1391.3779999999999</v>
      </c>
      <c r="C952">
        <v>8.2311999999999994</v>
      </c>
      <c r="F952" s="2">
        <f t="shared" si="224"/>
        <v>-1.9230622681033944E-2</v>
      </c>
      <c r="G952">
        <f t="shared" si="234"/>
        <v>9.391403512280707E-4</v>
      </c>
      <c r="H952">
        <f t="shared" si="228"/>
        <v>6.5767633198520983</v>
      </c>
      <c r="K952">
        <f t="shared" si="225"/>
        <v>-1.3179364771765286E-2</v>
      </c>
      <c r="L952">
        <f t="shared" si="235"/>
        <v>1.4499616887898815E-4</v>
      </c>
      <c r="M952">
        <f t="shared" si="229"/>
        <v>7.6408705118136382</v>
      </c>
      <c r="P952" s="1"/>
      <c r="U952">
        <f t="shared" si="236"/>
        <v>9.0639534495442911E-4</v>
      </c>
      <c r="V952">
        <f t="shared" si="230"/>
        <v>6.5980266565689574</v>
      </c>
      <c r="AE952">
        <f t="shared" si="237"/>
        <v>8.7816985678631772E-4</v>
      </c>
      <c r="AF952">
        <f t="shared" si="231"/>
        <v>6.6165482939534153</v>
      </c>
      <c r="AK952">
        <f t="shared" si="226"/>
        <v>4.1338260141582118E-4</v>
      </c>
      <c r="AP952">
        <f t="shared" si="238"/>
        <v>1.8611539548770231E-4</v>
      </c>
      <c r="AQ952">
        <f t="shared" si="232"/>
        <v>7.6558750643170326</v>
      </c>
      <c r="AZ952">
        <f t="shared" si="239"/>
        <v>1.8734975386867377E-4</v>
      </c>
      <c r="BA952">
        <f t="shared" si="233"/>
        <v>7.6554136027861102</v>
      </c>
      <c r="BE952">
        <f t="shared" si="227"/>
        <v>1.7633979293866215E-4</v>
      </c>
    </row>
    <row r="953" spans="1:57" x14ac:dyDescent="0.25">
      <c r="A953" s="1">
        <v>42454</v>
      </c>
      <c r="B953">
        <v>1345.3409999999999</v>
      </c>
      <c r="C953">
        <v>8.3026</v>
      </c>
      <c r="F953" s="2">
        <f t="shared" si="224"/>
        <v>-3.3647110450826016E-2</v>
      </c>
      <c r="G953">
        <f t="shared" si="234"/>
        <v>8.8980911349135876E-4</v>
      </c>
      <c r="H953">
        <f t="shared" si="228"/>
        <v>5.7521767303600733</v>
      </c>
      <c r="K953">
        <f t="shared" si="225"/>
        <v>8.6369066816561323E-3</v>
      </c>
      <c r="L953">
        <f t="shared" si="235"/>
        <v>1.4779733678966318E-4</v>
      </c>
      <c r="M953">
        <f t="shared" si="229"/>
        <v>8.3149493453449121</v>
      </c>
      <c r="P953" s="1"/>
      <c r="U953">
        <f t="shared" si="236"/>
        <v>8.3349231795170134E-4</v>
      </c>
      <c r="V953">
        <f t="shared" si="230"/>
        <v>5.731591559924075</v>
      </c>
      <c r="AE953">
        <f t="shared" si="237"/>
        <v>8.0939081420717011E-4</v>
      </c>
      <c r="AF953">
        <f t="shared" si="231"/>
        <v>5.7204877673444425</v>
      </c>
      <c r="AK953">
        <f t="shared" si="226"/>
        <v>1.2074443748538021E-3</v>
      </c>
      <c r="AP953">
        <f t="shared" si="238"/>
        <v>1.9073768082455988E-4</v>
      </c>
      <c r="AQ953">
        <f t="shared" si="232"/>
        <v>8.1735185502023224</v>
      </c>
      <c r="AZ953">
        <f t="shared" si="239"/>
        <v>1.9204812488527069E-4</v>
      </c>
      <c r="BA953">
        <f t="shared" si="233"/>
        <v>8.1693402744357542</v>
      </c>
      <c r="BE953">
        <f t="shared" si="227"/>
        <v>7.2879891594147651E-5</v>
      </c>
    </row>
    <row r="954" spans="1:57" x14ac:dyDescent="0.25">
      <c r="A954" s="1">
        <v>42461</v>
      </c>
      <c r="B954">
        <v>1358.221</v>
      </c>
      <c r="C954">
        <v>8.1358999999999995</v>
      </c>
      <c r="F954" s="2">
        <f t="shared" si="224"/>
        <v>9.5282426998196529E-3</v>
      </c>
      <c r="G954">
        <f t="shared" si="234"/>
        <v>9.1080577461987681E-4</v>
      </c>
      <c r="H954">
        <f t="shared" si="228"/>
        <v>6.9015027618236866</v>
      </c>
      <c r="K954">
        <f t="shared" si="225"/>
        <v>-2.0282351142510337E-2</v>
      </c>
      <c r="L954">
        <f t="shared" si="235"/>
        <v>1.40652651714686E-4</v>
      </c>
      <c r="M954">
        <f t="shared" si="229"/>
        <v>5.9444677048153229</v>
      </c>
      <c r="P954" s="1"/>
      <c r="U954">
        <f t="shared" si="236"/>
        <v>8.8568746151461712E-4</v>
      </c>
      <c r="V954">
        <f t="shared" si="230"/>
        <v>6.9266414041007538</v>
      </c>
      <c r="AE954">
        <f t="shared" si="237"/>
        <v>8.5805442913233364E-4</v>
      </c>
      <c r="AF954">
        <f t="shared" si="231"/>
        <v>6.955036904376767</v>
      </c>
      <c r="AK954">
        <f t="shared" si="226"/>
        <v>7.1015219477212036E-5</v>
      </c>
      <c r="AP954">
        <f t="shared" si="238"/>
        <v>1.854754331251896E-4</v>
      </c>
      <c r="AQ954">
        <f t="shared" si="232"/>
        <v>6.3746460410285115</v>
      </c>
      <c r="AZ954">
        <f t="shared" si="239"/>
        <v>1.8669990653362141E-4</v>
      </c>
      <c r="BA954">
        <f t="shared" si="233"/>
        <v>6.3826123261359147</v>
      </c>
      <c r="BE954">
        <f t="shared" si="227"/>
        <v>4.1543757382944105E-4</v>
      </c>
    </row>
    <row r="955" spans="1:57" x14ac:dyDescent="0.25">
      <c r="A955" s="1">
        <v>42468</v>
      </c>
      <c r="B955">
        <v>1364.9449999999999</v>
      </c>
      <c r="C955">
        <v>8.1511999999999993</v>
      </c>
      <c r="F955" s="2">
        <f t="shared" si="224"/>
        <v>4.9383795664131851E-3</v>
      </c>
      <c r="G955">
        <f t="shared" si="234"/>
        <v>8.3975211046252588E-4</v>
      </c>
      <c r="H955">
        <f t="shared" si="228"/>
        <v>7.0533623974551825</v>
      </c>
      <c r="K955">
        <f t="shared" si="225"/>
        <v>1.8787880593293248E-3</v>
      </c>
      <c r="L955">
        <f t="shared" si="235"/>
        <v>1.6707595697220272E-4</v>
      </c>
      <c r="M955">
        <f t="shared" si="229"/>
        <v>8.6759348322630121</v>
      </c>
      <c r="P955" s="1"/>
      <c r="U955">
        <f t="shared" si="236"/>
        <v>7.7560856455873906E-4</v>
      </c>
      <c r="V955">
        <f t="shared" si="230"/>
        <v>7.130419421139699</v>
      </c>
      <c r="AE955">
        <f t="shared" si="237"/>
        <v>7.5444777753640516E-4</v>
      </c>
      <c r="AF955">
        <f t="shared" si="231"/>
        <v>7.1571994062416264</v>
      </c>
      <c r="AK955">
        <f t="shared" si="226"/>
        <v>1.4724024802978558E-5</v>
      </c>
      <c r="AP955">
        <f t="shared" si="238"/>
        <v>2.1182507768209482E-4</v>
      </c>
      <c r="AQ955">
        <f t="shared" si="232"/>
        <v>8.4430857693863306</v>
      </c>
      <c r="AZ955">
        <f t="shared" si="239"/>
        <v>2.134857824726873E-4</v>
      </c>
      <c r="BA955">
        <f t="shared" si="233"/>
        <v>8.4354059892372586</v>
      </c>
      <c r="BE955">
        <f t="shared" si="227"/>
        <v>3.1643194779015062E-6</v>
      </c>
    </row>
    <row r="956" spans="1:57" x14ac:dyDescent="0.25">
      <c r="A956" s="1">
        <v>42475</v>
      </c>
      <c r="B956">
        <v>1381.3340000000001</v>
      </c>
      <c r="C956">
        <v>8.1327999999999996</v>
      </c>
      <c r="F956" s="2">
        <f t="shared" si="224"/>
        <v>1.193556412959482E-2</v>
      </c>
      <c r="G956">
        <f t="shared" si="234"/>
        <v>7.691016969679764E-4</v>
      </c>
      <c r="H956">
        <f t="shared" si="228"/>
        <v>6.9850612732373056</v>
      </c>
      <c r="K956">
        <f t="shared" si="225"/>
        <v>-2.2598879674374786E-3</v>
      </c>
      <c r="L956">
        <f t="shared" si="235"/>
        <v>1.5111329800774587E-4</v>
      </c>
      <c r="M956">
        <f t="shared" si="229"/>
        <v>8.763684230561978</v>
      </c>
      <c r="P956" s="1"/>
      <c r="U956">
        <f t="shared" si="236"/>
        <v>6.7579493830879716E-4</v>
      </c>
      <c r="V956">
        <f t="shared" si="230"/>
        <v>7.0888206988854723</v>
      </c>
      <c r="AE956">
        <f t="shared" si="237"/>
        <v>6.603576919811901E-4</v>
      </c>
      <c r="AF956">
        <f t="shared" si="231"/>
        <v>7.1070008411562249</v>
      </c>
      <c r="AK956">
        <f t="shared" si="226"/>
        <v>1.1738366570064771E-4</v>
      </c>
      <c r="AP956">
        <f t="shared" si="238"/>
        <v>1.9610655674663646E-4</v>
      </c>
      <c r="AQ956">
        <f t="shared" si="232"/>
        <v>8.5108099476140939</v>
      </c>
      <c r="AZ956">
        <f t="shared" si="239"/>
        <v>1.9751615548410081E-4</v>
      </c>
      <c r="BA956">
        <f t="shared" si="233"/>
        <v>8.5038335902151498</v>
      </c>
      <c r="BE956">
        <f t="shared" si="227"/>
        <v>5.5687627512528046E-6</v>
      </c>
    </row>
    <row r="957" spans="1:57" x14ac:dyDescent="0.25">
      <c r="A957" s="1">
        <v>42482</v>
      </c>
      <c r="B957">
        <v>1396.373</v>
      </c>
      <c r="C957">
        <v>8.1531000000000002</v>
      </c>
      <c r="F957" s="2">
        <f t="shared" si="224"/>
        <v>1.0828461713400517E-2</v>
      </c>
      <c r="G957">
        <f t="shared" si="234"/>
        <v>7.1480370243074656E-4</v>
      </c>
      <c r="H957">
        <f t="shared" si="228"/>
        <v>7.0794637369660363</v>
      </c>
      <c r="K957">
        <f t="shared" si="225"/>
        <v>2.4929553188234332E-3</v>
      </c>
      <c r="L957">
        <f t="shared" si="235"/>
        <v>1.3686259395220848E-4</v>
      </c>
      <c r="M957">
        <f t="shared" si="229"/>
        <v>8.8511238604197455</v>
      </c>
      <c r="P957" s="1"/>
      <c r="U957">
        <f t="shared" si="236"/>
        <v>6.1144653525177376E-4</v>
      </c>
      <c r="V957">
        <f t="shared" si="230"/>
        <v>7.2079155230416303</v>
      </c>
      <c r="AE957">
        <f t="shared" si="237"/>
        <v>5.9949055165472705E-4</v>
      </c>
      <c r="AF957">
        <f t="shared" si="231"/>
        <v>7.2238382987927388</v>
      </c>
      <c r="AK957">
        <f t="shared" si="226"/>
        <v>9.461981760849524E-5</v>
      </c>
      <c r="AP957">
        <f t="shared" si="238"/>
        <v>1.8351003076554808E-4</v>
      </c>
      <c r="AQ957">
        <f t="shared" si="232"/>
        <v>8.5693748168619361</v>
      </c>
      <c r="AZ957">
        <f t="shared" si="239"/>
        <v>1.8471220019038726E-4</v>
      </c>
      <c r="BA957">
        <f t="shared" si="233"/>
        <v>8.5630656213733527</v>
      </c>
      <c r="BE957">
        <f t="shared" si="227"/>
        <v>5.7265479564184004E-6</v>
      </c>
    </row>
    <row r="958" spans="1:57" x14ac:dyDescent="0.25">
      <c r="A958" s="1">
        <v>42489</v>
      </c>
      <c r="B958">
        <v>1360.711</v>
      </c>
      <c r="C958">
        <v>8.0310000000000006</v>
      </c>
      <c r="F958" s="2">
        <f t="shared" si="224"/>
        <v>-2.5870803371465682E-2</v>
      </c>
      <c r="G958">
        <f t="shared" si="234"/>
        <v>6.6302683356092714E-4</v>
      </c>
      <c r="H958">
        <f t="shared" si="228"/>
        <v>6.3092360010803006</v>
      </c>
      <c r="K958">
        <f t="shared" si="225"/>
        <v>-1.50891698229992E-2</v>
      </c>
      <c r="L958">
        <f t="shared" si="235"/>
        <v>1.2411092575207618E-4</v>
      </c>
      <c r="M958">
        <f t="shared" si="229"/>
        <v>7.1598223195039488</v>
      </c>
      <c r="P958" s="1"/>
      <c r="U958">
        <f t="shared" si="236"/>
        <v>5.550961816973793E-4</v>
      </c>
      <c r="V958">
        <f t="shared" si="230"/>
        <v>6.2906349291107881</v>
      </c>
      <c r="AE958">
        <f t="shared" si="237"/>
        <v>5.4611686489845171E-4</v>
      </c>
      <c r="AF958">
        <f t="shared" si="231"/>
        <v>6.2871185151051439</v>
      </c>
      <c r="AK958">
        <f t="shared" si="226"/>
        <v>7.2748841915956869E-4</v>
      </c>
      <c r="AP958">
        <f t="shared" si="238"/>
        <v>1.7340120918417774E-4</v>
      </c>
      <c r="AQ958">
        <f t="shared" si="232"/>
        <v>7.3468606619117676</v>
      </c>
      <c r="AZ958">
        <f t="shared" si="239"/>
        <v>1.7443188732185226E-4</v>
      </c>
      <c r="BA958">
        <f t="shared" si="233"/>
        <v>7.3486928288135047</v>
      </c>
      <c r="BE958">
        <f t="shared" si="227"/>
        <v>2.3070889446951624E-4</v>
      </c>
    </row>
    <row r="959" spans="1:57" x14ac:dyDescent="0.25">
      <c r="A959" s="1">
        <v>42496</v>
      </c>
      <c r="B959">
        <v>1309.171</v>
      </c>
      <c r="C959">
        <v>8.1377000000000006</v>
      </c>
      <c r="F959" s="2">
        <f t="shared" si="224"/>
        <v>-3.8613244788687134E-2</v>
      </c>
      <c r="G959">
        <f t="shared" si="234"/>
        <v>6.6357026351419955E-4</v>
      </c>
      <c r="H959">
        <f t="shared" si="228"/>
        <v>5.0709657929468746</v>
      </c>
      <c r="K959">
        <f t="shared" si="225"/>
        <v>1.3198531599303611E-2</v>
      </c>
      <c r="L959">
        <f t="shared" si="235"/>
        <v>1.3421991830859365E-4</v>
      </c>
      <c r="M959">
        <f t="shared" si="229"/>
        <v>7.6181517503377467</v>
      </c>
      <c r="P959" s="1"/>
      <c r="U959">
        <f t="shared" si="236"/>
        <v>5.8998452544041415E-4</v>
      </c>
      <c r="V959">
        <f t="shared" si="230"/>
        <v>4.9082586906105607</v>
      </c>
      <c r="AE959">
        <f t="shared" si="237"/>
        <v>5.7843410673152527E-4</v>
      </c>
      <c r="AF959">
        <f t="shared" si="231"/>
        <v>4.8775670436169447</v>
      </c>
      <c r="AK959">
        <f t="shared" si="226"/>
        <v>1.5772363198790925E-3</v>
      </c>
      <c r="AP959">
        <f t="shared" si="238"/>
        <v>1.8534051145319234E-4</v>
      </c>
      <c r="AQ959">
        <f t="shared" si="232"/>
        <v>7.6534174966848507</v>
      </c>
      <c r="AZ959">
        <f t="shared" si="239"/>
        <v>1.8656222495736999E-4</v>
      </c>
      <c r="BA959">
        <f t="shared" si="233"/>
        <v>7.6530023815239705</v>
      </c>
      <c r="BE959">
        <f t="shared" si="227"/>
        <v>1.7157324223189649E-4</v>
      </c>
    </row>
    <row r="960" spans="1:57" x14ac:dyDescent="0.25">
      <c r="A960" s="1">
        <v>42503</v>
      </c>
      <c r="B960">
        <v>1323.181</v>
      </c>
      <c r="C960">
        <v>8.2477999999999998</v>
      </c>
      <c r="F960" s="2">
        <f t="shared" si="224"/>
        <v>1.0644573587127122E-2</v>
      </c>
      <c r="G960">
        <f t="shared" si="234"/>
        <v>7.3526461321678878E-4</v>
      </c>
      <c r="H960">
        <f t="shared" si="228"/>
        <v>7.061176474275749</v>
      </c>
      <c r="K960">
        <f t="shared" si="225"/>
        <v>1.3438913312416392E-2</v>
      </c>
      <c r="L960">
        <f t="shared" si="235"/>
        <v>1.3812223146004467E-4</v>
      </c>
      <c r="M960">
        <f t="shared" si="229"/>
        <v>7.5798022186600571</v>
      </c>
      <c r="P960" s="1"/>
      <c r="U960">
        <f t="shared" si="236"/>
        <v>7.3909055769642439E-4</v>
      </c>
      <c r="V960">
        <f t="shared" si="230"/>
        <v>7.0567841986256461</v>
      </c>
      <c r="AE960">
        <f t="shared" si="237"/>
        <v>7.1816140078563649E-4</v>
      </c>
      <c r="AF960">
        <f t="shared" si="231"/>
        <v>7.081042570102773</v>
      </c>
      <c r="AK960">
        <f t="shared" si="226"/>
        <v>9.1076172863650159E-5</v>
      </c>
      <c r="AP960">
        <f t="shared" si="238"/>
        <v>1.9015559484697174E-4</v>
      </c>
      <c r="AQ960">
        <f t="shared" si="232"/>
        <v>7.6178962615004604</v>
      </c>
      <c r="AZ960">
        <f t="shared" si="239"/>
        <v>1.9145624284131873E-4</v>
      </c>
      <c r="BA960">
        <f t="shared" si="233"/>
        <v>7.6175318572425468</v>
      </c>
      <c r="BE960">
        <f t="shared" si="227"/>
        <v>1.7792835195150643E-4</v>
      </c>
    </row>
    <row r="961" spans="1:57" x14ac:dyDescent="0.25">
      <c r="A961" s="1">
        <v>42510</v>
      </c>
      <c r="B961">
        <v>1342.681</v>
      </c>
      <c r="C961">
        <v>8.3127999999999993</v>
      </c>
      <c r="F961" s="2">
        <f t="shared" si="224"/>
        <v>1.4629675349500933E-2</v>
      </c>
      <c r="G961">
        <f t="shared" si="234"/>
        <v>6.8137268469917623E-4</v>
      </c>
      <c r="H961">
        <f t="shared" si="228"/>
        <v>6.9772890465005366</v>
      </c>
      <c r="K961">
        <f t="shared" si="225"/>
        <v>7.8499974382547286E-3</v>
      </c>
      <c r="L961">
        <f t="shared" si="235"/>
        <v>1.4226863527946185E-4</v>
      </c>
      <c r="M961">
        <f t="shared" si="229"/>
        <v>8.424651921686408</v>
      </c>
      <c r="P961" s="1"/>
      <c r="U961">
        <f t="shared" si="236"/>
        <v>6.5896071455139027E-4</v>
      </c>
      <c r="V961">
        <f t="shared" si="230"/>
        <v>7.0000512511633151</v>
      </c>
      <c r="AE961">
        <f t="shared" si="237"/>
        <v>6.4286262044424265E-4</v>
      </c>
      <c r="AF961">
        <f t="shared" si="231"/>
        <v>7.0166508349838033</v>
      </c>
      <c r="AK961">
        <f t="shared" si="226"/>
        <v>1.8301991949852512E-4</v>
      </c>
      <c r="AP961">
        <f t="shared" si="238"/>
        <v>1.946403111920588E-4</v>
      </c>
      <c r="AQ961">
        <f t="shared" si="232"/>
        <v>8.2277606656436024</v>
      </c>
      <c r="AZ961">
        <f t="shared" si="239"/>
        <v>1.9601652123408262E-4</v>
      </c>
      <c r="BA961">
        <f t="shared" si="233"/>
        <v>8.2229378044725916</v>
      </c>
      <c r="BE961">
        <f t="shared" si="227"/>
        <v>6.0063473335249323E-5</v>
      </c>
    </row>
    <row r="962" spans="1:57" x14ac:dyDescent="0.25">
      <c r="A962" s="1">
        <v>42517</v>
      </c>
      <c r="B962">
        <v>1376.499</v>
      </c>
      <c r="C962">
        <v>8.3495000000000008</v>
      </c>
      <c r="F962" s="2">
        <f t="shared" si="224"/>
        <v>2.4874957715743374E-2</v>
      </c>
      <c r="G962">
        <f t="shared" si="234"/>
        <v>6.4087774429845358E-4</v>
      </c>
      <c r="H962">
        <f t="shared" si="228"/>
        <v>6.3871779947621974</v>
      </c>
      <c r="K962">
        <f t="shared" si="225"/>
        <v>4.4051612740502429E-3</v>
      </c>
      <c r="L962">
        <f t="shared" si="235"/>
        <v>1.3439729320118064E-4</v>
      </c>
      <c r="M962">
        <f t="shared" si="229"/>
        <v>8.770321604165515</v>
      </c>
      <c r="P962" s="1"/>
      <c r="U962">
        <f t="shared" si="236"/>
        <v>6.0817286909530715E-4</v>
      </c>
      <c r="V962">
        <f t="shared" si="230"/>
        <v>6.387637507467284</v>
      </c>
      <c r="AE962">
        <f t="shared" si="237"/>
        <v>5.9501027474795733E-4</v>
      </c>
      <c r="AF962">
        <f t="shared" si="231"/>
        <v>6.3870111505769094</v>
      </c>
      <c r="AK962">
        <f t="shared" si="226"/>
        <v>5.6519203781079871E-4</v>
      </c>
      <c r="AP962">
        <f t="shared" si="238"/>
        <v>1.8745915431067089E-4</v>
      </c>
      <c r="AQ962">
        <f t="shared" si="232"/>
        <v>8.4784313179607498</v>
      </c>
      <c r="AZ962">
        <f t="shared" si="239"/>
        <v>1.8871892304704829E-4</v>
      </c>
      <c r="BA962">
        <f t="shared" si="233"/>
        <v>8.4724245902532278</v>
      </c>
      <c r="BE962">
        <f t="shared" si="227"/>
        <v>1.8534976347402766E-5</v>
      </c>
    </row>
    <row r="963" spans="1:57" x14ac:dyDescent="0.25">
      <c r="A963" s="1">
        <v>42524</v>
      </c>
      <c r="B963">
        <v>1345.4380000000001</v>
      </c>
      <c r="C963">
        <v>8.1354000000000006</v>
      </c>
      <c r="F963" s="2">
        <f t="shared" si="224"/>
        <v>-2.2823708521268398E-2</v>
      </c>
      <c r="G963">
        <f t="shared" si="234"/>
        <v>6.3896157188629284E-4</v>
      </c>
      <c r="H963">
        <f t="shared" si="228"/>
        <v>6.5404033329914473</v>
      </c>
      <c r="K963">
        <f t="shared" si="225"/>
        <v>-2.5976747116168562E-2</v>
      </c>
      <c r="L963">
        <f t="shared" si="235"/>
        <v>1.2317369628399777E-4</v>
      </c>
      <c r="M963">
        <f t="shared" si="229"/>
        <v>3.52354253147971</v>
      </c>
      <c r="P963" s="1"/>
      <c r="U963">
        <f t="shared" si="236"/>
        <v>6.2599960510418163E-4</v>
      </c>
      <c r="V963">
        <f t="shared" si="230"/>
        <v>6.5440170488801961</v>
      </c>
      <c r="AE963">
        <f t="shared" si="237"/>
        <v>6.1155438487267978E-4</v>
      </c>
      <c r="AF963">
        <f t="shared" si="231"/>
        <v>6.547707249418897</v>
      </c>
      <c r="AK963">
        <f t="shared" si="226"/>
        <v>5.7240076280357381E-4</v>
      </c>
      <c r="AP963">
        <f t="shared" si="238"/>
        <v>1.7780107597501469E-4</v>
      </c>
      <c r="AQ963">
        <f t="shared" si="232"/>
        <v>4.8396409808674106</v>
      </c>
      <c r="AZ963">
        <f t="shared" si="239"/>
        <v>1.7889991328963678E-4</v>
      </c>
      <c r="BA963">
        <f t="shared" si="233"/>
        <v>4.856790716196226</v>
      </c>
      <c r="BE963">
        <f t="shared" si="227"/>
        <v>6.7999333155260942E-4</v>
      </c>
    </row>
    <row r="964" spans="1:57" x14ac:dyDescent="0.25">
      <c r="A964" s="1">
        <v>42531</v>
      </c>
      <c r="B964">
        <v>1315.059</v>
      </c>
      <c r="C964">
        <v>8.3126999999999995</v>
      </c>
      <c r="F964" s="2">
        <f t="shared" ref="F964:F1027" si="240">LN(B964/B963)</f>
        <v>-2.2838079055399411E-2</v>
      </c>
      <c r="G964">
        <f t="shared" si="234"/>
        <v>6.2873354791789934E-4</v>
      </c>
      <c r="H964">
        <f t="shared" si="228"/>
        <v>6.5422340122473894</v>
      </c>
      <c r="K964">
        <f t="shared" ref="K964:K1027" si="241">LN(C964/C963)</f>
        <v>2.1559556128726034E-2</v>
      </c>
      <c r="L964">
        <f t="shared" si="235"/>
        <v>1.7701346664653511E-4</v>
      </c>
      <c r="M964">
        <f t="shared" si="229"/>
        <v>6.0134141308675915</v>
      </c>
      <c r="P964" s="1"/>
      <c r="U964">
        <f t="shared" si="236"/>
        <v>6.2623069565455347E-4</v>
      </c>
      <c r="V964">
        <f t="shared" si="230"/>
        <v>6.5429072072206722</v>
      </c>
      <c r="AE964">
        <f t="shared" si="237"/>
        <v>6.1163458805135078E-4</v>
      </c>
      <c r="AF964">
        <f t="shared" si="231"/>
        <v>6.5466149702927501</v>
      </c>
      <c r="AK964">
        <f t="shared" ref="AK964:AK1027" si="242">(F964-$AI$8)^2</f>
        <v>5.7308859645351302E-4</v>
      </c>
      <c r="AP964">
        <f t="shared" si="238"/>
        <v>2.295509235597175E-4</v>
      </c>
      <c r="AQ964">
        <f t="shared" si="232"/>
        <v>6.3544996244401641</v>
      </c>
      <c r="AZ964">
        <f t="shared" si="239"/>
        <v>2.3150408491590016E-4</v>
      </c>
      <c r="BA964">
        <f t="shared" si="233"/>
        <v>6.3631106255025864</v>
      </c>
      <c r="BE964">
        <f t="shared" ref="BE964:BE1027" si="243">(K964-$BD$8)^2</f>
        <v>4.6051535432408542E-4</v>
      </c>
    </row>
    <row r="965" spans="1:57" x14ac:dyDescent="0.25">
      <c r="A965" s="1">
        <v>42538</v>
      </c>
      <c r="B965">
        <v>1298.3800000000001</v>
      </c>
      <c r="C965">
        <v>8.3298000000000005</v>
      </c>
      <c r="F965" s="2">
        <f t="shared" si="240"/>
        <v>-1.2764198017410581E-2</v>
      </c>
      <c r="G965">
        <f t="shared" si="234"/>
        <v>6.1944862828673805E-4</v>
      </c>
      <c r="H965">
        <f t="shared" ref="H965:H1028" si="244">-LN(G965)-(F965^2/G965)</f>
        <v>7.1236650259758703</v>
      </c>
      <c r="K965">
        <f t="shared" si="241"/>
        <v>2.0549804437671347E-3</v>
      </c>
      <c r="L965">
        <f t="shared" si="235"/>
        <v>2.0510382628011401E-4</v>
      </c>
      <c r="M965">
        <f t="shared" ref="M965:M1028" si="245">-LN(L965)-(K965^2/L965)</f>
        <v>8.4714049353615497</v>
      </c>
      <c r="P965" s="1"/>
      <c r="U965">
        <f t="shared" si="236"/>
        <v>6.2651606042922795E-4</v>
      </c>
      <c r="V965">
        <f t="shared" ref="V965:V1028" si="246">-LN(U965)-(F965^2/U965)</f>
        <v>7.1152873466677971</v>
      </c>
      <c r="AE965">
        <f t="shared" si="237"/>
        <v>6.1179076685269774E-4</v>
      </c>
      <c r="AF965">
        <f t="shared" ref="AF965:AF1028" si="247">-LN(AE965)-(F965^2/AE965)</f>
        <v>7.1328122582002091</v>
      </c>
      <c r="AK965">
        <f t="shared" si="242"/>
        <v>1.922489811356706E-4</v>
      </c>
      <c r="AP965">
        <f t="shared" si="238"/>
        <v>2.5240640397771792E-4</v>
      </c>
      <c r="AQ965">
        <f t="shared" ref="AQ965:AQ1028" si="248">-LN(AP965)-(K965^2/AP965)</f>
        <v>8.2677393204133445</v>
      </c>
      <c r="AZ965">
        <f t="shared" si="239"/>
        <v>2.5475596259808334E-4</v>
      </c>
      <c r="BA965">
        <f t="shared" ref="BA965:BA1028" si="249">-LN(AZ965)-(K965^2/AZ965)</f>
        <v>8.2586280494964743</v>
      </c>
      <c r="BE965">
        <f t="shared" si="243"/>
        <v>3.8222040843226412E-6</v>
      </c>
    </row>
    <row r="966" spans="1:57" x14ac:dyDescent="0.25">
      <c r="A966" s="1">
        <v>42545</v>
      </c>
      <c r="B966">
        <v>1360.73</v>
      </c>
      <c r="C966">
        <v>8.4614999999999991</v>
      </c>
      <c r="F966" s="2">
        <f t="shared" si="240"/>
        <v>4.6903986921218645E-2</v>
      </c>
      <c r="G966">
        <f t="shared" ref="G966:G1029" si="250">$Q$5*G965+(1-$Q$5)*F965^2</f>
        <v>5.7989135053241941E-4</v>
      </c>
      <c r="H966">
        <f t="shared" si="244"/>
        <v>3.6588832779649945</v>
      </c>
      <c r="K966">
        <f t="shared" si="241"/>
        <v>1.5687016579328722E-2</v>
      </c>
      <c r="L966">
        <f t="shared" ref="L966:L1029" si="251">$Q$6*L965+(1-$Q$6)*K965^2</f>
        <v>1.8549716636451352E-4</v>
      </c>
      <c r="M966">
        <f t="shared" si="245"/>
        <v>7.2658604487814618</v>
      </c>
      <c r="P966" s="1"/>
      <c r="U966">
        <f t="shared" ref="U966:U1029" si="252">$Z$6*$Z$8+($Z$4*F965^2)+($Z$5*U965)</f>
        <v>5.741273780544068E-4</v>
      </c>
      <c r="V966">
        <f t="shared" si="246"/>
        <v>3.6307848962683136</v>
      </c>
      <c r="AE966">
        <f t="shared" ref="AE966:AE1029" si="253">$AI$6*$AI$9+$AI$4*F965^2+$AI$5*AE965</f>
        <v>5.6249441344563902E-4</v>
      </c>
      <c r="AF966">
        <f t="shared" si="247"/>
        <v>3.5720078643895752</v>
      </c>
      <c r="AK966">
        <f t="shared" si="242"/>
        <v>2.0978962181534217E-3</v>
      </c>
      <c r="AP966">
        <f t="shared" ref="AP966:AP1029" si="254">$AU$6*$AU$8+($AU$4*K965^2)+($AU$5*AP965)</f>
        <v>2.2906084227052232E-4</v>
      </c>
      <c r="AQ966">
        <f t="shared" si="248"/>
        <v>7.3072123105065163</v>
      </c>
      <c r="AZ966">
        <f t="shared" ref="AZ966:AZ1029" si="255">$BD$6*$BD$9+$BD$4*K965^2+$BD$5*AZ965</f>
        <v>2.3104605030609032E-4</v>
      </c>
      <c r="BA966">
        <f t="shared" si="249"/>
        <v>7.3078136802376843</v>
      </c>
      <c r="BE966">
        <f t="shared" si="243"/>
        <v>2.429571232995952E-4</v>
      </c>
    </row>
    <row r="967" spans="1:57" x14ac:dyDescent="0.25">
      <c r="A967" s="1">
        <v>42552</v>
      </c>
      <c r="B967">
        <v>1340.2639999999999</v>
      </c>
      <c r="C967">
        <v>8.4334000000000007</v>
      </c>
      <c r="F967" s="2">
        <f t="shared" si="240"/>
        <v>-1.5154710963896466E-2</v>
      </c>
      <c r="G967">
        <f t="shared" si="250"/>
        <v>7.2027054575994132E-4</v>
      </c>
      <c r="H967">
        <f t="shared" si="244"/>
        <v>6.9170239387363388</v>
      </c>
      <c r="K967">
        <f t="shared" si="241"/>
        <v>-3.326450693543875E-3</v>
      </c>
      <c r="L967">
        <f t="shared" si="251"/>
        <v>1.9141050072534976E-4</v>
      </c>
      <c r="M967">
        <f t="shared" si="245"/>
        <v>8.5032810893105744</v>
      </c>
      <c r="P967" s="1"/>
      <c r="U967">
        <f t="shared" si="252"/>
        <v>8.3014140386322363E-4</v>
      </c>
      <c r="V967">
        <f t="shared" si="246"/>
        <v>6.8172565008989698</v>
      </c>
      <c r="AE967">
        <f t="shared" si="253"/>
        <v>8.0279789166278544E-4</v>
      </c>
      <c r="AF967">
        <f t="shared" si="247"/>
        <v>6.8413265165097217</v>
      </c>
      <c r="AK967">
        <f t="shared" si="242"/>
        <v>2.6425431176591897E-4</v>
      </c>
      <c r="AP967">
        <f t="shared" si="254"/>
        <v>2.3212539924318183E-4</v>
      </c>
      <c r="AQ967">
        <f t="shared" si="248"/>
        <v>8.3205634368256369</v>
      </c>
      <c r="AZ967">
        <f t="shared" si="255"/>
        <v>2.3417080267542576E-4</v>
      </c>
      <c r="BA967">
        <f t="shared" si="249"/>
        <v>8.3122067774530937</v>
      </c>
      <c r="BE967">
        <f t="shared" si="243"/>
        <v>1.1740116472335204E-5</v>
      </c>
    </row>
    <row r="968" spans="1:57" x14ac:dyDescent="0.25">
      <c r="A968" s="1">
        <v>42559</v>
      </c>
      <c r="B968">
        <v>1326.2139999999999</v>
      </c>
      <c r="C968">
        <v>8.5776000000000003</v>
      </c>
      <c r="F968" s="2">
        <f t="shared" si="240"/>
        <v>-1.0538343109237644E-2</v>
      </c>
      <c r="G968">
        <f t="shared" si="250"/>
        <v>6.7776015287745106E-4</v>
      </c>
      <c r="H968">
        <f t="shared" si="244"/>
        <v>7.1328587170876041</v>
      </c>
      <c r="K968">
        <f t="shared" si="241"/>
        <v>1.6954141918676793E-2</v>
      </c>
      <c r="L968">
        <f t="shared" si="251"/>
        <v>1.7380819086682735E-4</v>
      </c>
      <c r="M968">
        <f t="shared" si="245"/>
        <v>7.0037643044727389</v>
      </c>
      <c r="P968" s="1"/>
      <c r="U968">
        <f t="shared" si="252"/>
        <v>7.505347576210273E-4</v>
      </c>
      <c r="V968">
        <f t="shared" si="246"/>
        <v>7.046754532184786</v>
      </c>
      <c r="AE968">
        <f t="shared" si="253"/>
        <v>7.2828496223762936E-4</v>
      </c>
      <c r="AF968">
        <f t="shared" si="247"/>
        <v>7.0723274659754223</v>
      </c>
      <c r="AK968">
        <f t="shared" si="242"/>
        <v>1.3547872786337907E-4</v>
      </c>
      <c r="AP968">
        <f t="shared" si="254"/>
        <v>2.1324503155282766E-4</v>
      </c>
      <c r="AQ968">
        <f t="shared" si="248"/>
        <v>7.105122009832316</v>
      </c>
      <c r="AZ968">
        <f t="shared" si="255"/>
        <v>2.1498593909202027E-4</v>
      </c>
      <c r="BA968">
        <f t="shared" si="249"/>
        <v>7.1079066381862521</v>
      </c>
      <c r="BE968">
        <f t="shared" si="243"/>
        <v>2.8406430290204085E-4</v>
      </c>
    </row>
    <row r="969" spans="1:57" x14ac:dyDescent="0.25">
      <c r="A969" s="1">
        <v>42566</v>
      </c>
      <c r="B969">
        <v>1372.797</v>
      </c>
      <c r="C969">
        <v>8.5860000000000003</v>
      </c>
      <c r="F969" s="2">
        <f t="shared" si="240"/>
        <v>3.4521998060424004E-2</v>
      </c>
      <c r="G969">
        <f t="shared" si="250"/>
        <v>6.2865593735640679E-4</v>
      </c>
      <c r="H969">
        <f t="shared" si="244"/>
        <v>5.4761862222504663</v>
      </c>
      <c r="K969">
        <f t="shared" si="241"/>
        <v>9.7881571123271558E-4</v>
      </c>
      <c r="L969">
        <f t="shared" si="251"/>
        <v>1.8489932921258764E-4</v>
      </c>
      <c r="M969">
        <f t="shared" si="245"/>
        <v>8.5905174158735207</v>
      </c>
      <c r="P969" s="1"/>
      <c r="U969">
        <f t="shared" si="252"/>
        <v>6.6799469244492474E-4</v>
      </c>
      <c r="V969">
        <f t="shared" si="246"/>
        <v>5.5271317980369465</v>
      </c>
      <c r="AE969">
        <f t="shared" si="253"/>
        <v>6.5085211798139629E-4</v>
      </c>
      <c r="AF969">
        <f t="shared" si="247"/>
        <v>5.5061388013956734</v>
      </c>
      <c r="AK969">
        <f t="shared" si="242"/>
        <v>1.1169504204209244E-3</v>
      </c>
      <c r="AP969">
        <f t="shared" si="254"/>
        <v>2.2306650370545485E-4</v>
      </c>
      <c r="AQ969">
        <f t="shared" si="248"/>
        <v>8.4037455651980917</v>
      </c>
      <c r="AZ969">
        <f t="shared" si="255"/>
        <v>2.2496996954911238E-4</v>
      </c>
      <c r="BA969">
        <f t="shared" si="249"/>
        <v>8.3952849307279092</v>
      </c>
      <c r="BE969">
        <f t="shared" si="243"/>
        <v>7.7243193264876732E-7</v>
      </c>
    </row>
    <row r="970" spans="1:57" x14ac:dyDescent="0.25">
      <c r="A970" s="1">
        <v>42573</v>
      </c>
      <c r="B970">
        <v>1377.4690000000001</v>
      </c>
      <c r="C970">
        <v>8.6493000000000002</v>
      </c>
      <c r="F970" s="2">
        <f t="shared" si="240"/>
        <v>3.3974928200089069E-3</v>
      </c>
      <c r="G970">
        <f t="shared" si="250"/>
        <v>6.7744899118505882E-4</v>
      </c>
      <c r="H970">
        <f t="shared" si="244"/>
        <v>7.2801374393672731</v>
      </c>
      <c r="K970">
        <f t="shared" si="241"/>
        <v>7.345423011334915E-3</v>
      </c>
      <c r="L970">
        <f t="shared" si="251"/>
        <v>1.669460352794857E-4</v>
      </c>
      <c r="M970">
        <f t="shared" si="245"/>
        <v>8.3746502388660531</v>
      </c>
      <c r="P970" s="1"/>
      <c r="U970">
        <f t="shared" si="252"/>
        <v>7.5902064129375465E-4</v>
      </c>
      <c r="V970">
        <f t="shared" si="246"/>
        <v>7.1682738865389801</v>
      </c>
      <c r="AE970">
        <f t="shared" si="253"/>
        <v>7.3629844643394952E-4</v>
      </c>
      <c r="AF970">
        <f t="shared" si="247"/>
        <v>7.1981980144322053</v>
      </c>
      <c r="AK970">
        <f t="shared" si="242"/>
        <v>5.2730072601935164E-6</v>
      </c>
      <c r="AP970">
        <f t="shared" si="254"/>
        <v>2.0498397843289571E-4</v>
      </c>
      <c r="AQ970">
        <f t="shared" si="248"/>
        <v>8.2293618755632938</v>
      </c>
      <c r="AZ970">
        <f t="shared" si="255"/>
        <v>2.0659097697631206E-4</v>
      </c>
      <c r="BA970">
        <f t="shared" si="249"/>
        <v>8.2236002871824034</v>
      </c>
      <c r="BE970">
        <f t="shared" si="243"/>
        <v>5.2497101700218067E-5</v>
      </c>
    </row>
    <row r="971" spans="1:57" x14ac:dyDescent="0.25">
      <c r="A971" s="1">
        <v>42580</v>
      </c>
      <c r="B971">
        <v>1386.6559999999999</v>
      </c>
      <c r="C971">
        <v>8.5518000000000001</v>
      </c>
      <c r="F971" s="2">
        <f t="shared" si="240"/>
        <v>6.6473360132873411E-3</v>
      </c>
      <c r="G971">
        <f t="shared" si="250"/>
        <v>6.1974898633008623E-4</v>
      </c>
      <c r="H971">
        <f t="shared" si="244"/>
        <v>7.3148976792219642</v>
      </c>
      <c r="K971">
        <f t="shared" si="241"/>
        <v>-1.1336605706800607E-2</v>
      </c>
      <c r="L971">
        <f t="shared" si="251"/>
        <v>1.5591774780006318E-4</v>
      </c>
      <c r="M971">
        <f t="shared" si="245"/>
        <v>7.941909978646593</v>
      </c>
      <c r="P971" s="1"/>
      <c r="U971">
        <f t="shared" si="252"/>
        <v>6.603373927408986E-4</v>
      </c>
      <c r="V971">
        <f t="shared" si="246"/>
        <v>7.255843744664233</v>
      </c>
      <c r="AE971">
        <f t="shared" si="253"/>
        <v>6.4370826711243785E-4</v>
      </c>
      <c r="AF971">
        <f t="shared" si="247"/>
        <v>7.2796203676263289</v>
      </c>
      <c r="AK971">
        <f t="shared" si="242"/>
        <v>3.0759737095773525E-5</v>
      </c>
      <c r="AP971">
        <f t="shared" si="254"/>
        <v>1.9514573839839105E-4</v>
      </c>
      <c r="AQ971">
        <f t="shared" si="248"/>
        <v>7.8831862155082781</v>
      </c>
      <c r="AZ971">
        <f t="shared" si="255"/>
        <v>1.9658515874169515E-4</v>
      </c>
      <c r="BA971">
        <f t="shared" si="249"/>
        <v>7.8806593416692658</v>
      </c>
      <c r="BE971">
        <f t="shared" si="243"/>
        <v>1.3079445516544892E-4</v>
      </c>
    </row>
    <row r="972" spans="1:57" x14ac:dyDescent="0.25">
      <c r="A972" s="1">
        <v>42587</v>
      </c>
      <c r="B972">
        <v>1378.83</v>
      </c>
      <c r="C972">
        <v>8.5698000000000008</v>
      </c>
      <c r="F972" s="2">
        <f t="shared" si="240"/>
        <v>-5.659779793434995E-3</v>
      </c>
      <c r="G972">
        <f t="shared" si="250"/>
        <v>5.6987719761769889E-4</v>
      </c>
      <c r="H972">
        <f t="shared" si="244"/>
        <v>7.4138791190896294</v>
      </c>
      <c r="K972">
        <f t="shared" si="241"/>
        <v>2.1026080075974909E-3</v>
      </c>
      <c r="L972">
        <f t="shared" si="251"/>
        <v>1.5324350025184728E-4</v>
      </c>
      <c r="M972">
        <f t="shared" si="245"/>
        <v>8.7546331442540133</v>
      </c>
      <c r="P972" s="1"/>
      <c r="U972">
        <f t="shared" si="252"/>
        <v>5.8438007191157978E-4</v>
      </c>
      <c r="V972">
        <f t="shared" si="246"/>
        <v>7.3901434419980045</v>
      </c>
      <c r="AE972">
        <f t="shared" si="253"/>
        <v>5.7229861926656072E-4</v>
      </c>
      <c r="AF972">
        <f t="shared" si="247"/>
        <v>7.4098769265075104</v>
      </c>
      <c r="AK972">
        <f t="shared" si="242"/>
        <v>4.5710710725190866E-5</v>
      </c>
      <c r="AP972">
        <f t="shared" si="254"/>
        <v>1.9394998931159755E-4</v>
      </c>
      <c r="AQ972">
        <f t="shared" si="248"/>
        <v>8.5251158872603288</v>
      </c>
      <c r="AZ972">
        <f t="shared" si="255"/>
        <v>1.9536212432827695E-4</v>
      </c>
      <c r="BA972">
        <f t="shared" si="249"/>
        <v>8.5180261059674116</v>
      </c>
      <c r="BE972">
        <f t="shared" si="243"/>
        <v>4.0107006065235225E-6</v>
      </c>
    </row>
    <row r="973" spans="1:57" x14ac:dyDescent="0.25">
      <c r="A973" s="1">
        <v>42594</v>
      </c>
      <c r="B973">
        <v>1414.2059999999999</v>
      </c>
      <c r="C973">
        <v>8.4529999999999994</v>
      </c>
      <c r="F973" s="2">
        <f t="shared" si="240"/>
        <v>2.5332929386028939E-2</v>
      </c>
      <c r="G973">
        <f t="shared" si="250"/>
        <v>5.2327361535481538E-4</v>
      </c>
      <c r="H973">
        <f t="shared" si="244"/>
        <v>6.3289782610018639</v>
      </c>
      <c r="K973">
        <f t="shared" si="241"/>
        <v>-1.372298716771023E-2</v>
      </c>
      <c r="L973">
        <f t="shared" si="251"/>
        <v>1.3871791224197866E-4</v>
      </c>
      <c r="M973">
        <f t="shared" si="245"/>
        <v>7.525490160520059</v>
      </c>
      <c r="P973" s="1"/>
      <c r="U973">
        <f t="shared" si="252"/>
        <v>5.2044524231079678E-4</v>
      </c>
      <c r="V973">
        <f t="shared" si="246"/>
        <v>6.3277330195282921</v>
      </c>
      <c r="AE973">
        <f t="shared" si="253"/>
        <v>5.1207997677805886E-4</v>
      </c>
      <c r="AF973">
        <f t="shared" si="247"/>
        <v>6.3237932532500176</v>
      </c>
      <c r="AK973">
        <f t="shared" si="242"/>
        <v>5.8717720020455804E-4</v>
      </c>
      <c r="AP973">
        <f t="shared" si="254"/>
        <v>1.8169975395845595E-4</v>
      </c>
      <c r="AQ973">
        <f t="shared" si="248"/>
        <v>7.5767177775537391</v>
      </c>
      <c r="AZ973">
        <f t="shared" si="255"/>
        <v>1.8290209611487071E-4</v>
      </c>
      <c r="BA973">
        <f t="shared" si="249"/>
        <v>7.5769356023599759</v>
      </c>
      <c r="BE973">
        <f t="shared" si="243"/>
        <v>1.9107316737634433E-4</v>
      </c>
    </row>
    <row r="974" spans="1:57" x14ac:dyDescent="0.25">
      <c r="A974" s="1">
        <v>42601</v>
      </c>
      <c r="B974">
        <v>1393.614</v>
      </c>
      <c r="C974">
        <v>8.3848000000000003</v>
      </c>
      <c r="F974" s="2">
        <f t="shared" si="240"/>
        <v>-1.4667869870511356E-2</v>
      </c>
      <c r="G974">
        <f t="shared" si="250"/>
        <v>5.3354009363216787E-4</v>
      </c>
      <c r="H974">
        <f t="shared" si="244"/>
        <v>7.1327331532393066</v>
      </c>
      <c r="K974">
        <f t="shared" si="241"/>
        <v>-8.1008650729600326E-3</v>
      </c>
      <c r="L974">
        <f t="shared" si="251"/>
        <v>1.4355928214064171E-4</v>
      </c>
      <c r="M974">
        <f t="shared" si="245"/>
        <v>8.3916411276698213</v>
      </c>
      <c r="P974" s="1"/>
      <c r="U974">
        <f t="shared" si="252"/>
        <v>5.5759073757407382E-4</v>
      </c>
      <c r="V974">
        <f t="shared" si="246"/>
        <v>7.1060352732260288</v>
      </c>
      <c r="AE974">
        <f t="shared" si="253"/>
        <v>5.4673432671805116E-4</v>
      </c>
      <c r="AF974">
        <f t="shared" si="247"/>
        <v>7.1180357696410965</v>
      </c>
      <c r="AK974">
        <f t="shared" si="242"/>
        <v>2.4866324494891791E-4</v>
      </c>
      <c r="AP974">
        <f t="shared" si="254"/>
        <v>1.8848824867975268E-4</v>
      </c>
      <c r="AQ974">
        <f t="shared" si="248"/>
        <v>8.2283151792987397</v>
      </c>
      <c r="AZ974">
        <f t="shared" si="255"/>
        <v>1.8979305353271505E-4</v>
      </c>
      <c r="BA974">
        <f t="shared" si="249"/>
        <v>8.2238101133627151</v>
      </c>
      <c r="BE974">
        <f t="shared" si="243"/>
        <v>6.7253115976149855E-5</v>
      </c>
    </row>
    <row r="975" spans="1:57" x14ac:dyDescent="0.25">
      <c r="A975" s="1">
        <v>42608</v>
      </c>
      <c r="B975">
        <v>1411.652</v>
      </c>
      <c r="C975">
        <v>8.48</v>
      </c>
      <c r="F975" s="2">
        <f t="shared" si="240"/>
        <v>1.2860276781679749E-2</v>
      </c>
      <c r="G975">
        <f t="shared" si="250"/>
        <v>5.0595164066621662E-4</v>
      </c>
      <c r="H975">
        <f t="shared" si="244"/>
        <v>7.2621870011772742</v>
      </c>
      <c r="K975">
        <f t="shared" si="241"/>
        <v>1.128990692998116E-2</v>
      </c>
      <c r="L975">
        <f t="shared" si="251"/>
        <v>1.359525339671524E-4</v>
      </c>
      <c r="M975">
        <f t="shared" si="245"/>
        <v>7.9656569527860732</v>
      </c>
      <c r="P975" s="1"/>
      <c r="U975">
        <f t="shared" si="252"/>
        <v>5.2539173334683795E-4</v>
      </c>
      <c r="V975">
        <f t="shared" si="246"/>
        <v>7.2365789745426721</v>
      </c>
      <c r="AE975">
        <f t="shared" si="253"/>
        <v>5.1635563926530857E-4</v>
      </c>
      <c r="AF975">
        <f t="shared" si="247"/>
        <v>7.2484186649999431</v>
      </c>
      <c r="AK975">
        <f t="shared" si="242"/>
        <v>1.3827612510896369E-4</v>
      </c>
      <c r="AP975">
        <f t="shared" si="254"/>
        <v>1.8283665098561187E-4</v>
      </c>
      <c r="AQ975">
        <f t="shared" si="248"/>
        <v>7.9097814925950614</v>
      </c>
      <c r="AZ975">
        <f t="shared" si="255"/>
        <v>1.840421319690167E-4</v>
      </c>
      <c r="BA975">
        <f t="shared" si="249"/>
        <v>7.9077761791058929</v>
      </c>
      <c r="BE975">
        <f t="shared" si="243"/>
        <v>1.2521547979042031E-4</v>
      </c>
    </row>
    <row r="976" spans="1:57" x14ac:dyDescent="0.25">
      <c r="A976" s="1">
        <v>42615</v>
      </c>
      <c r="B976">
        <v>1437.239</v>
      </c>
      <c r="C976">
        <v>8.5810999999999993</v>
      </c>
      <c r="F976" s="2">
        <f t="shared" si="240"/>
        <v>1.7963262215471513E-2</v>
      </c>
      <c r="G976">
        <f t="shared" si="250"/>
        <v>4.7644207528595243E-4</v>
      </c>
      <c r="H976">
        <f t="shared" si="244"/>
        <v>6.9718967871894097</v>
      </c>
      <c r="K976">
        <f t="shared" si="241"/>
        <v>1.1851660606689034E-2</v>
      </c>
      <c r="L976">
        <f t="shared" si="251"/>
        <v>1.3512382871518422E-4</v>
      </c>
      <c r="M976">
        <f t="shared" si="245"/>
        <v>7.8698142198227821</v>
      </c>
      <c r="P976" s="1"/>
      <c r="U976">
        <f t="shared" si="252"/>
        <v>4.9174428536363291E-4</v>
      </c>
      <c r="V976">
        <f t="shared" si="246"/>
        <v>6.9613594710005158</v>
      </c>
      <c r="AE976">
        <f t="shared" si="253"/>
        <v>4.8459312388580972E-4</v>
      </c>
      <c r="AF976">
        <f t="shared" si="247"/>
        <v>6.9663252310176382</v>
      </c>
      <c r="AK976">
        <f t="shared" si="242"/>
        <v>2.8432948394527258E-4</v>
      </c>
      <c r="AP976">
        <f t="shared" si="254"/>
        <v>1.838773864462138E-4</v>
      </c>
      <c r="AQ976">
        <f t="shared" si="248"/>
        <v>7.8373526926385519</v>
      </c>
      <c r="AZ976">
        <f t="shared" si="255"/>
        <v>1.8509338156209328E-4</v>
      </c>
      <c r="BA976">
        <f t="shared" si="249"/>
        <v>7.8357798536982619</v>
      </c>
      <c r="BE976">
        <f t="shared" si="243"/>
        <v>1.3810306313300898E-4</v>
      </c>
    </row>
    <row r="977" spans="1:57" x14ac:dyDescent="0.25">
      <c r="A977" s="1">
        <v>42622</v>
      </c>
      <c r="B977">
        <v>1426.5630000000001</v>
      </c>
      <c r="C977">
        <v>8.4902999999999995</v>
      </c>
      <c r="F977" s="2">
        <f t="shared" si="240"/>
        <v>-7.4558572529474466E-3</v>
      </c>
      <c r="G977">
        <f t="shared" si="250"/>
        <v>4.6311866043224518E-4</v>
      </c>
      <c r="H977">
        <f t="shared" si="244"/>
        <v>7.5574936348393225</v>
      </c>
      <c r="K977">
        <f t="shared" si="241"/>
        <v>-1.0637775022489788E-2</v>
      </c>
      <c r="L977">
        <f t="shared" si="251"/>
        <v>1.3564483870986458E-4</v>
      </c>
      <c r="M977">
        <f t="shared" si="245"/>
        <v>8.0712165080371374</v>
      </c>
      <c r="P977" s="1"/>
      <c r="U977">
        <f t="shared" si="252"/>
        <v>4.8729063629110577E-4</v>
      </c>
      <c r="V977">
        <f t="shared" si="246"/>
        <v>7.5125704567020213</v>
      </c>
      <c r="AE977">
        <f t="shared" si="253"/>
        <v>4.8022898953458629E-4</v>
      </c>
      <c r="AF977">
        <f t="shared" si="247"/>
        <v>7.5254906307411398</v>
      </c>
      <c r="AK977">
        <f t="shared" si="242"/>
        <v>7.3223055382458615E-5</v>
      </c>
      <c r="AP977">
        <f t="shared" si="254"/>
        <v>1.859026555818203E-4</v>
      </c>
      <c r="AQ977">
        <f t="shared" si="248"/>
        <v>7.9815695680673757</v>
      </c>
      <c r="AZ977">
        <f t="shared" si="255"/>
        <v>1.8714719604351335E-4</v>
      </c>
      <c r="BA977">
        <f t="shared" si="249"/>
        <v>7.9789453070526761</v>
      </c>
      <c r="BE977">
        <f t="shared" si="243"/>
        <v>1.1529840885362238E-4</v>
      </c>
    </row>
    <row r="978" spans="1:57" x14ac:dyDescent="0.25">
      <c r="A978" s="1">
        <v>42629</v>
      </c>
      <c r="B978">
        <v>1405.3119999999999</v>
      </c>
      <c r="C978">
        <v>8.5649999999999995</v>
      </c>
      <c r="F978" s="2">
        <f t="shared" si="240"/>
        <v>-1.5008712543994766E-2</v>
      </c>
      <c r="G978">
        <f t="shared" si="250"/>
        <v>4.278067461244563E-4</v>
      </c>
      <c r="H978">
        <f t="shared" si="244"/>
        <v>7.2302894360922787</v>
      </c>
      <c r="K978">
        <f t="shared" si="241"/>
        <v>8.7597963880720608E-3</v>
      </c>
      <c r="L978">
        <f t="shared" si="251"/>
        <v>1.3345046201476501E-4</v>
      </c>
      <c r="M978">
        <f t="shared" si="245"/>
        <v>8.346780091885968</v>
      </c>
      <c r="P978" s="1"/>
      <c r="U978">
        <f t="shared" si="252"/>
        <v>4.4445872727835658E-4</v>
      </c>
      <c r="V978">
        <f t="shared" si="246"/>
        <v>7.2118313792467985</v>
      </c>
      <c r="AE978">
        <f t="shared" si="253"/>
        <v>4.398447941603223E-4</v>
      </c>
      <c r="AF978">
        <f t="shared" si="247"/>
        <v>7.2169501358381849</v>
      </c>
      <c r="AK978">
        <f t="shared" si="242"/>
        <v>2.595289556342747E-4</v>
      </c>
      <c r="AP978">
        <f t="shared" si="254"/>
        <v>1.8506247629914108E-4</v>
      </c>
      <c r="AQ978">
        <f t="shared" si="248"/>
        <v>8.1801785521732029</v>
      </c>
      <c r="AZ978">
        <f t="shared" si="255"/>
        <v>1.8628978091393496E-4</v>
      </c>
      <c r="BA978">
        <f t="shared" si="249"/>
        <v>8.1763003066290931</v>
      </c>
      <c r="BE978">
        <f t="shared" si="243"/>
        <v>7.4993205449190556E-5</v>
      </c>
    </row>
    <row r="979" spans="1:57" x14ac:dyDescent="0.25">
      <c r="A979" s="1">
        <v>42636</v>
      </c>
      <c r="B979">
        <v>1437.518</v>
      </c>
      <c r="C979">
        <v>8.5403000000000002</v>
      </c>
      <c r="F979" s="2">
        <f t="shared" si="240"/>
        <v>2.2658673160027117E-2</v>
      </c>
      <c r="G979">
        <f t="shared" si="250"/>
        <v>4.1025642543458151E-4</v>
      </c>
      <c r="H979">
        <f t="shared" si="244"/>
        <v>6.5472780055783275</v>
      </c>
      <c r="K979">
        <f t="shared" si="241"/>
        <v>-2.8879957869861013E-3</v>
      </c>
      <c r="L979">
        <f t="shared" si="251"/>
        <v>1.2791474487309546E-4</v>
      </c>
      <c r="M979">
        <f t="shared" si="245"/>
        <v>8.8989428324285509</v>
      </c>
      <c r="P979" s="1"/>
      <c r="U979">
        <f t="shared" si="252"/>
        <v>4.3430630501435527E-4</v>
      </c>
      <c r="V979">
        <f t="shared" si="246"/>
        <v>6.5596098771274605</v>
      </c>
      <c r="AE979">
        <f t="shared" si="253"/>
        <v>4.3011832377378974E-4</v>
      </c>
      <c r="AF979">
        <f t="shared" si="247"/>
        <v>6.5577892134728364</v>
      </c>
      <c r="AK979">
        <f t="shared" si="242"/>
        <v>4.6472508600608738E-4</v>
      </c>
      <c r="AP979">
        <f t="shared" si="254"/>
        <v>1.8107000708414444E-4</v>
      </c>
      <c r="AQ979">
        <f t="shared" si="248"/>
        <v>8.5705644188525998</v>
      </c>
      <c r="AZ979">
        <f t="shared" si="255"/>
        <v>1.8222805389601533E-4</v>
      </c>
      <c r="BA979">
        <f t="shared" si="249"/>
        <v>8.5644819321709189</v>
      </c>
      <c r="BE979">
        <f t="shared" si="243"/>
        <v>8.9277282525640753E-6</v>
      </c>
    </row>
    <row r="980" spans="1:57" x14ac:dyDescent="0.25">
      <c r="A980" s="1">
        <v>42643</v>
      </c>
      <c r="B980">
        <v>1439.0830000000001</v>
      </c>
      <c r="C980">
        <v>8.5716999999999999</v>
      </c>
      <c r="F980" s="2">
        <f t="shared" si="240"/>
        <v>1.0880898354729334E-3</v>
      </c>
      <c r="G980">
        <f t="shared" si="250"/>
        <v>4.1919503994569858E-4</v>
      </c>
      <c r="H980">
        <f t="shared" si="244"/>
        <v>7.7743499406655117</v>
      </c>
      <c r="K980">
        <f t="shared" si="241"/>
        <v>3.669943342978617E-3</v>
      </c>
      <c r="L980">
        <f t="shared" si="251"/>
        <v>1.1624389223152673E-4</v>
      </c>
      <c r="M980">
        <f t="shared" si="245"/>
        <v>8.9439560392402502</v>
      </c>
      <c r="P980" s="1"/>
      <c r="U980">
        <f t="shared" si="252"/>
        <v>4.6827758905394984E-4</v>
      </c>
      <c r="V980">
        <f t="shared" si="246"/>
        <v>7.6639210132695119</v>
      </c>
      <c r="AE980">
        <f t="shared" si="253"/>
        <v>4.6185350040867372E-4</v>
      </c>
      <c r="AF980">
        <f t="shared" si="247"/>
        <v>7.6776993633952078</v>
      </c>
      <c r="AK980">
        <f t="shared" si="242"/>
        <v>1.7161077925279281E-10</v>
      </c>
      <c r="AP980">
        <f t="shared" si="254"/>
        <v>1.7161679890994827E-4</v>
      </c>
      <c r="AQ980">
        <f t="shared" si="248"/>
        <v>8.5917664929956672</v>
      </c>
      <c r="AZ980">
        <f t="shared" si="255"/>
        <v>1.7261394420014549E-4</v>
      </c>
      <c r="BA980">
        <f t="shared" si="249"/>
        <v>8.586426364722529</v>
      </c>
      <c r="BE980">
        <f t="shared" si="243"/>
        <v>1.2744962120160719E-5</v>
      </c>
    </row>
    <row r="981" spans="1:57" x14ac:dyDescent="0.25">
      <c r="A981" s="1">
        <v>42650</v>
      </c>
      <c r="B981">
        <v>1451.653</v>
      </c>
      <c r="C981">
        <v>8.6231000000000009</v>
      </c>
      <c r="F981" s="2">
        <f t="shared" si="240"/>
        <v>8.6968019403337714E-3</v>
      </c>
      <c r="G981">
        <f t="shared" si="250"/>
        <v>3.8297485075342865E-4</v>
      </c>
      <c r="H981">
        <f t="shared" si="244"/>
        <v>7.6700495095533903</v>
      </c>
      <c r="K981">
        <f t="shared" si="241"/>
        <v>5.9785694629012473E-3</v>
      </c>
      <c r="L981">
        <f t="shared" si="251"/>
        <v>1.062126614966045E-4</v>
      </c>
      <c r="M981">
        <f t="shared" si="245"/>
        <v>8.8135415089933975</v>
      </c>
      <c r="P981" s="1"/>
      <c r="U981">
        <f t="shared" si="252"/>
        <v>4.2091890673353607E-4</v>
      </c>
      <c r="V981">
        <f t="shared" si="246"/>
        <v>7.5933816804480232</v>
      </c>
      <c r="AE981">
        <f t="shared" si="253"/>
        <v>4.1728258908179424E-4</v>
      </c>
      <c r="AF981">
        <f t="shared" si="247"/>
        <v>7.6004923534102797</v>
      </c>
      <c r="AK981">
        <f t="shared" si="242"/>
        <v>5.7693322795684433E-5</v>
      </c>
      <c r="AP981">
        <f t="shared" si="254"/>
        <v>1.6442110376551426E-4</v>
      </c>
      <c r="AQ981">
        <f t="shared" si="248"/>
        <v>8.4956909980105362</v>
      </c>
      <c r="AZ981">
        <f t="shared" si="255"/>
        <v>1.652917887079423E-4</v>
      </c>
      <c r="BA981">
        <f t="shared" si="249"/>
        <v>8.4915546210976931</v>
      </c>
      <c r="BE981">
        <f t="shared" si="243"/>
        <v>3.4558347349440135E-5</v>
      </c>
    </row>
    <row r="982" spans="1:57" x14ac:dyDescent="0.25">
      <c r="A982" s="1">
        <v>42657</v>
      </c>
      <c r="B982">
        <v>1446.002</v>
      </c>
      <c r="C982">
        <v>8.8379999999999992</v>
      </c>
      <c r="F982" s="2">
        <f t="shared" si="240"/>
        <v>-3.9004002644283543E-3</v>
      </c>
      <c r="G982">
        <f t="shared" si="250"/>
        <v>3.5634414509775659E-4</v>
      </c>
      <c r="H982">
        <f t="shared" si="244"/>
        <v>7.8969213755186303</v>
      </c>
      <c r="K982">
        <f t="shared" si="241"/>
        <v>2.4615957913571119E-2</v>
      </c>
      <c r="L982">
        <f t="shared" si="251"/>
        <v>9.9334610511032294E-5</v>
      </c>
      <c r="M982">
        <f t="shared" si="245"/>
        <v>3.1169736185149803</v>
      </c>
      <c r="P982" s="1"/>
      <c r="U982">
        <f t="shared" si="252"/>
        <v>3.9309146602616317E-4</v>
      </c>
      <c r="V982">
        <f t="shared" si="246"/>
        <v>7.8027670077762386</v>
      </c>
      <c r="AE982">
        <f t="shared" si="253"/>
        <v>3.9100171013207855E-4</v>
      </c>
      <c r="AF982">
        <f t="shared" si="247"/>
        <v>7.8078905534439942</v>
      </c>
      <c r="AK982">
        <f t="shared" si="242"/>
        <v>2.5015903824949548E-5</v>
      </c>
      <c r="AP982">
        <f t="shared" si="254"/>
        <v>1.6061386023882851E-4</v>
      </c>
      <c r="AQ982">
        <f t="shared" si="248"/>
        <v>4.9638231877188783</v>
      </c>
      <c r="AZ982">
        <f t="shared" si="255"/>
        <v>1.6141276707737991E-4</v>
      </c>
      <c r="BA982">
        <f t="shared" si="249"/>
        <v>4.9775342022533149</v>
      </c>
      <c r="BE982">
        <f t="shared" si="243"/>
        <v>6.0103539701855137E-4</v>
      </c>
    </row>
    <row r="983" spans="1:57" x14ac:dyDescent="0.25">
      <c r="A983" s="1">
        <v>42664</v>
      </c>
      <c r="B983">
        <v>1464.848</v>
      </c>
      <c r="C983">
        <v>8.9181000000000008</v>
      </c>
      <c r="F983" s="2">
        <f t="shared" si="240"/>
        <v>1.2948975958491926E-2</v>
      </c>
      <c r="G983">
        <f t="shared" si="250"/>
        <v>3.2678552769640736E-4</v>
      </c>
      <c r="H983">
        <f t="shared" si="244"/>
        <v>7.5130993688112033</v>
      </c>
      <c r="K983">
        <f t="shared" si="241"/>
        <v>9.0223127103878885E-3</v>
      </c>
      <c r="L983">
        <f t="shared" si="251"/>
        <v>1.4878155172093682E-4</v>
      </c>
      <c r="M983">
        <f t="shared" si="245"/>
        <v>8.2659062881295373</v>
      </c>
      <c r="P983" s="1"/>
      <c r="U983">
        <f t="shared" si="252"/>
        <v>3.6145674022860564E-4</v>
      </c>
      <c r="V983">
        <f t="shared" si="246"/>
        <v>7.4614787134156391</v>
      </c>
      <c r="AE983">
        <f t="shared" si="253"/>
        <v>3.6112947883009896E-4</v>
      </c>
      <c r="AF983">
        <f t="shared" si="247"/>
        <v>7.4619641351115735</v>
      </c>
      <c r="AK983">
        <f t="shared" si="242"/>
        <v>1.403700353120373E-4</v>
      </c>
      <c r="AP983">
        <f t="shared" si="254"/>
        <v>2.0936220227037655E-4</v>
      </c>
      <c r="AQ983">
        <f t="shared" si="248"/>
        <v>8.0826347388043676</v>
      </c>
      <c r="AZ983">
        <f t="shared" si="255"/>
        <v>2.1096153383057115E-4</v>
      </c>
      <c r="BA983">
        <f t="shared" si="249"/>
        <v>8.0779723315171967</v>
      </c>
      <c r="BE983">
        <f t="shared" si="243"/>
        <v>7.9608830382997011E-5</v>
      </c>
    </row>
    <row r="984" spans="1:57" x14ac:dyDescent="0.25">
      <c r="A984" s="1">
        <v>42671</v>
      </c>
      <c r="B984">
        <v>1459.3579999999999</v>
      </c>
      <c r="C984">
        <v>9.0115999999999996</v>
      </c>
      <c r="F984" s="2">
        <f t="shared" si="240"/>
        <v>-3.7548698349656215E-3</v>
      </c>
      <c r="G984">
        <f t="shared" si="250"/>
        <v>3.1299886515924729E-4</v>
      </c>
      <c r="H984">
        <f t="shared" si="244"/>
        <v>8.024265949680748</v>
      </c>
      <c r="K984">
        <f t="shared" si="241"/>
        <v>1.0429716901914552E-2</v>
      </c>
      <c r="L984">
        <f t="shared" si="251"/>
        <v>1.4220508978039759E-4</v>
      </c>
      <c r="M984">
        <f t="shared" si="245"/>
        <v>8.0932957948559707</v>
      </c>
      <c r="P984" s="1"/>
      <c r="U984">
        <f t="shared" si="252"/>
        <v>3.5794143750174666E-4</v>
      </c>
      <c r="V984">
        <f t="shared" si="246"/>
        <v>7.8957519097697473</v>
      </c>
      <c r="AE984">
        <f t="shared" si="253"/>
        <v>3.5764956310103577E-4</v>
      </c>
      <c r="AF984">
        <f t="shared" si="247"/>
        <v>7.89653552222304</v>
      </c>
      <c r="AK984">
        <f t="shared" si="242"/>
        <v>2.3581315811721928E-5</v>
      </c>
      <c r="AP984">
        <f t="shared" si="254"/>
        <v>2.0118935577381777E-4</v>
      </c>
      <c r="AQ984">
        <f t="shared" si="248"/>
        <v>7.9705843540178201</v>
      </c>
      <c r="AZ984">
        <f t="shared" si="255"/>
        <v>2.0266568503414715E-4</v>
      </c>
      <c r="BA984">
        <f t="shared" si="249"/>
        <v>7.9672117480461617</v>
      </c>
      <c r="BE984">
        <f t="shared" si="243"/>
        <v>1.0670440152306058E-4</v>
      </c>
    </row>
    <row r="985" spans="1:57" x14ac:dyDescent="0.25">
      <c r="A985" s="1">
        <v>42678</v>
      </c>
      <c r="B985">
        <v>1406.1</v>
      </c>
      <c r="C985">
        <v>8.9469999999999992</v>
      </c>
      <c r="F985" s="2">
        <f t="shared" si="240"/>
        <v>-3.7176698370374163E-2</v>
      </c>
      <c r="G985">
        <f t="shared" si="250"/>
        <v>2.8709953393534946E-4</v>
      </c>
      <c r="H985">
        <f t="shared" si="244"/>
        <v>3.3416476500159389</v>
      </c>
      <c r="K985">
        <f t="shared" si="241"/>
        <v>-7.1943557553918363E-3</v>
      </c>
      <c r="L985">
        <f t="shared" si="251"/>
        <v>1.3894258876961959E-4</v>
      </c>
      <c r="M985">
        <f t="shared" si="245"/>
        <v>8.5089307369232134</v>
      </c>
      <c r="P985" s="1"/>
      <c r="U985">
        <f t="shared" si="252"/>
        <v>3.32532001261788E-4</v>
      </c>
      <c r="V985">
        <f t="shared" si="246"/>
        <v>3.8524619935061271</v>
      </c>
      <c r="AE985">
        <f t="shared" si="253"/>
        <v>3.3363286879704038E-4</v>
      </c>
      <c r="AF985">
        <f t="shared" si="247"/>
        <v>3.8628712247632473</v>
      </c>
      <c r="AK985">
        <f t="shared" si="242"/>
        <v>1.4651967277762839E-3</v>
      </c>
      <c r="AP985">
        <f t="shared" si="254"/>
        <v>1.9705393015235573E-4</v>
      </c>
      <c r="AQ985">
        <f t="shared" si="248"/>
        <v>8.2693702197983807</v>
      </c>
      <c r="AZ985">
        <f t="shared" si="255"/>
        <v>1.9846859703786992E-4</v>
      </c>
      <c r="BA985">
        <f t="shared" si="249"/>
        <v>8.2640890201155823</v>
      </c>
      <c r="BE985">
        <f t="shared" si="243"/>
        <v>5.3206672411499228E-5</v>
      </c>
    </row>
    <row r="986" spans="1:57" x14ac:dyDescent="0.25">
      <c r="A986" s="1">
        <v>42685</v>
      </c>
      <c r="B986">
        <v>1451.53</v>
      </c>
      <c r="C986">
        <v>9.0912000000000006</v>
      </c>
      <c r="F986" s="2">
        <f t="shared" si="240"/>
        <v>3.1798257928527827E-2</v>
      </c>
      <c r="G986">
        <f t="shared" si="250"/>
        <v>3.8198068418452346E-4</v>
      </c>
      <c r="H986">
        <f t="shared" si="244"/>
        <v>5.2230715690418261</v>
      </c>
      <c r="K986">
        <f t="shared" si="241"/>
        <v>1.5988632112273048E-2</v>
      </c>
      <c r="L986">
        <f t="shared" si="251"/>
        <v>1.3043314889678618E-4</v>
      </c>
      <c r="M986">
        <f t="shared" si="245"/>
        <v>6.9847464477810126</v>
      </c>
      <c r="P986" s="1"/>
      <c r="U986">
        <f t="shared" si="252"/>
        <v>5.1245728571001176E-4</v>
      </c>
      <c r="V986">
        <f t="shared" si="246"/>
        <v>5.6031937088780968</v>
      </c>
      <c r="AE986">
        <f t="shared" si="253"/>
        <v>5.0246236148314763E-4</v>
      </c>
      <c r="AF986">
        <f t="shared" si="247"/>
        <v>5.5836416659659989</v>
      </c>
      <c r="AK986">
        <f t="shared" si="242"/>
        <v>9.4230998768363736E-4</v>
      </c>
      <c r="AP986">
        <f t="shared" si="254"/>
        <v>1.8851874086188062E-4</v>
      </c>
      <c r="AQ986">
        <f t="shared" si="248"/>
        <v>7.2202869083615475</v>
      </c>
      <c r="AZ986">
        <f t="shared" si="255"/>
        <v>1.8979576520479488E-4</v>
      </c>
      <c r="BA986">
        <f t="shared" si="249"/>
        <v>7.2226596621221972</v>
      </c>
      <c r="BE986">
        <f t="shared" si="243"/>
        <v>2.5245070728004284E-4</v>
      </c>
    </row>
    <row r="987" spans="1:57" x14ac:dyDescent="0.25">
      <c r="A987" s="1">
        <v>42692</v>
      </c>
      <c r="B987">
        <v>1476.4739999999999</v>
      </c>
      <c r="C987">
        <v>9.2622999999999998</v>
      </c>
      <c r="F987" s="2">
        <f t="shared" si="240"/>
        <v>1.7038640292663644E-2</v>
      </c>
      <c r="G987">
        <f t="shared" si="250"/>
        <v>4.3649569230763029E-4</v>
      </c>
      <c r="H987">
        <f t="shared" si="244"/>
        <v>7.0716275197410399</v>
      </c>
      <c r="K987">
        <f t="shared" si="241"/>
        <v>1.8645485268708288E-2</v>
      </c>
      <c r="L987">
        <f t="shared" si="251"/>
        <v>1.4265340947056162E-4</v>
      </c>
      <c r="M987">
        <f t="shared" si="245"/>
        <v>6.4180381678605922</v>
      </c>
      <c r="P987" s="1"/>
      <c r="U987">
        <f t="shared" si="252"/>
        <v>6.0524950377121233E-4</v>
      </c>
      <c r="V987">
        <f t="shared" si="246"/>
        <v>6.9302076572044378</v>
      </c>
      <c r="AE987">
        <f t="shared" si="253"/>
        <v>5.8975102164657474E-4</v>
      </c>
      <c r="AF987">
        <f t="shared" si="247"/>
        <v>6.943542603991772</v>
      </c>
      <c r="AK987">
        <f t="shared" si="242"/>
        <v>2.5400232612737107E-4</v>
      </c>
      <c r="AP987">
        <f t="shared" si="254"/>
        <v>2.0013440444949097E-4</v>
      </c>
      <c r="AQ987">
        <f t="shared" si="248"/>
        <v>6.7794181623649026</v>
      </c>
      <c r="AZ987">
        <f t="shared" si="255"/>
        <v>2.0160399666554498E-4</v>
      </c>
      <c r="BA987">
        <f t="shared" si="249"/>
        <v>6.7847645777237142</v>
      </c>
      <c r="BE987">
        <f t="shared" si="243"/>
        <v>3.4393744802233353E-4</v>
      </c>
    </row>
    <row r="988" spans="1:57" x14ac:dyDescent="0.25">
      <c r="A988" s="1">
        <v>42699</v>
      </c>
      <c r="B988">
        <v>1491.229</v>
      </c>
      <c r="C988">
        <v>9.2405000000000008</v>
      </c>
      <c r="F988" s="2">
        <f t="shared" si="240"/>
        <v>9.9437993491592862E-3</v>
      </c>
      <c r="G988">
        <f t="shared" si="250"/>
        <v>4.2382932340227542E-4</v>
      </c>
      <c r="H988">
        <f t="shared" si="244"/>
        <v>7.5328802789286842</v>
      </c>
      <c r="K988">
        <f t="shared" si="241"/>
        <v>-2.3564012027660025E-3</v>
      </c>
      <c r="L988">
        <f t="shared" si="251"/>
        <v>1.626621788389147E-4</v>
      </c>
      <c r="M988">
        <f t="shared" si="245"/>
        <v>8.689699088720042</v>
      </c>
      <c r="P988" s="1"/>
      <c r="U988">
        <f t="shared" si="252"/>
        <v>5.7541710559832126E-4</v>
      </c>
      <c r="V988">
        <f t="shared" si="246"/>
        <v>7.2885763000513002</v>
      </c>
      <c r="AE988">
        <f t="shared" si="253"/>
        <v>5.6198069475771827E-4</v>
      </c>
      <c r="AF988">
        <f t="shared" si="247"/>
        <v>7.3080954756271446</v>
      </c>
      <c r="AK988">
        <f t="shared" si="242"/>
        <v>7.8191742485534858E-5</v>
      </c>
      <c r="AP988">
        <f t="shared" si="254"/>
        <v>2.1791379165487764E-4</v>
      </c>
      <c r="AQ988">
        <f t="shared" si="248"/>
        <v>8.4059301837334335</v>
      </c>
      <c r="AZ988">
        <f t="shared" si="255"/>
        <v>2.1968291420579799E-4</v>
      </c>
      <c r="BA988">
        <f t="shared" si="249"/>
        <v>8.3980497086410626</v>
      </c>
      <c r="BE988">
        <f t="shared" si="243"/>
        <v>6.0335857856553364E-6</v>
      </c>
    </row>
    <row r="989" spans="1:57" x14ac:dyDescent="0.25">
      <c r="A989" s="1">
        <v>42706</v>
      </c>
      <c r="B989">
        <v>1470.0830000000001</v>
      </c>
      <c r="C989">
        <v>9.1869999999999994</v>
      </c>
      <c r="F989" s="2">
        <f t="shared" si="240"/>
        <v>-1.42817504032564E-2</v>
      </c>
      <c r="G989">
        <f t="shared" si="250"/>
        <v>3.9567275792115424E-4</v>
      </c>
      <c r="H989">
        <f t="shared" si="244"/>
        <v>7.319425362483873</v>
      </c>
      <c r="K989">
        <f t="shared" si="241"/>
        <v>-5.8065554543446571E-3</v>
      </c>
      <c r="L989">
        <f t="shared" si="251"/>
        <v>1.47327750125279E-4</v>
      </c>
      <c r="M989">
        <f t="shared" si="245"/>
        <v>8.5939999736996082</v>
      </c>
      <c r="P989" s="1"/>
      <c r="U989">
        <f t="shared" si="252"/>
        <v>5.2291911592920271E-4</v>
      </c>
      <c r="V989">
        <f t="shared" si="246"/>
        <v>7.1660265056134635</v>
      </c>
      <c r="AE989">
        <f t="shared" si="253"/>
        <v>5.1283279072430175E-4</v>
      </c>
      <c r="AF989">
        <f t="shared" si="247"/>
        <v>7.1778318628884339</v>
      </c>
      <c r="AK989">
        <f t="shared" si="242"/>
        <v>2.3663485130337041E-4</v>
      </c>
      <c r="AP989">
        <f t="shared" si="254"/>
        <v>2.0122535724590124E-4</v>
      </c>
      <c r="AQ989">
        <f t="shared" si="248"/>
        <v>8.3435312331184939</v>
      </c>
      <c r="AZ989">
        <f t="shared" si="255"/>
        <v>2.0272831964483182E-4</v>
      </c>
      <c r="BA989">
        <f t="shared" si="249"/>
        <v>8.3373321279717718</v>
      </c>
      <c r="BE989">
        <f t="shared" si="243"/>
        <v>3.4886625266328274E-5</v>
      </c>
    </row>
    <row r="990" spans="1:57" x14ac:dyDescent="0.25">
      <c r="A990" s="1">
        <v>42713</v>
      </c>
      <c r="B990">
        <v>1534.2729999999999</v>
      </c>
      <c r="C990">
        <v>9.1824999999999992</v>
      </c>
      <c r="F990" s="2">
        <f t="shared" si="240"/>
        <v>4.2737791430944048E-2</v>
      </c>
      <c r="G990">
        <f t="shared" si="250"/>
        <v>3.7906179160566994E-4</v>
      </c>
      <c r="H990">
        <f t="shared" si="244"/>
        <v>3.0592860717436876</v>
      </c>
      <c r="K990">
        <f t="shared" si="241"/>
        <v>-4.8994257764403909E-4</v>
      </c>
      <c r="L990">
        <f t="shared" si="251"/>
        <v>1.3623886382710672E-4</v>
      </c>
      <c r="M990">
        <f t="shared" si="245"/>
        <v>8.8993389282920354</v>
      </c>
      <c r="P990" s="1"/>
      <c r="U990">
        <f t="shared" si="252"/>
        <v>4.9538185005347101E-4</v>
      </c>
      <c r="V990">
        <f t="shared" si="246"/>
        <v>3.9230889515838241</v>
      </c>
      <c r="AE990">
        <f t="shared" si="253"/>
        <v>4.8702175723523022E-4</v>
      </c>
      <c r="AF990">
        <f t="shared" si="247"/>
        <v>3.8768173278019837</v>
      </c>
      <c r="AK990">
        <f t="shared" si="242"/>
        <v>1.7336065899432396E-3</v>
      </c>
      <c r="AP990">
        <f t="shared" si="254"/>
        <v>1.9025952858713332E-4</v>
      </c>
      <c r="AQ990">
        <f t="shared" si="248"/>
        <v>8.5658598132275774</v>
      </c>
      <c r="AZ990">
        <f t="shared" si="255"/>
        <v>1.9158257683733659E-4</v>
      </c>
      <c r="BA990">
        <f t="shared" si="249"/>
        <v>8.558938679875995</v>
      </c>
      <c r="BE990">
        <f t="shared" si="243"/>
        <v>3.4795513506499774E-7</v>
      </c>
    </row>
    <row r="991" spans="1:57" x14ac:dyDescent="0.25">
      <c r="A991" s="1">
        <v>42720</v>
      </c>
      <c r="B991">
        <v>1548.1949999999999</v>
      </c>
      <c r="C991">
        <v>9.3562999999999992</v>
      </c>
      <c r="F991" s="2">
        <f t="shared" si="240"/>
        <v>9.0330830136848127E-3</v>
      </c>
      <c r="G991">
        <f t="shared" si="250"/>
        <v>5.0448230610492288E-4</v>
      </c>
      <c r="H991">
        <f t="shared" si="244"/>
        <v>7.4302345786380375</v>
      </c>
      <c r="K991">
        <f t="shared" si="241"/>
        <v>1.8750414481213035E-2</v>
      </c>
      <c r="L991">
        <f t="shared" si="251"/>
        <v>1.2296491464588427E-4</v>
      </c>
      <c r="M991">
        <f t="shared" si="245"/>
        <v>6.1444378450468342</v>
      </c>
      <c r="P991" s="1"/>
      <c r="U991">
        <f t="shared" si="252"/>
        <v>7.10912960961451E-4</v>
      </c>
      <c r="V991">
        <f t="shared" si="246"/>
        <v>7.1341833680183608</v>
      </c>
      <c r="AE991">
        <f t="shared" si="253"/>
        <v>6.8945757938265739E-4</v>
      </c>
      <c r="AF991">
        <f t="shared" si="247"/>
        <v>7.1612564245513539</v>
      </c>
      <c r="AK991">
        <f t="shared" si="242"/>
        <v>6.2914928918736447E-5</v>
      </c>
      <c r="AP991">
        <f t="shared" si="254"/>
        <v>1.7832855961755467E-4</v>
      </c>
      <c r="AQ991">
        <f t="shared" si="248"/>
        <v>6.6603644311030079</v>
      </c>
      <c r="AZ991">
        <f t="shared" si="255"/>
        <v>1.7945090214463368E-4</v>
      </c>
      <c r="BA991">
        <f t="shared" si="249"/>
        <v>6.6664209735901423</v>
      </c>
      <c r="BE991">
        <f t="shared" si="243"/>
        <v>3.4784039820728109E-4</v>
      </c>
    </row>
    <row r="992" spans="1:57" x14ac:dyDescent="0.25">
      <c r="A992" s="1">
        <v>42727</v>
      </c>
      <c r="B992">
        <v>1525.8009999999999</v>
      </c>
      <c r="C992">
        <v>9.2166999999999994</v>
      </c>
      <c r="F992" s="2">
        <f t="shared" si="240"/>
        <v>-1.4570218158687266E-2</v>
      </c>
      <c r="G992">
        <f t="shared" si="250"/>
        <v>4.6783973686870907E-4</v>
      </c>
      <c r="H992">
        <f t="shared" si="244"/>
        <v>7.2136155759684986</v>
      </c>
      <c r="K992">
        <f t="shared" si="241"/>
        <v>-1.5032857262676134E-2</v>
      </c>
      <c r="L992">
        <f t="shared" si="251"/>
        <v>1.4527833654643163E-4</v>
      </c>
      <c r="M992">
        <f t="shared" si="245"/>
        <v>7.2813154184996485</v>
      </c>
      <c r="P992" s="1"/>
      <c r="U992">
        <f t="shared" si="252"/>
        <v>6.3125198450862284E-4</v>
      </c>
      <c r="V992">
        <f t="shared" si="246"/>
        <v>7.0315035091716549</v>
      </c>
      <c r="AE992">
        <f t="shared" si="253"/>
        <v>6.1496050822154916E-4</v>
      </c>
      <c r="AF992">
        <f t="shared" si="247"/>
        <v>7.0487413029225738</v>
      </c>
      <c r="AK992">
        <f t="shared" si="242"/>
        <v>2.4559302945163997E-4</v>
      </c>
      <c r="AP992">
        <f t="shared" si="254"/>
        <v>2.0059679642388004E-4</v>
      </c>
      <c r="AQ992">
        <f t="shared" si="248"/>
        <v>7.3876413367810949</v>
      </c>
      <c r="AZ992">
        <f t="shared" si="255"/>
        <v>2.020816707482014E-4</v>
      </c>
      <c r="BA992">
        <f t="shared" si="249"/>
        <v>7.388544247773817</v>
      </c>
      <c r="BE992">
        <f t="shared" si="243"/>
        <v>2.2900139085101185E-4</v>
      </c>
    </row>
    <row r="993" spans="1:57" x14ac:dyDescent="0.25">
      <c r="A993" s="1">
        <v>42734</v>
      </c>
      <c r="B993">
        <v>1517.1969999999999</v>
      </c>
      <c r="C993">
        <v>9.1076999999999995</v>
      </c>
      <c r="F993" s="2">
        <f t="shared" si="240"/>
        <v>-5.6549645636713971E-3</v>
      </c>
      <c r="G993">
        <f t="shared" si="250"/>
        <v>4.4569675006379513E-4</v>
      </c>
      <c r="H993">
        <f t="shared" si="244"/>
        <v>7.644122033653697</v>
      </c>
      <c r="K993">
        <f t="shared" si="241"/>
        <v>-1.1896846347615604E-2</v>
      </c>
      <c r="L993">
        <f t="shared" si="251"/>
        <v>1.5315575789580089E-4</v>
      </c>
      <c r="M993">
        <f t="shared" si="245"/>
        <v>7.8599308585732857</v>
      </c>
      <c r="P993" s="1"/>
      <c r="U993">
        <f t="shared" si="252"/>
        <v>5.8524565277262661E-4</v>
      </c>
      <c r="V993">
        <f t="shared" si="246"/>
        <v>7.3888375096687442</v>
      </c>
      <c r="AE993">
        <f t="shared" si="253"/>
        <v>5.7189604115626558E-4</v>
      </c>
      <c r="AF993">
        <f t="shared" si="247"/>
        <v>7.410636480963257</v>
      </c>
      <c r="AK993">
        <f t="shared" si="242"/>
        <v>4.5645622666966322E-5</v>
      </c>
      <c r="AP993">
        <f t="shared" si="254"/>
        <v>2.0722841441220529E-4</v>
      </c>
      <c r="AQ993">
        <f t="shared" si="248"/>
        <v>7.7986988336747265</v>
      </c>
      <c r="AZ993">
        <f t="shared" si="255"/>
        <v>2.0882658068732045E-4</v>
      </c>
      <c r="BA993">
        <f t="shared" si="249"/>
        <v>7.7962432967593607</v>
      </c>
      <c r="BE993">
        <f t="shared" si="243"/>
        <v>1.4392275412927627E-4</v>
      </c>
    </row>
    <row r="994" spans="1:57" x14ac:dyDescent="0.25">
      <c r="A994" s="1">
        <v>42741</v>
      </c>
      <c r="B994">
        <v>1522.1030000000001</v>
      </c>
      <c r="C994">
        <v>9.0640000000000001</v>
      </c>
      <c r="F994" s="2">
        <f t="shared" si="240"/>
        <v>3.2283777587163338E-3</v>
      </c>
      <c r="G994">
        <f t="shared" si="250"/>
        <v>4.0984854226708614E-4</v>
      </c>
      <c r="H994">
        <f t="shared" si="244"/>
        <v>7.7742929377806291</v>
      </c>
      <c r="K994">
        <f t="shared" si="241"/>
        <v>-4.8096858569012177E-3</v>
      </c>
      <c r="L994">
        <f t="shared" si="251"/>
        <v>1.5202152766298187E-4</v>
      </c>
      <c r="M994">
        <f t="shared" si="245"/>
        <v>8.6393186665811097</v>
      </c>
      <c r="P994" s="1"/>
      <c r="U994">
        <f t="shared" si="252"/>
        <v>5.2114550431728356E-4</v>
      </c>
      <c r="V994">
        <f t="shared" si="246"/>
        <v>7.539482211017897</v>
      </c>
      <c r="AE994">
        <f t="shared" si="253"/>
        <v>5.1174242316924718E-4</v>
      </c>
      <c r="AF994">
        <f t="shared" si="247"/>
        <v>7.5573225984351602</v>
      </c>
      <c r="AK994">
        <f t="shared" si="242"/>
        <v>4.5249283342570569E-6</v>
      </c>
      <c r="AP994">
        <f t="shared" si="254"/>
        <v>2.0492627900272367E-4</v>
      </c>
      <c r="AQ994">
        <f t="shared" si="248"/>
        <v>8.3799753799388252</v>
      </c>
      <c r="AZ994">
        <f t="shared" si="255"/>
        <v>2.064915314495738E-4</v>
      </c>
      <c r="BA994">
        <f t="shared" si="249"/>
        <v>8.3732219710217706</v>
      </c>
      <c r="BE994">
        <f t="shared" si="243"/>
        <v>2.4104373449972903E-5</v>
      </c>
    </row>
    <row r="995" spans="1:57" x14ac:dyDescent="0.25">
      <c r="A995" s="1">
        <v>42748</v>
      </c>
      <c r="B995">
        <v>1522.49</v>
      </c>
      <c r="C995">
        <v>8.9030000000000005</v>
      </c>
      <c r="F995" s="2">
        <f t="shared" si="240"/>
        <v>2.5422117313176029E-4</v>
      </c>
      <c r="G995">
        <f t="shared" si="250"/>
        <v>3.7523872067593284E-4</v>
      </c>
      <c r="H995">
        <f t="shared" si="244"/>
        <v>7.8877759132896124</v>
      </c>
      <c r="K995">
        <f t="shared" si="241"/>
        <v>-1.792222513417106E-2</v>
      </c>
      <c r="L995">
        <f t="shared" si="251"/>
        <v>1.3944157491717739E-4</v>
      </c>
      <c r="M995">
        <f t="shared" si="245"/>
        <v>6.5743470344174479</v>
      </c>
      <c r="P995" s="1"/>
      <c r="U995">
        <f t="shared" si="252"/>
        <v>4.6553321696616391E-4</v>
      </c>
      <c r="V995">
        <f t="shared" si="246"/>
        <v>7.6721882795617651</v>
      </c>
      <c r="AE995">
        <f t="shared" si="253"/>
        <v>4.5945612953406518E-4</v>
      </c>
      <c r="AF995">
        <f t="shared" si="247"/>
        <v>7.685326432239278</v>
      </c>
      <c r="AK995">
        <f t="shared" si="242"/>
        <v>7.1735596536982511E-7</v>
      </c>
      <c r="AP995">
        <f t="shared" si="254"/>
        <v>1.9229708955395582E-4</v>
      </c>
      <c r="AQ995">
        <f t="shared" si="248"/>
        <v>6.8861049464698345</v>
      </c>
      <c r="AZ995">
        <f t="shared" si="255"/>
        <v>1.9365614137130432E-4</v>
      </c>
      <c r="BA995">
        <f t="shared" si="249"/>
        <v>6.8907847272721652</v>
      </c>
      <c r="BE995">
        <f t="shared" si="243"/>
        <v>3.2479824302258605E-4</v>
      </c>
    </row>
    <row r="996" spans="1:57" x14ac:dyDescent="0.25">
      <c r="A996" s="1">
        <v>42755</v>
      </c>
      <c r="B996">
        <v>1525.489</v>
      </c>
      <c r="C996">
        <v>8.8859999999999992</v>
      </c>
      <c r="F996" s="2">
        <f t="shared" si="240"/>
        <v>1.9678619621705403E-3</v>
      </c>
      <c r="G996">
        <f t="shared" si="250"/>
        <v>3.4273030980530285E-4</v>
      </c>
      <c r="H996">
        <f t="shared" si="244"/>
        <v>7.9672677736729787</v>
      </c>
      <c r="K996">
        <f t="shared" si="241"/>
        <v>-1.9112940778175632E-3</v>
      </c>
      <c r="L996">
        <f t="shared" si="251"/>
        <v>1.5718241840957805E-4</v>
      </c>
      <c r="M996">
        <f t="shared" si="245"/>
        <v>8.7348627270248969</v>
      </c>
      <c r="P996" s="1"/>
      <c r="U996">
        <f t="shared" si="252"/>
        <v>4.1850911510556458E-4</v>
      </c>
      <c r="V996">
        <f t="shared" si="246"/>
        <v>7.7695588499557928</v>
      </c>
      <c r="AE996">
        <f t="shared" si="253"/>
        <v>4.1516290567935135E-4</v>
      </c>
      <c r="AF996">
        <f t="shared" si="247"/>
        <v>7.7775119536510866</v>
      </c>
      <c r="AK996">
        <f t="shared" si="242"/>
        <v>7.5112052364066746E-7</v>
      </c>
      <c r="AP996">
        <f t="shared" si="254"/>
        <v>2.0915737790154138E-4</v>
      </c>
      <c r="AQ996">
        <f t="shared" si="248"/>
        <v>8.4549580522140868</v>
      </c>
      <c r="AZ996">
        <f t="shared" si="255"/>
        <v>2.1079388276544646E-4</v>
      </c>
      <c r="BA996">
        <f t="shared" si="249"/>
        <v>8.4472998222273983</v>
      </c>
      <c r="BE996">
        <f t="shared" si="243"/>
        <v>4.0450409661808008E-6</v>
      </c>
    </row>
    <row r="997" spans="1:57" x14ac:dyDescent="0.25">
      <c r="A997" s="1">
        <v>42762</v>
      </c>
      <c r="B997">
        <v>1538.761</v>
      </c>
      <c r="C997">
        <v>8.85</v>
      </c>
      <c r="F997" s="2">
        <f t="shared" si="240"/>
        <v>8.6625327525849238E-3</v>
      </c>
      <c r="G997">
        <f t="shared" si="250"/>
        <v>3.133686620738922E-4</v>
      </c>
      <c r="H997">
        <f t="shared" si="244"/>
        <v>7.8286695439396894</v>
      </c>
      <c r="K997">
        <f t="shared" si="241"/>
        <v>-4.0595454938785053E-3</v>
      </c>
      <c r="L997">
        <f t="shared" si="251"/>
        <v>1.421974273757556E-4</v>
      </c>
      <c r="M997">
        <f t="shared" si="245"/>
        <v>8.7423995629401947</v>
      </c>
      <c r="P997" s="1"/>
      <c r="U997">
        <f t="shared" si="252"/>
        <v>3.805906469154717E-4</v>
      </c>
      <c r="V997">
        <f t="shared" si="246"/>
        <v>7.6766203403620841</v>
      </c>
      <c r="AE997">
        <f t="shared" si="253"/>
        <v>3.7937474365698856E-4</v>
      </c>
      <c r="AF997">
        <f t="shared" si="247"/>
        <v>7.6791883139743495</v>
      </c>
      <c r="AK997">
        <f t="shared" si="242"/>
        <v>5.7173906260374108E-5</v>
      </c>
      <c r="AP997">
        <f t="shared" si="254"/>
        <v>1.9395557807147003E-4</v>
      </c>
      <c r="AQ997">
        <f t="shared" si="248"/>
        <v>8.4629139606565147</v>
      </c>
      <c r="AZ997">
        <f t="shared" si="255"/>
        <v>1.953446888896971E-4</v>
      </c>
      <c r="BA997">
        <f t="shared" si="249"/>
        <v>8.456381690920292</v>
      </c>
      <c r="BE997">
        <f t="shared" si="243"/>
        <v>1.7301275006479641E-5</v>
      </c>
    </row>
    <row r="998" spans="1:57" x14ac:dyDescent="0.25">
      <c r="A998" s="1">
        <v>42769</v>
      </c>
      <c r="B998">
        <v>1557.3130000000001</v>
      </c>
      <c r="C998">
        <v>8.76</v>
      </c>
      <c r="F998" s="2">
        <f t="shared" si="240"/>
        <v>1.1984353115129095E-2</v>
      </c>
      <c r="G998">
        <f t="shared" si="250"/>
        <v>2.9271770738893384E-4</v>
      </c>
      <c r="H998">
        <f t="shared" si="244"/>
        <v>7.6456423842763295</v>
      </c>
      <c r="K998">
        <f t="shared" si="241"/>
        <v>-1.0221554071538028E-2</v>
      </c>
      <c r="L998">
        <f t="shared" si="251"/>
        <v>1.2992696840617159E-4</v>
      </c>
      <c r="M998">
        <f t="shared" si="245"/>
        <v>8.1443926956730852</v>
      </c>
      <c r="P998" s="1"/>
      <c r="U998">
        <f t="shared" si="252"/>
        <v>3.6000584890623881E-4</v>
      </c>
      <c r="V998">
        <f t="shared" si="246"/>
        <v>7.5304392070157506</v>
      </c>
      <c r="AE998">
        <f t="shared" si="253"/>
        <v>3.5984174926007593E-4</v>
      </c>
      <c r="AF998">
        <f t="shared" si="247"/>
        <v>7.5307132010991618</v>
      </c>
      <c r="AK998">
        <f t="shared" si="242"/>
        <v>1.1844324232427263E-4</v>
      </c>
      <c r="AP998">
        <f t="shared" si="254"/>
        <v>1.828005003785782E-4</v>
      </c>
      <c r="AQ998">
        <f t="shared" si="248"/>
        <v>8.035562198602813</v>
      </c>
      <c r="AZ998">
        <f t="shared" si="255"/>
        <v>1.8400236495726025E-4</v>
      </c>
      <c r="BA998">
        <f t="shared" si="249"/>
        <v>8.0327422475829202</v>
      </c>
      <c r="BE998">
        <f t="shared" si="243"/>
        <v>1.0653312927786632E-4</v>
      </c>
    </row>
    <row r="999" spans="1:57" x14ac:dyDescent="0.25">
      <c r="A999" s="1">
        <v>42776</v>
      </c>
      <c r="B999">
        <v>1562.7270000000001</v>
      </c>
      <c r="C999">
        <v>8.9194999999999993</v>
      </c>
      <c r="F999" s="2">
        <f t="shared" si="240"/>
        <v>3.4704718105722314E-3</v>
      </c>
      <c r="G999">
        <f t="shared" si="250"/>
        <v>2.797989685815181E-4</v>
      </c>
      <c r="H999">
        <f t="shared" si="244"/>
        <v>8.1383933671916413</v>
      </c>
      <c r="K999">
        <f t="shared" si="241"/>
        <v>1.8043986260885075E-2</v>
      </c>
      <c r="L999">
        <f t="shared" si="251"/>
        <v>1.2744327376832852E-4</v>
      </c>
      <c r="M999">
        <f t="shared" si="245"/>
        <v>6.4130912713924548</v>
      </c>
      <c r="P999" s="1"/>
      <c r="U999">
        <f t="shared" si="252"/>
        <v>3.5322541449102932E-4</v>
      </c>
      <c r="V999">
        <f t="shared" si="246"/>
        <v>7.914306435811528</v>
      </c>
      <c r="AE999">
        <f t="shared" si="253"/>
        <v>3.5327944671961666E-4</v>
      </c>
      <c r="AF999">
        <f t="shared" si="247"/>
        <v>7.9141586944507223</v>
      </c>
      <c r="AK999">
        <f t="shared" si="242"/>
        <v>5.6134969365939815E-6</v>
      </c>
      <c r="AP999">
        <f t="shared" si="254"/>
        <v>1.8175892687170741E-4</v>
      </c>
      <c r="AQ999">
        <f t="shared" si="248"/>
        <v>6.8215256157070074</v>
      </c>
      <c r="AZ999">
        <f t="shared" si="255"/>
        <v>1.8293730801482639E-4</v>
      </c>
      <c r="BA999">
        <f t="shared" si="249"/>
        <v>6.8266019217048539</v>
      </c>
      <c r="BE999">
        <f t="shared" si="243"/>
        <v>3.2198898847657142E-4</v>
      </c>
    </row>
    <row r="1000" spans="1:57" x14ac:dyDescent="0.25">
      <c r="A1000" s="1">
        <v>42783</v>
      </c>
      <c r="B1000">
        <v>1570.588</v>
      </c>
      <c r="C1000">
        <v>8.9090000000000007</v>
      </c>
      <c r="F1000" s="2">
        <f t="shared" si="240"/>
        <v>5.0176994609401528E-3</v>
      </c>
      <c r="G1000">
        <f t="shared" si="250"/>
        <v>2.5659831844325091E-4</v>
      </c>
      <c r="H1000">
        <f t="shared" si="244"/>
        <v>8.1698791232744465</v>
      </c>
      <c r="K1000">
        <f t="shared" si="241"/>
        <v>-1.1778894706783163E-3</v>
      </c>
      <c r="L1000">
        <f t="shared" si="251"/>
        <v>1.4678262572561746E-4</v>
      </c>
      <c r="M1000">
        <f t="shared" si="245"/>
        <v>8.8171055689758759</v>
      </c>
      <c r="P1000" s="1"/>
      <c r="U1000">
        <f t="shared" si="252"/>
        <v>3.2837165202602133E-4</v>
      </c>
      <c r="V1000">
        <f t="shared" si="246"/>
        <v>7.9446912978864654</v>
      </c>
      <c r="AE1000">
        <f t="shared" si="253"/>
        <v>3.2976694419975018E-4</v>
      </c>
      <c r="AF1000">
        <f t="shared" si="247"/>
        <v>7.940775590550138</v>
      </c>
      <c r="AK1000">
        <f t="shared" si="242"/>
        <v>1.5339047413404285E-5</v>
      </c>
      <c r="AP1000">
        <f t="shared" si="254"/>
        <v>2.0101426561893772E-4</v>
      </c>
      <c r="AQ1000">
        <f t="shared" si="248"/>
        <v>8.5052325640598578</v>
      </c>
      <c r="AZ1000">
        <f t="shared" si="255"/>
        <v>2.0250672295973117E-4</v>
      </c>
      <c r="BA1000">
        <f t="shared" si="249"/>
        <v>8.4978862250344243</v>
      </c>
      <c r="BE1000">
        <f t="shared" si="243"/>
        <v>1.6328344646968266E-6</v>
      </c>
    </row>
    <row r="1001" spans="1:57" x14ac:dyDescent="0.25">
      <c r="A1001" s="1">
        <v>42790</v>
      </c>
      <c r="B1001">
        <v>1569.8589999999999</v>
      </c>
      <c r="C1001">
        <v>9.0380000000000003</v>
      </c>
      <c r="F1001" s="2">
        <f t="shared" si="240"/>
        <v>-4.6426512728553151E-4</v>
      </c>
      <c r="G1001">
        <f t="shared" si="250"/>
        <v>2.3654594955515427E-4</v>
      </c>
      <c r="H1001">
        <f t="shared" si="244"/>
        <v>8.3484568729461763</v>
      </c>
      <c r="K1001">
        <f t="shared" si="241"/>
        <v>1.4375909250581097E-2</v>
      </c>
      <c r="L1001">
        <f t="shared" si="251"/>
        <v>1.3259155757698113E-4</v>
      </c>
      <c r="M1001">
        <f t="shared" si="245"/>
        <v>7.3695650106898265</v>
      </c>
      <c r="P1001" s="1"/>
      <c r="U1001">
        <f t="shared" si="252"/>
        <v>3.0996213923481817E-4</v>
      </c>
      <c r="V1001">
        <f t="shared" si="246"/>
        <v>8.0783650173923611</v>
      </c>
      <c r="AE1001">
        <f t="shared" si="253"/>
        <v>3.1230051259415576E-4</v>
      </c>
      <c r="AF1001">
        <f t="shared" si="247"/>
        <v>8.0708544769977877</v>
      </c>
      <c r="AK1001">
        <f t="shared" si="242"/>
        <v>2.4506493335460059E-6</v>
      </c>
      <c r="AP1001">
        <f t="shared" si="254"/>
        <v>1.8714960667643135E-4</v>
      </c>
      <c r="AQ1001">
        <f t="shared" si="248"/>
        <v>7.4793158179828882</v>
      </c>
      <c r="AZ1001">
        <f t="shared" si="255"/>
        <v>1.8841528676636726E-4</v>
      </c>
      <c r="BA1001">
        <f t="shared" si="249"/>
        <v>7.4799936981745052</v>
      </c>
      <c r="BE1001">
        <f t="shared" si="243"/>
        <v>2.0380345100524849E-4</v>
      </c>
    </row>
    <row r="1002" spans="1:57" x14ac:dyDescent="0.25">
      <c r="A1002" s="1">
        <v>42797</v>
      </c>
      <c r="B1002">
        <v>1581.316</v>
      </c>
      <c r="C1002">
        <v>8.98</v>
      </c>
      <c r="F1002" s="2">
        <f t="shared" si="240"/>
        <v>7.2716053431178445E-3</v>
      </c>
      <c r="G1002">
        <f t="shared" si="250"/>
        <v>2.1606818697833102E-4</v>
      </c>
      <c r="H1002">
        <f t="shared" si="244"/>
        <v>8.1951963458596442</v>
      </c>
      <c r="K1002">
        <f t="shared" si="241"/>
        <v>-6.4380286749797372E-3</v>
      </c>
      <c r="L1002">
        <f t="shared" si="251"/>
        <v>1.3982155090968293E-4</v>
      </c>
      <c r="M1002">
        <f t="shared" si="245"/>
        <v>8.578707070138325</v>
      </c>
      <c r="P1002" s="1"/>
      <c r="U1002">
        <f t="shared" si="252"/>
        <v>2.9123624444707386E-4</v>
      </c>
      <c r="V1002">
        <f t="shared" si="246"/>
        <v>7.9598178721650497</v>
      </c>
      <c r="AE1002">
        <f t="shared" si="253"/>
        <v>2.945411410820093E-4</v>
      </c>
      <c r="AF1002">
        <f t="shared" si="247"/>
        <v>7.9505711243222308</v>
      </c>
      <c r="AK1002">
        <f t="shared" si="242"/>
        <v>3.8074027169938386E-5</v>
      </c>
      <c r="AP1002">
        <f t="shared" si="254"/>
        <v>1.9457314511872652E-4</v>
      </c>
      <c r="AQ1002">
        <f t="shared" si="248"/>
        <v>8.3316811551927721</v>
      </c>
      <c r="AZ1002">
        <f t="shared" si="255"/>
        <v>1.9595913061416578E-4</v>
      </c>
      <c r="BA1002">
        <f t="shared" si="249"/>
        <v>8.3260898576958482</v>
      </c>
      <c r="BE1002">
        <f t="shared" si="243"/>
        <v>4.2744964343150577E-5</v>
      </c>
    </row>
    <row r="1003" spans="1:57" x14ac:dyDescent="0.25">
      <c r="A1003" s="1">
        <v>42804</v>
      </c>
      <c r="B1003">
        <v>1587.9280000000001</v>
      </c>
      <c r="C1003">
        <v>9.0016999999999996</v>
      </c>
      <c r="F1003" s="2">
        <f t="shared" si="240"/>
        <v>4.1726099936001812E-3</v>
      </c>
      <c r="G1003">
        <f t="shared" si="250"/>
        <v>2.0192778967010258E-4</v>
      </c>
      <c r="H1003">
        <f t="shared" si="244"/>
        <v>8.4213781226514559</v>
      </c>
      <c r="K1003">
        <f t="shared" si="241"/>
        <v>2.4135660737398179E-3</v>
      </c>
      <c r="L1003">
        <f t="shared" si="251"/>
        <v>1.3021997727585523E-4</v>
      </c>
      <c r="M1003">
        <f t="shared" si="245"/>
        <v>8.901551091891772</v>
      </c>
      <c r="P1003" s="1"/>
      <c r="U1003">
        <f t="shared" si="252"/>
        <v>2.8364036983128239E-4</v>
      </c>
      <c r="V1003">
        <f t="shared" si="246"/>
        <v>8.1064205055529843</v>
      </c>
      <c r="AE1003">
        <f t="shared" si="253"/>
        <v>2.872384167130099E-4</v>
      </c>
      <c r="AF1003">
        <f t="shared" si="247"/>
        <v>8.0945839502077366</v>
      </c>
      <c r="AK1003">
        <f t="shared" si="242"/>
        <v>9.4336216050473535E-6</v>
      </c>
      <c r="AP1003">
        <f t="shared" si="254"/>
        <v>1.8557077958327052E-4</v>
      </c>
      <c r="AQ1003">
        <f t="shared" si="248"/>
        <v>8.5606829243528271</v>
      </c>
      <c r="AZ1003">
        <f t="shared" si="255"/>
        <v>1.8680801668168528E-4</v>
      </c>
      <c r="BA1003">
        <f t="shared" si="249"/>
        <v>8.5542457596056956</v>
      </c>
      <c r="BE1003">
        <f t="shared" si="243"/>
        <v>5.3528903987573746E-6</v>
      </c>
    </row>
    <row r="1004" spans="1:57" x14ac:dyDescent="0.25">
      <c r="A1004" s="1">
        <v>42811</v>
      </c>
      <c r="B1004">
        <v>1584.97</v>
      </c>
      <c r="C1004">
        <v>8.8316999999999997</v>
      </c>
      <c r="F1004" s="2">
        <f t="shared" si="240"/>
        <v>-1.8645420413524458E-3</v>
      </c>
      <c r="G1004">
        <f t="shared" si="250"/>
        <v>1.8593959025207189E-4</v>
      </c>
      <c r="H1004">
        <f t="shared" si="244"/>
        <v>8.5713916963672485</v>
      </c>
      <c r="K1004">
        <f t="shared" si="241"/>
        <v>-1.9065926821317993E-2</v>
      </c>
      <c r="L1004">
        <f t="shared" si="251"/>
        <v>1.1807863217035208E-4</v>
      </c>
      <c r="M1004">
        <f t="shared" si="245"/>
        <v>5.9656217012284714</v>
      </c>
      <c r="P1004" s="1"/>
      <c r="U1004">
        <f t="shared" si="252"/>
        <v>2.7222152783365884E-4</v>
      </c>
      <c r="V1004">
        <f t="shared" si="246"/>
        <v>8.1961234711403055</v>
      </c>
      <c r="AE1004">
        <f t="shared" si="253"/>
        <v>2.7636407267866807E-4</v>
      </c>
      <c r="AF1004">
        <f t="shared" si="247"/>
        <v>8.1812119750628867</v>
      </c>
      <c r="AK1004">
        <f t="shared" si="242"/>
        <v>8.7955657416343864E-6</v>
      </c>
      <c r="AP1004">
        <f t="shared" si="254"/>
        <v>1.7503604220502699E-4</v>
      </c>
      <c r="AQ1004">
        <f t="shared" si="248"/>
        <v>6.5737488544002698</v>
      </c>
      <c r="AZ1004">
        <f t="shared" si="255"/>
        <v>1.7609538021569251E-4</v>
      </c>
      <c r="BA1004">
        <f t="shared" si="249"/>
        <v>6.5802082175137819</v>
      </c>
      <c r="BE1004">
        <f t="shared" si="243"/>
        <v>3.673302456574162E-4</v>
      </c>
    </row>
    <row r="1005" spans="1:57" x14ac:dyDescent="0.25">
      <c r="A1005" s="1">
        <v>42818</v>
      </c>
      <c r="B1005">
        <v>1579.6980000000001</v>
      </c>
      <c r="C1005">
        <v>8.8129000000000008</v>
      </c>
      <c r="F1005" s="2">
        <f t="shared" si="240"/>
        <v>-3.3317901763861967E-3</v>
      </c>
      <c r="G1005">
        <f t="shared" si="250"/>
        <v>1.7012937127530053E-4</v>
      </c>
      <c r="H1005">
        <f t="shared" si="244"/>
        <v>8.6137020828802822</v>
      </c>
      <c r="K1005">
        <f t="shared" si="241"/>
        <v>-2.1309643873191437E-3</v>
      </c>
      <c r="L1005">
        <f t="shared" si="251"/>
        <v>1.4203352924165242E-4</v>
      </c>
      <c r="M1005">
        <f t="shared" si="245"/>
        <v>8.8274760177758118</v>
      </c>
      <c r="P1005" s="1"/>
      <c r="U1005">
        <f t="shared" si="252"/>
        <v>2.6083369261615516E-4</v>
      </c>
      <c r="V1005">
        <f t="shared" si="246"/>
        <v>8.2090685289286931</v>
      </c>
      <c r="AE1005">
        <f t="shared" si="253"/>
        <v>2.6552875689502252E-4</v>
      </c>
      <c r="AF1005">
        <f t="shared" si="247"/>
        <v>8.1919809191943589</v>
      </c>
      <c r="AK1005">
        <f t="shared" si="242"/>
        <v>1.9651312049237848E-5</v>
      </c>
      <c r="AP1005">
        <f t="shared" si="254"/>
        <v>1.9901283477668911E-4</v>
      </c>
      <c r="AQ1005">
        <f t="shared" si="248"/>
        <v>8.4993235688019411</v>
      </c>
      <c r="AZ1005">
        <f t="shared" si="255"/>
        <v>2.0046332112230874E-4</v>
      </c>
      <c r="BA1005">
        <f t="shared" si="249"/>
        <v>8.4922266959669361</v>
      </c>
      <c r="BE1005">
        <f t="shared" si="243"/>
        <v>4.9769104820805548E-6</v>
      </c>
    </row>
    <row r="1006" spans="1:57" x14ac:dyDescent="0.25">
      <c r="A1006" s="1">
        <v>42825</v>
      </c>
      <c r="B1006">
        <v>1587.626</v>
      </c>
      <c r="C1006">
        <v>8.968</v>
      </c>
      <c r="F1006" s="2">
        <f t="shared" si="240"/>
        <v>5.0061291848752703E-3</v>
      </c>
      <c r="G1006">
        <f t="shared" si="250"/>
        <v>1.5634972762815295E-4</v>
      </c>
      <c r="H1006">
        <f t="shared" si="244"/>
        <v>8.6031250141812166</v>
      </c>
      <c r="K1006">
        <f t="shared" si="241"/>
        <v>1.7446128590647841E-2</v>
      </c>
      <c r="L1006">
        <f t="shared" si="251"/>
        <v>1.2861378984792846E-4</v>
      </c>
      <c r="M1006">
        <f t="shared" si="245"/>
        <v>6.5921742132890042</v>
      </c>
      <c r="P1006" s="1"/>
      <c r="U1006">
        <f t="shared" si="252"/>
        <v>2.5263432248301204E-4</v>
      </c>
      <c r="V1006">
        <f t="shared" si="246"/>
        <v>8.1843674621566525</v>
      </c>
      <c r="AE1006">
        <f t="shared" si="253"/>
        <v>2.5769631419642286E-4</v>
      </c>
      <c r="AF1006">
        <f t="shared" si="247"/>
        <v>8.1664773350078868</v>
      </c>
      <c r="AK1006">
        <f t="shared" si="242"/>
        <v>1.5248551090225903E-5</v>
      </c>
      <c r="AP1006">
        <f t="shared" si="254"/>
        <v>1.8581411749706996E-4</v>
      </c>
      <c r="AQ1006">
        <f t="shared" si="248"/>
        <v>6.9527428800919919</v>
      </c>
      <c r="AZ1006">
        <f t="shared" si="255"/>
        <v>1.8704973266480367E-4</v>
      </c>
      <c r="BA1006">
        <f t="shared" si="249"/>
        <v>6.9569356104073536</v>
      </c>
      <c r="BE1006">
        <f t="shared" si="243"/>
        <v>3.0089044448028727E-4</v>
      </c>
    </row>
    <row r="1007" spans="1:57" x14ac:dyDescent="0.25">
      <c r="A1007" s="1">
        <v>42832</v>
      </c>
      <c r="B1007">
        <v>1569.671</v>
      </c>
      <c r="C1007">
        <v>9.0726999999999993</v>
      </c>
      <c r="F1007" s="2">
        <f t="shared" si="240"/>
        <v>-1.1373775453259061E-2</v>
      </c>
      <c r="G1007">
        <f t="shared" si="250"/>
        <v>1.4497373637619045E-4</v>
      </c>
      <c r="H1007">
        <f t="shared" si="244"/>
        <v>7.9466393149937824</v>
      </c>
      <c r="K1007">
        <f t="shared" si="241"/>
        <v>1.1607218732646706E-2</v>
      </c>
      <c r="L1007">
        <f t="shared" si="251"/>
        <v>1.4576794254634608E-4</v>
      </c>
      <c r="M1007">
        <f t="shared" si="245"/>
        <v>7.9092343051815419</v>
      </c>
      <c r="P1007" s="1"/>
      <c r="U1007">
        <f t="shared" si="252"/>
        <v>2.4797355002835285E-4</v>
      </c>
      <c r="V1007">
        <f t="shared" si="246"/>
        <v>7.7805087670723081</v>
      </c>
      <c r="AE1007">
        <f t="shared" si="253"/>
        <v>2.5319887927823014E-4</v>
      </c>
      <c r="AF1007">
        <f t="shared" si="247"/>
        <v>7.7704216262685888</v>
      </c>
      <c r="AK1007">
        <f t="shared" si="242"/>
        <v>1.5562475969713993E-4</v>
      </c>
      <c r="AP1007">
        <f t="shared" si="254"/>
        <v>2.023721869926851E-4</v>
      </c>
      <c r="AQ1007">
        <f t="shared" si="248"/>
        <v>7.8396607269876499</v>
      </c>
      <c r="AZ1007">
        <f t="shared" si="255"/>
        <v>2.0388064491090244E-4</v>
      </c>
      <c r="BA1007">
        <f t="shared" si="249"/>
        <v>7.8371601307710703</v>
      </c>
      <c r="BE1007">
        <f t="shared" si="243"/>
        <v>1.3241758712704904E-4</v>
      </c>
    </row>
    <row r="1008" spans="1:57" x14ac:dyDescent="0.25">
      <c r="A1008" s="1">
        <v>42839</v>
      </c>
      <c r="B1008">
        <v>1572.8119999999999</v>
      </c>
      <c r="C1008">
        <v>9.0350999999999999</v>
      </c>
      <c r="F1008" s="2">
        <f t="shared" si="240"/>
        <v>1.9990568260911052E-3</v>
      </c>
      <c r="G1008">
        <f t="shared" si="250"/>
        <v>1.4362106362365192E-4</v>
      </c>
      <c r="H1008">
        <f t="shared" si="244"/>
        <v>8.820507423761887</v>
      </c>
      <c r="K1008">
        <f t="shared" si="241"/>
        <v>-4.1529124509423485E-3</v>
      </c>
      <c r="L1008">
        <f t="shared" si="251"/>
        <v>1.4469036026527155E-4</v>
      </c>
      <c r="M1008">
        <f t="shared" si="245"/>
        <v>8.7217173728515185</v>
      </c>
      <c r="P1008" s="1"/>
      <c r="U1008">
        <f t="shared" si="252"/>
        <v>2.5946318420957005E-4</v>
      </c>
      <c r="V1008">
        <f t="shared" si="246"/>
        <v>8.2414938290572497</v>
      </c>
      <c r="AE1008">
        <f t="shared" si="253"/>
        <v>2.6388506669833208E-4</v>
      </c>
      <c r="AF1008">
        <f t="shared" si="247"/>
        <v>8.224853082105664</v>
      </c>
      <c r="AK1008">
        <f t="shared" si="242"/>
        <v>8.0616507943222415E-7</v>
      </c>
      <c r="AP1008">
        <f t="shared" si="254"/>
        <v>2.0037146506166081E-4</v>
      </c>
      <c r="AQ1008">
        <f t="shared" si="248"/>
        <v>8.429264046246848</v>
      </c>
      <c r="AZ1008">
        <f t="shared" si="255"/>
        <v>2.0185179294589443E-4</v>
      </c>
      <c r="BA1008">
        <f t="shared" si="249"/>
        <v>8.4225345262724627</v>
      </c>
      <c r="BE1008">
        <f t="shared" si="243"/>
        <v>1.8086708401788167E-5</v>
      </c>
    </row>
    <row r="1009" spans="1:57" x14ac:dyDescent="0.25">
      <c r="A1009" s="1">
        <v>42846</v>
      </c>
      <c r="B1009">
        <v>1573.2449999999999</v>
      </c>
      <c r="C1009">
        <v>9.0039999999999996</v>
      </c>
      <c r="F1009" s="2">
        <f t="shared" si="240"/>
        <v>2.7526519877680818E-4</v>
      </c>
      <c r="G1009">
        <f t="shared" si="250"/>
        <v>1.3152272951316729E-4</v>
      </c>
      <c r="H1009">
        <f t="shared" si="244"/>
        <v>8.9357547680644416</v>
      </c>
      <c r="K1009">
        <f t="shared" si="241"/>
        <v>-3.4480690070774894E-3</v>
      </c>
      <c r="L1009">
        <f t="shared" si="251"/>
        <v>1.3225142211958647E-4</v>
      </c>
      <c r="M1009">
        <f t="shared" si="245"/>
        <v>8.8409074199793203</v>
      </c>
      <c r="P1009" s="1"/>
      <c r="U1009">
        <f t="shared" si="252"/>
        <v>2.5047051459699238E-4</v>
      </c>
      <c r="V1009">
        <f t="shared" si="246"/>
        <v>8.291866836197979</v>
      </c>
      <c r="AE1009">
        <f t="shared" si="253"/>
        <v>2.5536971489542343E-4</v>
      </c>
      <c r="AF1009">
        <f t="shared" si="247"/>
        <v>8.2725014897955003</v>
      </c>
      <c r="AK1009">
        <f t="shared" si="242"/>
        <v>6.8215155463165399E-7</v>
      </c>
      <c r="AP1009">
        <f t="shared" si="254"/>
        <v>1.8807029817033649E-4</v>
      </c>
      <c r="AQ1009">
        <f t="shared" si="248"/>
        <v>8.5154780584797418</v>
      </c>
      <c r="AZ1009">
        <f t="shared" si="255"/>
        <v>1.8934981257558923E-4</v>
      </c>
      <c r="BA1009">
        <f t="shared" si="249"/>
        <v>8.5091248943936044</v>
      </c>
      <c r="BE1009">
        <f t="shared" si="243"/>
        <v>1.2588329898739278E-5</v>
      </c>
    </row>
    <row r="1010" spans="1:57" x14ac:dyDescent="0.25">
      <c r="A1010" s="1">
        <v>42853</v>
      </c>
      <c r="B1010">
        <v>1626.9939999999999</v>
      </c>
      <c r="C1010">
        <v>8.8518000000000008</v>
      </c>
      <c r="F1010" s="2">
        <f t="shared" si="240"/>
        <v>3.3593775175780494E-2</v>
      </c>
      <c r="G1010">
        <f t="shared" si="250"/>
        <v>1.2013299918434687E-4</v>
      </c>
      <c r="H1010">
        <f t="shared" si="244"/>
        <v>-0.36719158566112142</v>
      </c>
      <c r="K1010">
        <f t="shared" si="241"/>
        <v>-1.7048094875046473E-2</v>
      </c>
      <c r="L1010">
        <f t="shared" si="251"/>
        <v>1.2050365632492322E-4</v>
      </c>
      <c r="M1010">
        <f t="shared" si="245"/>
        <v>6.6119738622398767</v>
      </c>
      <c r="P1010" s="1"/>
      <c r="U1010">
        <f t="shared" si="252"/>
        <v>2.4253710571321149E-4</v>
      </c>
      <c r="V1010">
        <f t="shared" si="246"/>
        <v>3.6712874949444085</v>
      </c>
      <c r="AE1010">
        <f t="shared" si="253"/>
        <v>2.4784831482593448E-4</v>
      </c>
      <c r="AF1010">
        <f t="shared" si="247"/>
        <v>3.7493371519187368</v>
      </c>
      <c r="AK1010">
        <f t="shared" si="242"/>
        <v>1.0557681001643522E-3</v>
      </c>
      <c r="AP1010">
        <f t="shared" si="254"/>
        <v>1.7761314492275874E-4</v>
      </c>
      <c r="AQ1010">
        <f t="shared" si="248"/>
        <v>6.9995512004319052</v>
      </c>
      <c r="AZ1010">
        <f t="shared" si="255"/>
        <v>1.7871689650475687E-4</v>
      </c>
      <c r="BA1010">
        <f t="shared" si="249"/>
        <v>7.0034621430138033</v>
      </c>
      <c r="BE1010">
        <f t="shared" si="243"/>
        <v>2.9405491634104468E-4</v>
      </c>
    </row>
    <row r="1011" spans="1:57" x14ac:dyDescent="0.25">
      <c r="A1011" s="1">
        <v>42860</v>
      </c>
      <c r="B1011">
        <v>1642.039</v>
      </c>
      <c r="C1011">
        <v>8.7886000000000006</v>
      </c>
      <c r="F1011" s="2">
        <f t="shared" si="240"/>
        <v>9.2046218095060764E-3</v>
      </c>
      <c r="G1011">
        <f t="shared" si="250"/>
        <v>2.0751047550921612E-4</v>
      </c>
      <c r="H1011">
        <f t="shared" si="244"/>
        <v>8.0720357926339918</v>
      </c>
      <c r="K1011">
        <f t="shared" si="241"/>
        <v>-7.165401057355773E-3</v>
      </c>
      <c r="L1011">
        <f t="shared" si="251"/>
        <v>1.3710930414794089E-4</v>
      </c>
      <c r="M1011">
        <f t="shared" si="245"/>
        <v>8.5202646537855529</v>
      </c>
      <c r="P1011" s="1"/>
      <c r="U1011">
        <f t="shared" si="252"/>
        <v>4.0161604941773047E-4</v>
      </c>
      <c r="V1011">
        <f t="shared" si="246"/>
        <v>7.6090536759356517</v>
      </c>
      <c r="AE1011">
        <f t="shared" si="253"/>
        <v>3.9719093542730328E-4</v>
      </c>
      <c r="AF1011">
        <f t="shared" si="247"/>
        <v>7.6177827820119459</v>
      </c>
      <c r="AK1011">
        <f t="shared" si="242"/>
        <v>6.5665609275751015E-5</v>
      </c>
      <c r="AP1011">
        <f t="shared" si="254"/>
        <v>1.9447716466425717E-4</v>
      </c>
      <c r="AQ1011">
        <f t="shared" si="248"/>
        <v>8.2811906608051746</v>
      </c>
      <c r="AZ1011">
        <f t="shared" si="255"/>
        <v>1.9585475561838595E-4</v>
      </c>
      <c r="BA1011">
        <f t="shared" si="249"/>
        <v>8.2759890128047537</v>
      </c>
      <c r="BE1011">
        <f t="shared" si="243"/>
        <v>5.2785102834310156E-5</v>
      </c>
    </row>
    <row r="1012" spans="1:57" x14ac:dyDescent="0.25">
      <c r="A1012" s="1">
        <v>42867</v>
      </c>
      <c r="B1012">
        <v>1646.453</v>
      </c>
      <c r="C1012">
        <v>8.8247999999999998</v>
      </c>
      <c r="F1012" s="2">
        <f t="shared" si="240"/>
        <v>2.6845147568152826E-3</v>
      </c>
      <c r="G1012">
        <f t="shared" si="250"/>
        <v>1.968712583239654E-4</v>
      </c>
      <c r="H1012">
        <f t="shared" si="244"/>
        <v>8.4963548068742085</v>
      </c>
      <c r="K1012">
        <f t="shared" si="241"/>
        <v>4.110512560951407E-3</v>
      </c>
      <c r="L1012">
        <f t="shared" si="251"/>
        <v>1.2873821732952505E-4</v>
      </c>
      <c r="M1012">
        <f t="shared" si="245"/>
        <v>8.8264840244264544</v>
      </c>
      <c r="P1012" s="1"/>
      <c r="U1012">
        <f t="shared" si="252"/>
        <v>3.7863083219425727E-4</v>
      </c>
      <c r="V1012">
        <f t="shared" si="246"/>
        <v>7.8599155184020004</v>
      </c>
      <c r="AE1012">
        <f t="shared" si="253"/>
        <v>3.7578272241323846E-4</v>
      </c>
      <c r="AF1012">
        <f t="shared" si="247"/>
        <v>7.8673218242614862</v>
      </c>
      <c r="AK1012">
        <f t="shared" si="242"/>
        <v>2.5069177123598666E-6</v>
      </c>
      <c r="AP1012">
        <f t="shared" si="254"/>
        <v>1.8639246853851434E-4</v>
      </c>
      <c r="AQ1012">
        <f t="shared" si="248"/>
        <v>8.497006939937771</v>
      </c>
      <c r="AZ1012">
        <f t="shared" si="255"/>
        <v>1.8763778661627255E-4</v>
      </c>
      <c r="BA1012">
        <f t="shared" si="249"/>
        <v>8.4909496208873705</v>
      </c>
      <c r="BE1012">
        <f t="shared" si="243"/>
        <v>1.6084735238473298E-5</v>
      </c>
    </row>
    <row r="1013" spans="1:57" x14ac:dyDescent="0.25">
      <c r="A1013" s="1">
        <v>42874</v>
      </c>
      <c r="B1013">
        <v>1629.2059999999999</v>
      </c>
      <c r="C1013">
        <v>8.7251999999999992</v>
      </c>
      <c r="F1013" s="2">
        <f t="shared" si="240"/>
        <v>-1.0530497453084466E-2</v>
      </c>
      <c r="G1013">
        <f t="shared" si="250"/>
        <v>1.8043703182964532E-4</v>
      </c>
      <c r="H1013">
        <f t="shared" si="244"/>
        <v>8.0055576424190331</v>
      </c>
      <c r="K1013">
        <f t="shared" si="241"/>
        <v>-1.1350549211160531E-2</v>
      </c>
      <c r="L1013">
        <f t="shared" si="251"/>
        <v>1.1782206565618552E-4</v>
      </c>
      <c r="M1013">
        <f t="shared" si="245"/>
        <v>7.9528643679180835</v>
      </c>
      <c r="P1013" s="1"/>
      <c r="U1013">
        <f t="shared" si="252"/>
        <v>3.4844969412958993E-4</v>
      </c>
      <c r="V1013">
        <f t="shared" si="246"/>
        <v>7.643774547115969</v>
      </c>
      <c r="AE1013">
        <f t="shared" si="253"/>
        <v>3.47549158403514E-4</v>
      </c>
      <c r="AF1013">
        <f t="shared" si="247"/>
        <v>7.6455377009458765</v>
      </c>
      <c r="AK1013">
        <f t="shared" si="242"/>
        <v>1.3529614987069726E-4</v>
      </c>
      <c r="AP1013">
        <f t="shared" si="254"/>
        <v>1.767084319029267E-4</v>
      </c>
      <c r="AQ1013">
        <f t="shared" si="248"/>
        <v>7.9119272887312793</v>
      </c>
      <c r="AZ1013">
        <f t="shared" si="255"/>
        <v>1.7779134640361459E-4</v>
      </c>
      <c r="BA1013">
        <f t="shared" si="249"/>
        <v>7.9102585220494728</v>
      </c>
      <c r="BE1013">
        <f t="shared" si="243"/>
        <v>1.311135804872138E-4</v>
      </c>
    </row>
    <row r="1014" spans="1:57" x14ac:dyDescent="0.25">
      <c r="A1014" s="1">
        <v>42881</v>
      </c>
      <c r="B1014">
        <v>1635.7729999999999</v>
      </c>
      <c r="C1014">
        <v>8.6931999999999992</v>
      </c>
      <c r="F1014" s="2">
        <f t="shared" si="240"/>
        <v>4.0226959227868068E-3</v>
      </c>
      <c r="G1014">
        <f t="shared" si="250"/>
        <v>1.7441097944292331E-4</v>
      </c>
      <c r="H1014">
        <f t="shared" si="244"/>
        <v>8.5613147638218052</v>
      </c>
      <c r="K1014">
        <f t="shared" si="241"/>
        <v>-3.6742796124642099E-3</v>
      </c>
      <c r="L1014">
        <f t="shared" si="251"/>
        <v>1.1889696246715401E-4</v>
      </c>
      <c r="M1014">
        <f t="shared" si="245"/>
        <v>8.9237068291198245</v>
      </c>
      <c r="P1014" s="1"/>
      <c r="U1014">
        <f t="shared" si="252"/>
        <v>3.3896697616350854E-4</v>
      </c>
      <c r="V1014">
        <f t="shared" si="246"/>
        <v>7.9418684636207866</v>
      </c>
      <c r="AE1014">
        <f t="shared" si="253"/>
        <v>3.3869077749709405E-4</v>
      </c>
      <c r="AF1014">
        <f t="shared" si="247"/>
        <v>7.9426446895057703</v>
      </c>
      <c r="AK1014">
        <f t="shared" si="242"/>
        <v>8.535197644426584E-6</v>
      </c>
      <c r="AP1014">
        <f t="shared" si="254"/>
        <v>1.7903525710498403E-4</v>
      </c>
      <c r="AQ1014">
        <f t="shared" si="248"/>
        <v>8.552521815213538</v>
      </c>
      <c r="AZ1014">
        <f t="shared" si="255"/>
        <v>1.8015152221982102E-4</v>
      </c>
      <c r="BA1014">
        <f t="shared" si="249"/>
        <v>8.5467735167140919</v>
      </c>
      <c r="BE1014">
        <f t="shared" si="243"/>
        <v>1.424469324378356E-5</v>
      </c>
    </row>
    <row r="1015" spans="1:57" x14ac:dyDescent="0.25">
      <c r="A1015" s="1">
        <v>42888</v>
      </c>
      <c r="B1015">
        <v>1646.665</v>
      </c>
      <c r="C1015">
        <v>8.6189999999999998</v>
      </c>
      <c r="F1015" s="2">
        <f t="shared" si="240"/>
        <v>6.6365548882355348E-3</v>
      </c>
      <c r="G1015">
        <f t="shared" si="250"/>
        <v>1.607006244375818E-4</v>
      </c>
      <c r="H1015">
        <f t="shared" si="244"/>
        <v>8.4618934129194123</v>
      </c>
      <c r="K1015">
        <f t="shared" si="241"/>
        <v>-8.5720421841478742E-3</v>
      </c>
      <c r="L1015">
        <f t="shared" si="251"/>
        <v>1.0860989134892935E-4</v>
      </c>
      <c r="M1015">
        <f t="shared" si="245"/>
        <v>8.4511991309096679</v>
      </c>
      <c r="P1015" s="1"/>
      <c r="U1015">
        <f t="shared" si="252"/>
        <v>3.1731189920951959E-4</v>
      </c>
      <c r="V1015">
        <f t="shared" si="246"/>
        <v>7.9168223043031301</v>
      </c>
      <c r="AE1015">
        <f t="shared" si="253"/>
        <v>3.183769450297638E-4</v>
      </c>
      <c r="AF1015">
        <f t="shared" si="247"/>
        <v>7.9139357900028644</v>
      </c>
      <c r="AK1015">
        <f t="shared" si="242"/>
        <v>3.0640265938075006E-5</v>
      </c>
      <c r="AP1015">
        <f t="shared" si="254"/>
        <v>1.7043668005236969E-4</v>
      </c>
      <c r="AQ1015">
        <f t="shared" si="248"/>
        <v>8.2460193993223925</v>
      </c>
      <c r="AZ1015">
        <f t="shared" si="255"/>
        <v>1.7140692711986873E-4</v>
      </c>
      <c r="BA1015">
        <f t="shared" si="249"/>
        <v>8.2427832202892724</v>
      </c>
      <c r="BE1015">
        <f t="shared" si="243"/>
        <v>7.5203182085154075E-5</v>
      </c>
    </row>
    <row r="1016" spans="1:57" x14ac:dyDescent="0.25">
      <c r="A1016" s="1">
        <v>42895</v>
      </c>
      <c r="B1016">
        <v>1654.799</v>
      </c>
      <c r="C1016">
        <v>8.7143999999999995</v>
      </c>
      <c r="F1016" s="2">
        <f t="shared" si="240"/>
        <v>4.927520916841786E-3</v>
      </c>
      <c r="G1016">
        <f t="shared" si="250"/>
        <v>1.5059244777561139E-4</v>
      </c>
      <c r="H1016">
        <f t="shared" si="244"/>
        <v>8.6397004561478745</v>
      </c>
      <c r="K1016">
        <f t="shared" si="241"/>
        <v>1.1007761120836523E-2</v>
      </c>
      <c r="L1016">
        <f t="shared" si="251"/>
        <v>1.0518108495263432E-4</v>
      </c>
      <c r="M1016">
        <f t="shared" si="245"/>
        <v>8.0078062056201311</v>
      </c>
      <c r="P1016" s="1"/>
      <c r="U1016">
        <f t="shared" si="252"/>
        <v>3.0368070114163343E-4</v>
      </c>
      <c r="V1016">
        <f t="shared" si="246"/>
        <v>8.0195798140531327</v>
      </c>
      <c r="AE1016">
        <f t="shared" si="253"/>
        <v>3.055625677219665E-4</v>
      </c>
      <c r="AF1016">
        <f t="shared" si="247"/>
        <v>8.0138944881049916</v>
      </c>
      <c r="AK1016">
        <f t="shared" si="242"/>
        <v>1.4640809316640494E-5</v>
      </c>
      <c r="AP1016">
        <f t="shared" si="254"/>
        <v>1.689199422612604E-4</v>
      </c>
      <c r="AQ1016">
        <f t="shared" si="248"/>
        <v>7.9687588504405804</v>
      </c>
      <c r="AZ1016">
        <f t="shared" si="255"/>
        <v>1.69858875917128E-4</v>
      </c>
      <c r="BA1016">
        <f t="shared" si="249"/>
        <v>7.9671809755749656</v>
      </c>
      <c r="BE1016">
        <f t="shared" si="243"/>
        <v>1.1898067847742859E-4</v>
      </c>
    </row>
    <row r="1017" spans="1:57" x14ac:dyDescent="0.25">
      <c r="A1017" s="1">
        <v>42902</v>
      </c>
      <c r="B1017">
        <v>1635.9349999999999</v>
      </c>
      <c r="C1017">
        <v>8.7066999999999997</v>
      </c>
      <c r="F1017" s="2">
        <f t="shared" si="240"/>
        <v>-1.1465044962390588E-2</v>
      </c>
      <c r="G1017">
        <f t="shared" si="250"/>
        <v>1.3964765706771099E-4</v>
      </c>
      <c r="H1017">
        <f t="shared" si="244"/>
        <v>7.9351101242331445</v>
      </c>
      <c r="K1017">
        <f t="shared" si="241"/>
        <v>-8.8398556938628302E-4</v>
      </c>
      <c r="L1017">
        <f t="shared" si="251"/>
        <v>1.0674173621242613E-4</v>
      </c>
      <c r="M1017">
        <f t="shared" si="245"/>
        <v>9.1377775627489655</v>
      </c>
      <c r="P1017" s="1"/>
      <c r="U1017">
        <f t="shared" si="252"/>
        <v>2.8962734411614789E-4</v>
      </c>
      <c r="V1017">
        <f t="shared" si="246"/>
        <v>7.6930658757033719</v>
      </c>
      <c r="AE1017">
        <f t="shared" si="253"/>
        <v>2.9233345294710011E-4</v>
      </c>
      <c r="AF1017">
        <f t="shared" si="247"/>
        <v>7.6879670909104405</v>
      </c>
      <c r="AK1017">
        <f t="shared" si="242"/>
        <v>1.5791025774253699E-4</v>
      </c>
      <c r="AP1017">
        <f t="shared" si="254"/>
        <v>1.7202595490837369E-4</v>
      </c>
      <c r="AQ1017">
        <f t="shared" si="248"/>
        <v>8.6633226768683436</v>
      </c>
      <c r="AZ1017">
        <f t="shared" si="255"/>
        <v>1.7301083946703552E-4</v>
      </c>
      <c r="BA1017">
        <f t="shared" si="249"/>
        <v>8.6576396533150017</v>
      </c>
      <c r="BE1017">
        <f t="shared" si="243"/>
        <v>9.6809898372554101E-7</v>
      </c>
    </row>
    <row r="1018" spans="1:57" x14ac:dyDescent="0.25">
      <c r="A1018" s="1">
        <v>42909</v>
      </c>
      <c r="B1018">
        <v>1645.3579999999999</v>
      </c>
      <c r="C1018">
        <v>8.7200000000000006</v>
      </c>
      <c r="F1018" s="2">
        <f t="shared" si="240"/>
        <v>5.7434833789605328E-3</v>
      </c>
      <c r="G1018">
        <f t="shared" si="250"/>
        <v>1.3893710158682413E-4</v>
      </c>
      <c r="H1018">
        <f t="shared" si="244"/>
        <v>8.6440609231073982</v>
      </c>
      <c r="K1018">
        <f t="shared" si="241"/>
        <v>1.5263937041759073E-3</v>
      </c>
      <c r="L1018">
        <f t="shared" si="251"/>
        <v>9.6399648594187686E-5</v>
      </c>
      <c r="M1018">
        <f t="shared" si="245"/>
        <v>9.2228390573145536</v>
      </c>
      <c r="P1018" s="1"/>
      <c r="U1018">
        <f t="shared" si="252"/>
        <v>2.9385196728591529E-4</v>
      </c>
      <c r="V1018">
        <f t="shared" si="246"/>
        <v>8.0201751805200931</v>
      </c>
      <c r="AE1018">
        <f t="shared" si="253"/>
        <v>2.9625601079459499E-4</v>
      </c>
      <c r="AF1018">
        <f t="shared" si="247"/>
        <v>8.0129382823375792</v>
      </c>
      <c r="AK1018">
        <f t="shared" si="242"/>
        <v>2.155088906776038E-5</v>
      </c>
      <c r="AP1018">
        <f t="shared" si="254"/>
        <v>1.6359941141182627E-4</v>
      </c>
      <c r="AQ1018">
        <f t="shared" si="248"/>
        <v>8.7038483738126811</v>
      </c>
      <c r="AZ1018">
        <f t="shared" si="255"/>
        <v>1.6444117729775965E-4</v>
      </c>
      <c r="BA1018">
        <f t="shared" si="249"/>
        <v>8.698789179580908</v>
      </c>
      <c r="BE1018">
        <f t="shared" si="243"/>
        <v>2.0347854541049638E-6</v>
      </c>
    </row>
    <row r="1019" spans="1:57" x14ac:dyDescent="0.25">
      <c r="A1019" s="1">
        <v>42916</v>
      </c>
      <c r="B1019">
        <v>1602.5309999999999</v>
      </c>
      <c r="C1019">
        <v>8.4274000000000004</v>
      </c>
      <c r="F1019" s="2">
        <f t="shared" si="240"/>
        <v>-2.6373735319500657E-2</v>
      </c>
      <c r="G1019">
        <f t="shared" si="250"/>
        <v>1.2975669719050869E-4</v>
      </c>
      <c r="H1019">
        <f t="shared" si="244"/>
        <v>3.58924815921032</v>
      </c>
      <c r="K1019">
        <f t="shared" si="241"/>
        <v>-3.4130935780368785E-2</v>
      </c>
      <c r="L1019">
        <f t="shared" si="251"/>
        <v>8.7218117777166171E-5</v>
      </c>
      <c r="M1019">
        <f t="shared" si="245"/>
        <v>-4.0093096526832319</v>
      </c>
      <c r="P1019" s="1"/>
      <c r="U1019">
        <f t="shared" si="252"/>
        <v>2.8286257308251855E-4</v>
      </c>
      <c r="V1019">
        <f t="shared" si="246"/>
        <v>5.7114968956190486</v>
      </c>
      <c r="AE1019">
        <f t="shared" si="253"/>
        <v>2.8590355235443948E-4</v>
      </c>
      <c r="AF1019">
        <f t="shared" si="247"/>
        <v>5.7269589639779435</v>
      </c>
      <c r="AK1019">
        <f t="shared" si="242"/>
        <v>7.5487151390574321E-4</v>
      </c>
      <c r="AP1019">
        <f t="shared" si="254"/>
        <v>1.56910435482056E-4</v>
      </c>
      <c r="AQ1019">
        <f t="shared" si="248"/>
        <v>1.3357225599048608</v>
      </c>
      <c r="AZ1019">
        <f t="shared" si="255"/>
        <v>1.5763516564651744E-4</v>
      </c>
      <c r="BA1019">
        <f t="shared" si="249"/>
        <v>1.3652469190521668</v>
      </c>
      <c r="BE1019">
        <f t="shared" si="243"/>
        <v>1.1717524899200076E-3</v>
      </c>
    </row>
    <row r="1020" spans="1:57" x14ac:dyDescent="0.25">
      <c r="A1020" s="1">
        <v>42923</v>
      </c>
      <c r="B1020">
        <v>1616.999</v>
      </c>
      <c r="C1020">
        <v>8.4261999999999997</v>
      </c>
      <c r="F1020" s="2">
        <f t="shared" si="240"/>
        <v>8.9877077662174308E-3</v>
      </c>
      <c r="G1020">
        <f t="shared" si="250"/>
        <v>1.7878411929535265E-4</v>
      </c>
      <c r="H1020">
        <f t="shared" si="244"/>
        <v>8.1775078811381245</v>
      </c>
      <c r="K1020">
        <f t="shared" si="241"/>
        <v>-1.4240281032286249E-4</v>
      </c>
      <c r="L1020">
        <f t="shared" si="251"/>
        <v>1.9240557693267772E-4</v>
      </c>
      <c r="M1020">
        <f t="shared" si="245"/>
        <v>8.5557996391481552</v>
      </c>
      <c r="P1020" s="1"/>
      <c r="U1020">
        <f t="shared" si="252"/>
        <v>3.7108633991085854E-4</v>
      </c>
      <c r="V1020">
        <f t="shared" si="246"/>
        <v>7.6813936002221013</v>
      </c>
      <c r="AE1020">
        <f t="shared" si="253"/>
        <v>3.6872437927190074E-4</v>
      </c>
      <c r="AF1020">
        <f t="shared" si="247"/>
        <v>7.68638451220788</v>
      </c>
      <c r="AK1020">
        <f t="shared" si="242"/>
        <v>6.2197164602825918E-5</v>
      </c>
      <c r="AP1020">
        <f t="shared" si="254"/>
        <v>2.5717412865028551E-4</v>
      </c>
      <c r="AQ1020">
        <f t="shared" si="248"/>
        <v>8.2656783076326885</v>
      </c>
      <c r="AZ1020">
        <f t="shared" si="255"/>
        <v>2.595550457635342E-4</v>
      </c>
      <c r="BA1020">
        <f t="shared" si="249"/>
        <v>8.256463627281633</v>
      </c>
      <c r="BE1020">
        <f t="shared" si="243"/>
        <v>5.872744113111199E-8</v>
      </c>
    </row>
    <row r="1021" spans="1:57" x14ac:dyDescent="0.25">
      <c r="A1021" s="1">
        <v>42930</v>
      </c>
      <c r="B1021">
        <v>1646.827</v>
      </c>
      <c r="C1021">
        <v>8.3063000000000002</v>
      </c>
      <c r="F1021" s="2">
        <f t="shared" si="240"/>
        <v>1.82784440471883E-2</v>
      </c>
      <c r="G1021">
        <f t="shared" si="250"/>
        <v>1.7029207707262059E-4</v>
      </c>
      <c r="H1021">
        <f t="shared" si="244"/>
        <v>6.7160632514395271</v>
      </c>
      <c r="K1021">
        <f t="shared" si="241"/>
        <v>-1.433163630531414E-2</v>
      </c>
      <c r="L1021">
        <f t="shared" si="251"/>
        <v>1.7362811495195472E-4</v>
      </c>
      <c r="M1021">
        <f t="shared" si="245"/>
        <v>7.4756308750411273</v>
      </c>
      <c r="P1021" s="1"/>
      <c r="U1021">
        <f t="shared" si="252"/>
        <v>3.5307110894177752E-4</v>
      </c>
      <c r="V1021">
        <f t="shared" si="246"/>
        <v>7.0025684780183743</v>
      </c>
      <c r="AE1021">
        <f t="shared" si="253"/>
        <v>3.5190118668660872E-4</v>
      </c>
      <c r="AF1021">
        <f t="shared" si="247"/>
        <v>7.0027415846554506</v>
      </c>
      <c r="AK1021">
        <f t="shared" si="242"/>
        <v>2.9505806123210636E-4</v>
      </c>
      <c r="AP1021">
        <f t="shared" si="254"/>
        <v>2.3254305392003682E-4</v>
      </c>
      <c r="AQ1021">
        <f t="shared" si="248"/>
        <v>7.4831759400350872</v>
      </c>
      <c r="AZ1021">
        <f t="shared" si="255"/>
        <v>2.3454922767803367E-4</v>
      </c>
      <c r="BA1021">
        <f t="shared" si="249"/>
        <v>7.482140629764813</v>
      </c>
      <c r="BE1021">
        <f t="shared" si="243"/>
        <v>2.0827024002717892E-4</v>
      </c>
    </row>
    <row r="1022" spans="1:57" x14ac:dyDescent="0.25">
      <c r="A1022" s="1">
        <v>42937</v>
      </c>
      <c r="B1022">
        <v>1581.3720000000001</v>
      </c>
      <c r="C1022">
        <v>8.2402999999999995</v>
      </c>
      <c r="F1022" s="2">
        <f t="shared" si="240"/>
        <v>-4.055758154511438E-2</v>
      </c>
      <c r="G1022">
        <f t="shared" si="250"/>
        <v>1.8448597979778278E-4</v>
      </c>
      <c r="H1022">
        <f t="shared" si="244"/>
        <v>-0.31828203423587631</v>
      </c>
      <c r="K1022">
        <f t="shared" si="241"/>
        <v>-7.977511999258672E-3</v>
      </c>
      <c r="L1022">
        <f t="shared" si="251"/>
        <v>1.767287493975236E-4</v>
      </c>
      <c r="M1022">
        <f t="shared" si="245"/>
        <v>8.2807906704923617</v>
      </c>
      <c r="P1022" s="1"/>
      <c r="U1022">
        <f t="shared" si="252"/>
        <v>3.7549818169507185E-4</v>
      </c>
      <c r="V1022">
        <f t="shared" si="246"/>
        <v>3.5066300686650633</v>
      </c>
      <c r="AE1022">
        <f t="shared" si="253"/>
        <v>3.7301829938257073E-4</v>
      </c>
      <c r="AF1022">
        <f t="shared" si="247"/>
        <v>3.4841331463064247</v>
      </c>
      <c r="AK1022">
        <f t="shared" si="242"/>
        <v>1.7354532354181076E-3</v>
      </c>
      <c r="AP1022">
        <f t="shared" si="254"/>
        <v>2.3124912500514333E-4</v>
      </c>
      <c r="AQ1022">
        <f t="shared" si="248"/>
        <v>8.0968109069601084</v>
      </c>
      <c r="AZ1022">
        <f t="shared" si="255"/>
        <v>2.33251525908844E-4</v>
      </c>
      <c r="BA1022">
        <f t="shared" si="249"/>
        <v>8.0905516699157012</v>
      </c>
      <c r="BE1022">
        <f t="shared" si="243"/>
        <v>6.5245144253472912E-5</v>
      </c>
    </row>
    <row r="1023" spans="1:57" x14ac:dyDescent="0.25">
      <c r="A1023" s="1">
        <v>42944</v>
      </c>
      <c r="B1023">
        <v>1557.5609999999999</v>
      </c>
      <c r="C1023">
        <v>8.1166</v>
      </c>
      <c r="F1023" s="2">
        <f t="shared" si="240"/>
        <v>-1.5171688426080061E-2</v>
      </c>
      <c r="G1023">
        <f t="shared" si="250"/>
        <v>3.1103071279020371E-4</v>
      </c>
      <c r="H1023">
        <f t="shared" si="244"/>
        <v>7.3355629454998388</v>
      </c>
      <c r="K1023">
        <f t="shared" si="241"/>
        <v>-1.5125403751227584E-2</v>
      </c>
      <c r="L1023">
        <f t="shared" si="251"/>
        <v>1.6569096943604933E-4</v>
      </c>
      <c r="M1023">
        <f t="shared" si="245"/>
        <v>7.3246359378132269</v>
      </c>
      <c r="P1023" s="1"/>
      <c r="U1023">
        <f t="shared" si="252"/>
        <v>5.861740774508802E-4</v>
      </c>
      <c r="V1023">
        <f t="shared" si="246"/>
        <v>7.0492115462355578</v>
      </c>
      <c r="AE1023">
        <f t="shared" si="253"/>
        <v>5.7096846345804368E-4</v>
      </c>
      <c r="AF1023">
        <f t="shared" si="247"/>
        <v>7.0650367494967732</v>
      </c>
      <c r="AK1023">
        <f t="shared" si="242"/>
        <v>2.6480656788331418E-4</v>
      </c>
      <c r="AP1023">
        <f t="shared" si="254"/>
        <v>2.1731416869808382E-4</v>
      </c>
      <c r="AQ1023">
        <f t="shared" si="248"/>
        <v>7.3814148701760613</v>
      </c>
      <c r="AZ1023">
        <f t="shared" si="255"/>
        <v>2.1909916871220585E-4</v>
      </c>
      <c r="BA1023">
        <f t="shared" si="249"/>
        <v>7.3818112691078337</v>
      </c>
      <c r="BE1023">
        <f t="shared" si="243"/>
        <v>2.3181092920919729E-4</v>
      </c>
    </row>
    <row r="1024" spans="1:57" x14ac:dyDescent="0.25">
      <c r="A1024" s="1">
        <v>42951</v>
      </c>
      <c r="B1024">
        <v>1573.4670000000001</v>
      </c>
      <c r="C1024">
        <v>8.1424000000000003</v>
      </c>
      <c r="F1024" s="2">
        <f t="shared" si="240"/>
        <v>1.0160328706195513E-2</v>
      </c>
      <c r="G1024">
        <f t="shared" si="250"/>
        <v>3.0402510118632275E-4</v>
      </c>
      <c r="H1024">
        <f t="shared" si="244"/>
        <v>7.758848460458462</v>
      </c>
      <c r="K1024">
        <f t="shared" si="241"/>
        <v>3.173629578034898E-3</v>
      </c>
      <c r="L1024">
        <f t="shared" si="251"/>
        <v>1.7184846326711911E-4</v>
      </c>
      <c r="M1024">
        <f t="shared" si="245"/>
        <v>8.6102881588248277</v>
      </c>
      <c r="P1024" s="1"/>
      <c r="U1024">
        <f t="shared" si="252"/>
        <v>5.5098563641923462E-4</v>
      </c>
      <c r="V1024">
        <f t="shared" si="246"/>
        <v>7.3164425241284272</v>
      </c>
      <c r="AE1024">
        <f t="shared" si="253"/>
        <v>5.382952376693788E-4</v>
      </c>
      <c r="AF1024">
        <f t="shared" si="247"/>
        <v>7.3353270600427436</v>
      </c>
      <c r="AK1024">
        <f t="shared" si="242"/>
        <v>8.2067996540155015E-5</v>
      </c>
      <c r="AP1024">
        <f t="shared" si="254"/>
        <v>2.210316108946709E-4</v>
      </c>
      <c r="AQ1024">
        <f t="shared" si="248"/>
        <v>8.3716370288730868</v>
      </c>
      <c r="AZ1024">
        <f t="shared" si="255"/>
        <v>2.2288393892424863E-4</v>
      </c>
      <c r="BA1024">
        <f t="shared" si="249"/>
        <v>8.3636702748190963</v>
      </c>
      <c r="BE1024">
        <f t="shared" si="243"/>
        <v>9.4476005555857974E-6</v>
      </c>
    </row>
    <row r="1025" spans="1:57" x14ac:dyDescent="0.25">
      <c r="A1025" s="1">
        <v>42958</v>
      </c>
      <c r="B1025">
        <v>1538.9559999999999</v>
      </c>
      <c r="C1025">
        <v>8.1206999999999994</v>
      </c>
      <c r="F1025" s="2">
        <f t="shared" si="240"/>
        <v>-2.2177200493240005E-2</v>
      </c>
      <c r="G1025">
        <f t="shared" si="250"/>
        <v>2.8662663022473075E-4</v>
      </c>
      <c r="H1025">
        <f t="shared" si="244"/>
        <v>6.441410637185446</v>
      </c>
      <c r="K1025">
        <f t="shared" si="241"/>
        <v>-2.668619497893922E-3</v>
      </c>
      <c r="L1025">
        <f t="shared" si="251"/>
        <v>1.5605852075048607E-4</v>
      </c>
      <c r="M1025">
        <f t="shared" si="245"/>
        <v>8.7196457732660129</v>
      </c>
      <c r="P1025" s="1"/>
      <c r="U1025">
        <f t="shared" si="252"/>
        <v>5.0356692572851847E-4</v>
      </c>
      <c r="V1025">
        <f t="shared" si="246"/>
        <v>6.6171050436549876</v>
      </c>
      <c r="AE1025">
        <f t="shared" si="253"/>
        <v>4.9401463303826751E-4</v>
      </c>
      <c r="AF1025">
        <f t="shared" si="247"/>
        <v>6.6173712224290169</v>
      </c>
      <c r="AK1025">
        <f t="shared" si="242"/>
        <v>5.4188345768062837E-4</v>
      </c>
      <c r="AP1025">
        <f t="shared" si="254"/>
        <v>2.0416318454914684E-4</v>
      </c>
      <c r="AQ1025">
        <f t="shared" si="248"/>
        <v>8.4617094013285516</v>
      </c>
      <c r="AZ1025">
        <f t="shared" si="255"/>
        <v>2.0574166247963285E-4</v>
      </c>
      <c r="BA1025">
        <f t="shared" si="249"/>
        <v>8.4542752995507762</v>
      </c>
      <c r="BE1025">
        <f t="shared" si="243"/>
        <v>7.6648920293255358E-6</v>
      </c>
    </row>
    <row r="1026" spans="1:57" x14ac:dyDescent="0.25">
      <c r="A1026" s="1">
        <v>42965</v>
      </c>
      <c r="B1026">
        <v>1532.117</v>
      </c>
      <c r="C1026">
        <v>8.1095000000000006</v>
      </c>
      <c r="F1026" s="2">
        <f t="shared" si="240"/>
        <v>-4.4538252950562995E-3</v>
      </c>
      <c r="G1026">
        <f t="shared" si="250"/>
        <v>3.0440711609775329E-4</v>
      </c>
      <c r="H1026">
        <f t="shared" si="244"/>
        <v>8.0319799817271118</v>
      </c>
      <c r="K1026">
        <f t="shared" si="241"/>
        <v>-1.3801434089300579E-3</v>
      </c>
      <c r="L1026">
        <f t="shared" si="251"/>
        <v>1.4152176194125591E-4</v>
      </c>
      <c r="M1026">
        <f t="shared" si="245"/>
        <v>8.8495976734260875</v>
      </c>
      <c r="P1026" s="1"/>
      <c r="U1026">
        <f t="shared" si="252"/>
        <v>5.2178232033142202E-4</v>
      </c>
      <c r="V1026">
        <f t="shared" si="246"/>
        <v>7.5202431421082636</v>
      </c>
      <c r="AE1026">
        <f t="shared" si="253"/>
        <v>5.1126275658671511E-4</v>
      </c>
      <c r="AF1026">
        <f t="shared" si="247"/>
        <v>7.53982775037891</v>
      </c>
      <c r="AK1026">
        <f t="shared" si="242"/>
        <v>3.0858193430848116E-5</v>
      </c>
      <c r="AP1026">
        <f t="shared" si="254"/>
        <v>1.9022307231180614E-4</v>
      </c>
      <c r="AQ1026">
        <f t="shared" si="248"/>
        <v>8.557299624953453</v>
      </c>
      <c r="AZ1026">
        <f t="shared" si="255"/>
        <v>1.9156839543104076E-4</v>
      </c>
      <c r="BA1026">
        <f t="shared" si="249"/>
        <v>8.5503224935613513</v>
      </c>
      <c r="BE1026">
        <f t="shared" si="243"/>
        <v>2.1906310388773533E-6</v>
      </c>
    </row>
    <row r="1027" spans="1:57" x14ac:dyDescent="0.25">
      <c r="A1027" s="1">
        <v>42972</v>
      </c>
      <c r="B1027">
        <v>1540.82</v>
      </c>
      <c r="C1027">
        <v>7.9683000000000002</v>
      </c>
      <c r="F1027" s="2">
        <f t="shared" si="240"/>
        <v>5.6643030879887871E-3</v>
      </c>
      <c r="G1027">
        <f t="shared" si="250"/>
        <v>2.7974939916653217E-4</v>
      </c>
      <c r="H1027">
        <f t="shared" si="244"/>
        <v>8.0669268200741175</v>
      </c>
      <c r="K1027">
        <f t="shared" si="241"/>
        <v>-1.7565043769666541E-2</v>
      </c>
      <c r="L1027">
        <f t="shared" si="251"/>
        <v>1.2789466935562836E-4</v>
      </c>
      <c r="M1027">
        <f t="shared" si="245"/>
        <v>6.5519218069722314</v>
      </c>
      <c r="P1027" s="1"/>
      <c r="U1027">
        <f t="shared" si="252"/>
        <v>4.6743554530668228E-4</v>
      </c>
      <c r="V1027">
        <f t="shared" si="246"/>
        <v>7.5996100446488848</v>
      </c>
      <c r="AE1027">
        <f t="shared" si="253"/>
        <v>4.6036020500807762E-4</v>
      </c>
      <c r="AF1027">
        <f t="shared" si="247"/>
        <v>7.6138073523771368</v>
      </c>
      <c r="AK1027">
        <f t="shared" si="242"/>
        <v>2.0822002283849581E-5</v>
      </c>
      <c r="AP1027">
        <f t="shared" si="254"/>
        <v>1.7845034570872204E-4</v>
      </c>
      <c r="AQ1027">
        <f t="shared" si="248"/>
        <v>6.902255564864987</v>
      </c>
      <c r="AZ1027">
        <f t="shared" si="255"/>
        <v>1.7959324771235237E-4</v>
      </c>
      <c r="BA1027">
        <f t="shared" si="249"/>
        <v>6.9068741133796152</v>
      </c>
      <c r="BE1027">
        <f t="shared" si="243"/>
        <v>3.1205146230890241E-4</v>
      </c>
    </row>
    <row r="1028" spans="1:57" x14ac:dyDescent="0.25">
      <c r="A1028" s="1">
        <v>42979</v>
      </c>
      <c r="B1028">
        <v>1558.7909999999999</v>
      </c>
      <c r="C1028">
        <v>7.9903000000000004</v>
      </c>
      <c r="F1028" s="2">
        <f t="shared" ref="F1028:F1091" si="256">LN(B1028/B1027)</f>
        <v>1.1595778546223198E-2</v>
      </c>
      <c r="G1028">
        <f t="shared" si="250"/>
        <v>2.5828950092255488E-4</v>
      </c>
      <c r="H1028">
        <f t="shared" si="244"/>
        <v>7.7408428010202428</v>
      </c>
      <c r="K1028">
        <f t="shared" ref="K1028:K1091" si="257">LN(C1028/C1027)</f>
        <v>2.7571358310412943E-3</v>
      </c>
      <c r="L1028">
        <f t="shared" si="251"/>
        <v>1.4552536880360685E-4</v>
      </c>
      <c r="M1028">
        <f t="shared" si="245"/>
        <v>8.7829232040348941</v>
      </c>
      <c r="P1028" s="1"/>
      <c r="U1028">
        <f t="shared" si="252"/>
        <v>4.247636666041769E-4</v>
      </c>
      <c r="V1028">
        <f t="shared" si="246"/>
        <v>7.4474202265758835</v>
      </c>
      <c r="AE1028">
        <f t="shared" si="253"/>
        <v>4.2031658668335213E-4</v>
      </c>
      <c r="AF1028">
        <f t="shared" si="247"/>
        <v>7.4545956816242329</v>
      </c>
      <c r="AK1028">
        <f t="shared" ref="AK1028:AK1091" si="258">(F1028-$AI$8)^2</f>
        <v>1.1013639158353757E-4</v>
      </c>
      <c r="AP1028">
        <f t="shared" si="254"/>
        <v>1.9678229870967386E-4</v>
      </c>
      <c r="AQ1028">
        <f t="shared" si="248"/>
        <v>8.4947820260188678</v>
      </c>
      <c r="AZ1028">
        <f t="shared" si="255"/>
        <v>1.9821895740580552E-4</v>
      </c>
      <c r="BA1028">
        <f t="shared" si="249"/>
        <v>8.4877877833747046</v>
      </c>
      <c r="BE1028">
        <f t="shared" ref="BE1028:BE1091" si="259">(K1028-$BD$8)^2</f>
        <v>7.0607181553936161E-6</v>
      </c>
    </row>
    <row r="1029" spans="1:57" x14ac:dyDescent="0.25">
      <c r="A1029" s="1">
        <v>42986</v>
      </c>
      <c r="B1029">
        <v>1552.317</v>
      </c>
      <c r="C1029">
        <v>7.9288999999999996</v>
      </c>
      <c r="F1029" s="2">
        <f t="shared" si="256"/>
        <v>-4.1618673120650757E-3</v>
      </c>
      <c r="G1029">
        <f t="shared" si="250"/>
        <v>2.4755999492439667E-4</v>
      </c>
      <c r="H1029">
        <f t="shared" ref="H1029:H1092" si="260">-LN(G1029)-(F1029^2/G1029)</f>
        <v>8.2338901598507501</v>
      </c>
      <c r="K1029">
        <f t="shared" si="257"/>
        <v>-7.7139937271378843E-3</v>
      </c>
      <c r="L1029">
        <f t="shared" si="251"/>
        <v>1.3206355738093191E-4</v>
      </c>
      <c r="M1029">
        <f t="shared" ref="M1029:M1092" si="261">-LN(L1029)-(K1029^2/L1029)</f>
        <v>8.4816434582506162</v>
      </c>
      <c r="P1029" s="1"/>
      <c r="U1029">
        <f t="shared" si="252"/>
        <v>4.0486871594781792E-4</v>
      </c>
      <c r="V1029">
        <f t="shared" ref="V1029:V1092" si="262">-LN(U1029)-(F1029^2/U1029)</f>
        <v>7.7691655876544488</v>
      </c>
      <c r="AE1029">
        <f t="shared" si="253"/>
        <v>4.0159585843244246E-4</v>
      </c>
      <c r="AF1029">
        <f t="shared" ref="AF1029:AF1092" si="263">-LN(AE1029)-(F1029^2/AE1029)</f>
        <v>7.7769335300167093</v>
      </c>
      <c r="AK1029">
        <f t="shared" si="258"/>
        <v>2.7699770851323247E-5</v>
      </c>
      <c r="AP1029">
        <f t="shared" si="254"/>
        <v>1.8428450220581789E-4</v>
      </c>
      <c r="AQ1029">
        <f t="shared" ref="AQ1029:AQ1092" si="264">-LN(AP1029)-(K1029^2/AP1029)</f>
        <v>8.2761285200173429</v>
      </c>
      <c r="AZ1029">
        <f t="shared" si="255"/>
        <v>1.8551264362419309E-4</v>
      </c>
      <c r="BA1029">
        <f t="shared" ref="BA1029:BA1092" si="265">-LN(AZ1029)-(K1029^2/AZ1029)</f>
        <v>8.2716239411377277</v>
      </c>
      <c r="BE1029">
        <f t="shared" si="259"/>
        <v>6.1057476568747879E-5</v>
      </c>
    </row>
    <row r="1030" spans="1:57" x14ac:dyDescent="0.25">
      <c r="A1030" s="1">
        <v>42993</v>
      </c>
      <c r="B1030">
        <v>1578.8679999999999</v>
      </c>
      <c r="C1030">
        <v>7.9648000000000003</v>
      </c>
      <c r="F1030" s="2">
        <f t="shared" si="256"/>
        <v>1.6959481084008042E-2</v>
      </c>
      <c r="G1030">
        <f t="shared" ref="G1030:G1093" si="266">$Q$5*G1029+(1-$Q$5)*F1029^2</f>
        <v>2.2761005844435642E-4</v>
      </c>
      <c r="H1030">
        <f t="shared" si="260"/>
        <v>7.1242066803749999</v>
      </c>
      <c r="K1030">
        <f t="shared" si="257"/>
        <v>4.5175209112916764E-3</v>
      </c>
      <c r="L1030">
        <f t="shared" ref="L1030:L1093" si="267">$Q$6*L1029+(1-$Q$6)*K1029^2</f>
        <v>1.2498166269093609E-4</v>
      </c>
      <c r="M1030">
        <f t="shared" si="261"/>
        <v>8.8240556143363058</v>
      </c>
      <c r="P1030" s="1"/>
      <c r="U1030">
        <f t="shared" ref="U1030:U1093" si="268">$Z$6*$Z$8+($Z$4*F1029^2)+($Z$5*U1029)</f>
        <v>3.7140268946091453E-4</v>
      </c>
      <c r="V1030">
        <f t="shared" si="262"/>
        <v>7.1237973998888968</v>
      </c>
      <c r="AE1030">
        <f t="shared" ref="AE1030:AE1093" si="269">$AI$6*$AI$9+$AI$4*F1029^2+$AI$5*AE1029</f>
        <v>3.7010537392294558E-4</v>
      </c>
      <c r="AF1030">
        <f t="shared" si="263"/>
        <v>7.124581965349245</v>
      </c>
      <c r="AK1030">
        <f t="shared" si="258"/>
        <v>2.5148540038003666E-4</v>
      </c>
      <c r="AP1030">
        <f t="shared" ref="AP1030:AP1093" si="270">$AU$6*$AU$8+($AU$4*K1029^2)+($AU$5*AP1029)</f>
        <v>1.7887331817223782E-4</v>
      </c>
      <c r="AQ1030">
        <f t="shared" si="264"/>
        <v>8.5147408310243513</v>
      </c>
      <c r="AZ1030">
        <f t="shared" ref="AZ1030:AZ1093" si="271">$BD$6*$BD$9+$BD$4*K1029^2+$BD$5*AZ1029</f>
        <v>1.8000574901743736E-4</v>
      </c>
      <c r="BA1030">
        <f t="shared" si="265"/>
        <v>8.5091476386310756</v>
      </c>
      <c r="BE1030">
        <f t="shared" si="259"/>
        <v>1.9515068440568149E-5</v>
      </c>
    </row>
    <row r="1031" spans="1:57" x14ac:dyDescent="0.25">
      <c r="A1031" s="1">
        <v>43000</v>
      </c>
      <c r="B1031">
        <v>1600.7729999999999</v>
      </c>
      <c r="C1031">
        <v>7.9821999999999997</v>
      </c>
      <c r="F1031" s="2">
        <f t="shared" si="256"/>
        <v>1.3778503012790884E-2</v>
      </c>
      <c r="G1031">
        <f t="shared" si="266"/>
        <v>2.3281019850199581E-4</v>
      </c>
      <c r="H1031">
        <f t="shared" si="260"/>
        <v>7.5498281484084577</v>
      </c>
      <c r="K1031">
        <f t="shared" si="257"/>
        <v>2.1822294983482944E-3</v>
      </c>
      <c r="L1031">
        <f t="shared" si="267"/>
        <v>1.1477491569721732E-4</v>
      </c>
      <c r="M1031">
        <f t="shared" si="261"/>
        <v>9.031046606200114</v>
      </c>
      <c r="P1031" s="1"/>
      <c r="U1031">
        <f t="shared" si="268"/>
        <v>3.8367861829661192E-4</v>
      </c>
      <c r="V1031">
        <f t="shared" si="262"/>
        <v>7.3708975596522164</v>
      </c>
      <c r="AE1031">
        <f t="shared" si="269"/>
        <v>3.8153777410475874E-4</v>
      </c>
      <c r="AF1031">
        <f t="shared" si="263"/>
        <v>7.3737165572716448</v>
      </c>
      <c r="AK1031">
        <f t="shared" si="258"/>
        <v>1.6071426864169093E-4</v>
      </c>
      <c r="AP1031">
        <f t="shared" si="270"/>
        <v>1.7093336815277894E-4</v>
      </c>
      <c r="AQ1031">
        <f t="shared" si="264"/>
        <v>8.6463771939538692</v>
      </c>
      <c r="AZ1031">
        <f t="shared" si="271"/>
        <v>1.7192708015497922E-4</v>
      </c>
      <c r="BA1031">
        <f t="shared" si="265"/>
        <v>8.6407416041244147</v>
      </c>
      <c r="BE1031">
        <f t="shared" si="259"/>
        <v>4.3359518659151698E-6</v>
      </c>
    </row>
    <row r="1032" spans="1:57" x14ac:dyDescent="0.25">
      <c r="A1032" s="1">
        <v>43007</v>
      </c>
      <c r="B1032">
        <v>1637.818</v>
      </c>
      <c r="C1032">
        <v>8.1462000000000003</v>
      </c>
      <c r="F1032" s="2">
        <f t="shared" si="256"/>
        <v>2.2878230568042029E-2</v>
      </c>
      <c r="G1032">
        <f t="shared" si="266"/>
        <v>2.2908749851982324E-4</v>
      </c>
      <c r="H1032">
        <f t="shared" si="260"/>
        <v>6.0966313435593271</v>
      </c>
      <c r="K1032">
        <f t="shared" si="257"/>
        <v>2.0337498162669318E-2</v>
      </c>
      <c r="L1032">
        <f t="shared" si="267"/>
        <v>1.040372917663242E-4</v>
      </c>
      <c r="M1032">
        <f t="shared" si="261"/>
        <v>5.1951306365679102</v>
      </c>
      <c r="P1032" s="1"/>
      <c r="U1032">
        <f t="shared" si="268"/>
        <v>3.7937733383731334E-4</v>
      </c>
      <c r="V1032">
        <f t="shared" si="262"/>
        <v>6.497314759334242</v>
      </c>
      <c r="AE1032">
        <f t="shared" si="269"/>
        <v>3.7743620209057429E-4</v>
      </c>
      <c r="AF1032">
        <f t="shared" si="263"/>
        <v>6.4953489879150785</v>
      </c>
      <c r="AK1032">
        <f t="shared" si="258"/>
        <v>4.7423950177256886E-4</v>
      </c>
      <c r="AP1032">
        <f t="shared" si="270"/>
        <v>1.6307573117326372E-4</v>
      </c>
      <c r="AQ1032">
        <f t="shared" si="264"/>
        <v>6.1849660879952069</v>
      </c>
      <c r="AZ1032">
        <f t="shared" si="271"/>
        <v>1.6393022983655995E-4</v>
      </c>
      <c r="BA1032">
        <f t="shared" si="265"/>
        <v>6.1929606896993779</v>
      </c>
      <c r="BE1032">
        <f t="shared" si="259"/>
        <v>4.095589772253354E-4</v>
      </c>
    </row>
    <row r="1033" spans="1:57" x14ac:dyDescent="0.25">
      <c r="A1033" s="1">
        <v>43014</v>
      </c>
      <c r="B1033">
        <v>1646.278</v>
      </c>
      <c r="C1033">
        <v>8.1149000000000004</v>
      </c>
      <c r="F1033" s="2">
        <f t="shared" si="256"/>
        <v>5.152114136559441E-3</v>
      </c>
      <c r="G1033">
        <f t="shared" si="266"/>
        <v>2.5459050801629062E-4</v>
      </c>
      <c r="H1033">
        <f t="shared" si="260"/>
        <v>8.1715915082320834</v>
      </c>
      <c r="K1033">
        <f t="shared" si="257"/>
        <v>-3.8496828204292659E-3</v>
      </c>
      <c r="L1033">
        <f t="shared" si="267"/>
        <v>1.3425301903065585E-4</v>
      </c>
      <c r="M1033">
        <f t="shared" si="261"/>
        <v>8.8053953270198893</v>
      </c>
      <c r="P1033" s="1"/>
      <c r="U1033">
        <f t="shared" si="268"/>
        <v>4.2479923701495704E-4</v>
      </c>
      <c r="V1033">
        <f t="shared" si="262"/>
        <v>7.7014072368906303</v>
      </c>
      <c r="AE1033">
        <f t="shared" si="269"/>
        <v>4.2004090179442949E-4</v>
      </c>
      <c r="AF1033">
        <f t="shared" si="263"/>
        <v>7.7119639535675404</v>
      </c>
      <c r="AK1033">
        <f t="shared" si="258"/>
        <v>1.6409987452164468E-5</v>
      </c>
      <c r="AP1033">
        <f t="shared" si="270"/>
        <v>1.9387368869697416E-4</v>
      </c>
      <c r="AQ1033">
        <f t="shared" si="264"/>
        <v>8.4718618790912252</v>
      </c>
      <c r="AZ1033">
        <f t="shared" si="271"/>
        <v>1.9522894378784714E-4</v>
      </c>
      <c r="BA1033">
        <f t="shared" si="265"/>
        <v>8.4654264459562398</v>
      </c>
      <c r="BE1033">
        <f t="shared" si="259"/>
        <v>1.5599478104949786E-5</v>
      </c>
    </row>
    <row r="1034" spans="1:57" x14ac:dyDescent="0.25">
      <c r="A1034" s="1">
        <v>43021</v>
      </c>
      <c r="B1034">
        <v>1642.491</v>
      </c>
      <c r="C1034">
        <v>8.1141000000000005</v>
      </c>
      <c r="F1034" s="2">
        <f t="shared" si="256"/>
        <v>-2.3029903734677814E-3</v>
      </c>
      <c r="G1034">
        <f t="shared" si="266"/>
        <v>2.3483056022645315E-4</v>
      </c>
      <c r="H1034">
        <f t="shared" si="260"/>
        <v>8.3340608282715376</v>
      </c>
      <c r="K1034">
        <f t="shared" si="257"/>
        <v>-9.8588945794300773E-5</v>
      </c>
      <c r="L1034">
        <f t="shared" si="267"/>
        <v>1.2259595423728619E-4</v>
      </c>
      <c r="M1034">
        <f t="shared" si="261"/>
        <v>9.0065372516601769</v>
      </c>
      <c r="P1034" s="1"/>
      <c r="U1034">
        <f t="shared" si="268"/>
        <v>3.8906394200219764E-4</v>
      </c>
      <c r="V1034">
        <f t="shared" si="262"/>
        <v>7.8381347368572811</v>
      </c>
      <c r="AE1034">
        <f t="shared" si="269"/>
        <v>3.8649817039179007E-4</v>
      </c>
      <c r="AF1034">
        <f t="shared" si="263"/>
        <v>7.8446608111405505</v>
      </c>
      <c r="AK1034">
        <f t="shared" si="258"/>
        <v>1.1588443097440897E-5</v>
      </c>
      <c r="AP1034">
        <f t="shared" si="270"/>
        <v>1.8258324026556493E-4</v>
      </c>
      <c r="AQ1034">
        <f t="shared" si="264"/>
        <v>8.6082511430957656</v>
      </c>
      <c r="AZ1034">
        <f t="shared" si="271"/>
        <v>1.8375511529633134E-4</v>
      </c>
      <c r="BA1034">
        <f t="shared" si="265"/>
        <v>8.6018536866207729</v>
      </c>
      <c r="BE1034">
        <f t="shared" si="259"/>
        <v>3.9411615183332852E-8</v>
      </c>
    </row>
    <row r="1035" spans="1:57" x14ac:dyDescent="0.25">
      <c r="A1035" s="1">
        <v>43028</v>
      </c>
      <c r="B1035">
        <v>1667.5050000000001</v>
      </c>
      <c r="C1035">
        <v>8.1623000000000001</v>
      </c>
      <c r="F1035" s="2">
        <f t="shared" si="256"/>
        <v>1.5114505394334446E-2</v>
      </c>
      <c r="G1035">
        <f t="shared" si="266"/>
        <v>2.1494232292595993E-4</v>
      </c>
      <c r="H1035">
        <f t="shared" si="260"/>
        <v>7.3823056008606329</v>
      </c>
      <c r="K1035">
        <f t="shared" si="257"/>
        <v>5.9227029193430567E-3</v>
      </c>
      <c r="L1035">
        <f t="shared" si="267"/>
        <v>1.1063111920907664E-4</v>
      </c>
      <c r="M1035">
        <f t="shared" si="261"/>
        <v>8.7922337096890431</v>
      </c>
      <c r="P1035" s="1"/>
      <c r="U1035">
        <f t="shared" si="268"/>
        <v>3.5670732770689959E-4</v>
      </c>
      <c r="V1035">
        <f t="shared" si="262"/>
        <v>7.2981587568287889</v>
      </c>
      <c r="AE1035">
        <f t="shared" si="269"/>
        <v>3.5607177809177912E-4</v>
      </c>
      <c r="AF1035">
        <f t="shared" si="263"/>
        <v>7.2987989483596358</v>
      </c>
      <c r="AK1035">
        <f t="shared" si="258"/>
        <v>1.9637301211864976E-4</v>
      </c>
      <c r="AP1035">
        <f t="shared" si="270"/>
        <v>1.7208596873031416E-4</v>
      </c>
      <c r="AQ1035">
        <f t="shared" si="264"/>
        <v>8.4636740285049914</v>
      </c>
      <c r="AZ1035">
        <f t="shared" si="271"/>
        <v>1.7308235625858984E-4</v>
      </c>
      <c r="BA1035">
        <f t="shared" si="265"/>
        <v>8.4590741340969497</v>
      </c>
      <c r="BE1035">
        <f t="shared" si="259"/>
        <v>3.3904630403636837E-5</v>
      </c>
    </row>
    <row r="1036" spans="1:57" x14ac:dyDescent="0.25">
      <c r="A1036" s="1">
        <v>43035</v>
      </c>
      <c r="B1036">
        <v>1665.018</v>
      </c>
      <c r="C1036">
        <v>8.3493999999999993</v>
      </c>
      <c r="F1036" s="2">
        <f t="shared" si="256"/>
        <v>-1.4925631191142947E-3</v>
      </c>
      <c r="G1036">
        <f t="shared" si="266"/>
        <v>2.1611259825547258E-4</v>
      </c>
      <c r="H1036">
        <f t="shared" si="260"/>
        <v>8.4294027387516799</v>
      </c>
      <c r="K1036">
        <f t="shared" si="257"/>
        <v>2.2663687988279353E-2</v>
      </c>
      <c r="L1036">
        <f t="shared" si="267"/>
        <v>1.0325691681864833E-4</v>
      </c>
      <c r="M1036">
        <f t="shared" si="261"/>
        <v>4.2038753630161594</v>
      </c>
      <c r="P1036" s="1"/>
      <c r="U1036">
        <f t="shared" si="268"/>
        <v>3.629718741305265E-4</v>
      </c>
      <c r="V1036">
        <f t="shared" si="262"/>
        <v>7.9150476952468489</v>
      </c>
      <c r="AE1036">
        <f t="shared" si="269"/>
        <v>3.6187786968053183E-4</v>
      </c>
      <c r="AF1036">
        <f t="shared" si="263"/>
        <v>7.9180477119368522</v>
      </c>
      <c r="AK1036">
        <f t="shared" si="258"/>
        <v>6.727554543719057E-6</v>
      </c>
      <c r="AP1036">
        <f t="shared" si="270"/>
        <v>1.667658138328571E-4</v>
      </c>
      <c r="AQ1036">
        <f t="shared" si="264"/>
        <v>5.6188957767715522</v>
      </c>
      <c r="AZ1036">
        <f t="shared" si="271"/>
        <v>1.6766866674137231E-4</v>
      </c>
      <c r="BA1036">
        <f t="shared" si="265"/>
        <v>5.6300816257229798</v>
      </c>
      <c r="BE1036">
        <f t="shared" si="259"/>
        <v>5.0912296504074825E-4</v>
      </c>
    </row>
    <row r="1037" spans="1:57" x14ac:dyDescent="0.25">
      <c r="A1037" s="1">
        <v>43042</v>
      </c>
      <c r="B1037">
        <v>1677.654</v>
      </c>
      <c r="C1037">
        <v>8.4316999999999993</v>
      </c>
      <c r="F1037" s="2">
        <f t="shared" si="256"/>
        <v>7.5604547439435893E-3</v>
      </c>
      <c r="G1037">
        <f t="shared" si="266"/>
        <v>1.9757971754015135E-4</v>
      </c>
      <c r="H1037">
        <f t="shared" si="260"/>
        <v>8.2400650630446179</v>
      </c>
      <c r="K1037">
        <f t="shared" si="257"/>
        <v>9.8087324248874869E-3</v>
      </c>
      <c r="L1037">
        <f t="shared" si="267"/>
        <v>1.4331197562948711E-4</v>
      </c>
      <c r="M1037">
        <f t="shared" si="261"/>
        <v>8.1791454696141717</v>
      </c>
      <c r="P1037" s="1"/>
      <c r="U1037">
        <f t="shared" si="268"/>
        <v>3.349063457031459E-4</v>
      </c>
      <c r="V1037">
        <f t="shared" si="262"/>
        <v>7.8309836288687809</v>
      </c>
      <c r="AE1037">
        <f t="shared" si="269"/>
        <v>3.3546342898749108E-4</v>
      </c>
      <c r="AF1037">
        <f t="shared" si="263"/>
        <v>7.8296050416175582</v>
      </c>
      <c r="AK1037">
        <f t="shared" si="258"/>
        <v>4.1722102773571837E-5</v>
      </c>
      <c r="AP1037">
        <f t="shared" si="270"/>
        <v>2.0595762312905166E-4</v>
      </c>
      <c r="AQ1037">
        <f t="shared" si="264"/>
        <v>8.0206992118791813</v>
      </c>
      <c r="AZ1037">
        <f t="shared" si="271"/>
        <v>2.0750443089088627E-4</v>
      </c>
      <c r="BA1037">
        <f t="shared" si="265"/>
        <v>8.0166991787485973</v>
      </c>
      <c r="BE1037">
        <f t="shared" si="259"/>
        <v>9.4260754375668902E-5</v>
      </c>
    </row>
    <row r="1038" spans="1:57" x14ac:dyDescent="0.25">
      <c r="A1038" s="1">
        <v>43049</v>
      </c>
      <c r="B1038">
        <v>1634.681</v>
      </c>
      <c r="C1038">
        <v>8.3550000000000004</v>
      </c>
      <c r="F1038" s="2">
        <f t="shared" si="256"/>
        <v>-2.5948710649000985E-2</v>
      </c>
      <c r="G1038">
        <f t="shared" si="266"/>
        <v>1.8541254903285125E-4</v>
      </c>
      <c r="H1038">
        <f t="shared" si="260"/>
        <v>4.9613737588236049</v>
      </c>
      <c r="K1038">
        <f t="shared" si="257"/>
        <v>-9.1382503710826252E-3</v>
      </c>
      <c r="L1038">
        <f t="shared" si="267"/>
        <v>1.387147822143803E-4</v>
      </c>
      <c r="M1038">
        <f t="shared" si="261"/>
        <v>8.2810811366457813</v>
      </c>
      <c r="P1038" s="1"/>
      <c r="U1038">
        <f t="shared" si="268"/>
        <v>3.2000173307236777E-4</v>
      </c>
      <c r="V1038">
        <f t="shared" si="262"/>
        <v>5.9430218410839295</v>
      </c>
      <c r="AE1038">
        <f t="shared" si="269"/>
        <v>3.2137811915855616E-4</v>
      </c>
      <c r="AF1038">
        <f t="shared" si="263"/>
        <v>5.9477415084596466</v>
      </c>
      <c r="AK1038">
        <f t="shared" si="258"/>
        <v>7.3169711782900243E-4</v>
      </c>
      <c r="AP1038">
        <f t="shared" si="270"/>
        <v>1.9977615395213913E-4</v>
      </c>
      <c r="AQ1038">
        <f t="shared" si="264"/>
        <v>8.100307104345621</v>
      </c>
      <c r="AZ1038">
        <f t="shared" si="271"/>
        <v>2.0123089062195734E-4</v>
      </c>
      <c r="BA1038">
        <f t="shared" si="265"/>
        <v>8.0960735005611468</v>
      </c>
      <c r="BE1038">
        <f t="shared" si="259"/>
        <v>8.5344062348630261E-5</v>
      </c>
    </row>
    <row r="1039" spans="1:57" x14ac:dyDescent="0.25">
      <c r="A1039" s="1">
        <v>43056</v>
      </c>
      <c r="B1039">
        <v>1617.6990000000001</v>
      </c>
      <c r="C1039">
        <v>8.4237000000000002</v>
      </c>
      <c r="F1039" s="2">
        <f t="shared" si="256"/>
        <v>-1.0442909087991425E-2</v>
      </c>
      <c r="G1039">
        <f t="shared" si="266"/>
        <v>2.2769052832820975E-4</v>
      </c>
      <c r="H1039">
        <f t="shared" si="260"/>
        <v>7.908564523451961</v>
      </c>
      <c r="K1039">
        <f t="shared" si="257"/>
        <v>8.1889996145634268E-3</v>
      </c>
      <c r="L1039">
        <f t="shared" si="267"/>
        <v>1.3332637467371544E-4</v>
      </c>
      <c r="M1039">
        <f t="shared" si="261"/>
        <v>8.4197363804863503</v>
      </c>
      <c r="P1039" s="1"/>
      <c r="U1039">
        <f t="shared" si="268"/>
        <v>3.9821236890324519E-4</v>
      </c>
      <c r="V1039">
        <f t="shared" si="262"/>
        <v>7.5546653285990519</v>
      </c>
      <c r="AE1039">
        <f t="shared" si="269"/>
        <v>3.9474292093478878E-4</v>
      </c>
      <c r="AF1039">
        <f t="shared" si="263"/>
        <v>7.5610090718916751</v>
      </c>
      <c r="AK1039">
        <f t="shared" si="258"/>
        <v>1.3326622064143028E-4</v>
      </c>
      <c r="AP1039">
        <f t="shared" si="270"/>
        <v>1.9361123608346528E-4</v>
      </c>
      <c r="AQ1039">
        <f t="shared" si="264"/>
        <v>8.2032956254550129</v>
      </c>
      <c r="AZ1039">
        <f t="shared" si="271"/>
        <v>1.9496971641153759E-4</v>
      </c>
      <c r="BA1039">
        <f t="shared" si="265"/>
        <v>8.198716923663028</v>
      </c>
      <c r="BE1039">
        <f t="shared" si="259"/>
        <v>6.5432972119244687E-5</v>
      </c>
    </row>
    <row r="1040" spans="1:57" x14ac:dyDescent="0.25">
      <c r="A1040" s="1">
        <v>43063</v>
      </c>
      <c r="B1040">
        <v>1614.6220000000001</v>
      </c>
      <c r="C1040">
        <v>8.2753999999999994</v>
      </c>
      <c r="F1040" s="2">
        <f t="shared" si="256"/>
        <v>-1.9038956399836282E-3</v>
      </c>
      <c r="G1040">
        <f t="shared" si="266"/>
        <v>2.1741083764190641E-4</v>
      </c>
      <c r="H1040">
        <f t="shared" si="260"/>
        <v>8.4170490658561476</v>
      </c>
      <c r="K1040">
        <f t="shared" si="257"/>
        <v>-1.7761903198475183E-2</v>
      </c>
      <c r="L1040">
        <f t="shared" si="267"/>
        <v>1.2685852240531536E-4</v>
      </c>
      <c r="M1040">
        <f t="shared" si="261"/>
        <v>6.48553220978925</v>
      </c>
      <c r="P1040" s="1"/>
      <c r="U1040">
        <f t="shared" si="268"/>
        <v>3.7941542651669135E-4</v>
      </c>
      <c r="V1040">
        <f t="shared" si="262"/>
        <v>7.8673251477200381</v>
      </c>
      <c r="AE1040">
        <f t="shared" si="269"/>
        <v>3.771284783657511E-4</v>
      </c>
      <c r="AF1040">
        <f t="shared" si="263"/>
        <v>7.873313009242354</v>
      </c>
      <c r="AK1040">
        <f t="shared" si="258"/>
        <v>9.0305388935571348E-6</v>
      </c>
      <c r="AP1040">
        <f t="shared" si="270"/>
        <v>1.8711935876167187E-4</v>
      </c>
      <c r="AQ1040">
        <f t="shared" si="264"/>
        <v>6.8977533539913871</v>
      </c>
      <c r="AZ1040">
        <f t="shared" si="271"/>
        <v>1.8837254733608736E-4</v>
      </c>
      <c r="BA1040">
        <f t="shared" si="265"/>
        <v>6.9022949573741403</v>
      </c>
      <c r="BE1040">
        <f t="shared" si="259"/>
        <v>3.1904525106395896E-4</v>
      </c>
    </row>
    <row r="1041" spans="1:57" x14ac:dyDescent="0.25">
      <c r="A1041" s="1">
        <v>43070</v>
      </c>
      <c r="B1041">
        <v>1592.1990000000001</v>
      </c>
      <c r="C1041">
        <v>8.3582000000000001</v>
      </c>
      <c r="F1041" s="2">
        <f t="shared" si="256"/>
        <v>-1.3984793941406825E-2</v>
      </c>
      <c r="G1041">
        <f t="shared" si="266"/>
        <v>1.9888652082919074E-4</v>
      </c>
      <c r="H1041">
        <f t="shared" si="260"/>
        <v>7.5394291531094337</v>
      </c>
      <c r="K1041">
        <f t="shared" si="257"/>
        <v>9.9558344456382661E-3</v>
      </c>
      <c r="L1041">
        <f t="shared" si="267"/>
        <v>1.4526913067577658E-4</v>
      </c>
      <c r="M1041">
        <f t="shared" si="261"/>
        <v>8.1546120564432414</v>
      </c>
      <c r="P1041" s="1"/>
      <c r="U1041">
        <f t="shared" si="268"/>
        <v>3.4856615549851865E-4</v>
      </c>
      <c r="V1041">
        <f t="shared" si="262"/>
        <v>7.4005997536061434</v>
      </c>
      <c r="AE1041">
        <f t="shared" si="269"/>
        <v>3.4815885715813803E-4</v>
      </c>
      <c r="AF1041">
        <f t="shared" si="263"/>
        <v>7.4011125431057447</v>
      </c>
      <c r="AK1041">
        <f t="shared" si="258"/>
        <v>2.2758690741366715E-4</v>
      </c>
      <c r="AP1041">
        <f t="shared" si="270"/>
        <v>2.0444075064757588E-4</v>
      </c>
      <c r="AQ1041">
        <f t="shared" si="264"/>
        <v>8.0104041603386626</v>
      </c>
      <c r="AZ1041">
        <f t="shared" si="271"/>
        <v>2.0598074336076382E-4</v>
      </c>
      <c r="BA1041">
        <f t="shared" si="265"/>
        <v>8.0065244458232119</v>
      </c>
      <c r="BE1041">
        <f t="shared" si="259"/>
        <v>9.7138760925822735E-5</v>
      </c>
    </row>
    <row r="1042" spans="1:57" x14ac:dyDescent="0.25">
      <c r="A1042" s="1">
        <v>43077</v>
      </c>
      <c r="B1042">
        <v>1610.8240000000001</v>
      </c>
      <c r="C1042">
        <v>8.4461999999999993</v>
      </c>
      <c r="F1042" s="2">
        <f t="shared" si="256"/>
        <v>1.1629769702679597E-2</v>
      </c>
      <c r="G1042">
        <f t="shared" si="266"/>
        <v>1.9859953464064164E-4</v>
      </c>
      <c r="H1042">
        <f t="shared" si="260"/>
        <v>7.8431936628511387</v>
      </c>
      <c r="K1042">
        <f t="shared" si="257"/>
        <v>1.0473543170754064E-2</v>
      </c>
      <c r="L1042">
        <f t="shared" si="267"/>
        <v>1.4076468516664167E-4</v>
      </c>
      <c r="M1042">
        <f t="shared" si="261"/>
        <v>8.0891409421465106</v>
      </c>
      <c r="P1042" s="1"/>
      <c r="U1042">
        <f t="shared" si="268"/>
        <v>3.514871130595842E-4</v>
      </c>
      <c r="V1042">
        <f t="shared" si="262"/>
        <v>7.5685394952774336</v>
      </c>
      <c r="AE1042">
        <f t="shared" si="269"/>
        <v>3.5086042703907515E-4</v>
      </c>
      <c r="AF1042">
        <f t="shared" si="263"/>
        <v>7.5696367392101838</v>
      </c>
      <c r="AK1042">
        <f t="shared" si="258"/>
        <v>1.1085099339385819E-4</v>
      </c>
      <c r="AP1042">
        <f t="shared" si="270"/>
        <v>1.9881102193147944E-4</v>
      </c>
      <c r="AQ1042">
        <f t="shared" si="264"/>
        <v>7.9714001633266838</v>
      </c>
      <c r="AZ1042">
        <f t="shared" si="271"/>
        <v>2.0026402090604086E-4</v>
      </c>
      <c r="BA1042">
        <f t="shared" si="265"/>
        <v>7.9681215151901608</v>
      </c>
      <c r="BE1042">
        <f t="shared" si="259"/>
        <v>1.0761175389359406E-4</v>
      </c>
    </row>
    <row r="1043" spans="1:57" x14ac:dyDescent="0.25">
      <c r="A1043" s="1">
        <v>43084</v>
      </c>
      <c r="B1043">
        <v>1594.35</v>
      </c>
      <c r="C1043">
        <v>8.5045999999999999</v>
      </c>
      <c r="F1043" s="2">
        <f t="shared" si="256"/>
        <v>-1.027971964745868E-2</v>
      </c>
      <c r="G1043">
        <f t="shared" si="266"/>
        <v>1.9311050282437179E-4</v>
      </c>
      <c r="H1043">
        <f t="shared" si="260"/>
        <v>8.0050346767437315</v>
      </c>
      <c r="K1043">
        <f t="shared" si="257"/>
        <v>6.8905575038457874E-3</v>
      </c>
      <c r="L1043">
        <f t="shared" si="267"/>
        <v>1.3773218821300909E-4</v>
      </c>
      <c r="M1043">
        <f t="shared" si="261"/>
        <v>8.5454740304364538</v>
      </c>
      <c r="P1043" s="1"/>
      <c r="U1043">
        <f t="shared" si="268"/>
        <v>3.4502648846034662E-4</v>
      </c>
      <c r="V1043">
        <f t="shared" si="262"/>
        <v>7.6656153851425106</v>
      </c>
      <c r="AE1043">
        <f t="shared" si="269"/>
        <v>3.4476242075772909E-4</v>
      </c>
      <c r="AF1043">
        <f t="shared" si="263"/>
        <v>7.666146445219324</v>
      </c>
      <c r="AK1043">
        <f t="shared" si="258"/>
        <v>1.2952510133567473E-4</v>
      </c>
      <c r="AP1043">
        <f t="shared" si="270"/>
        <v>1.9520956286269526E-4</v>
      </c>
      <c r="AQ1043">
        <f t="shared" si="264"/>
        <v>8.2982122189336245</v>
      </c>
      <c r="AZ1043">
        <f t="shared" si="271"/>
        <v>1.9660575700178703E-4</v>
      </c>
      <c r="BA1043">
        <f t="shared" si="265"/>
        <v>8.2928126496904984</v>
      </c>
      <c r="BE1043">
        <f t="shared" si="259"/>
        <v>4.6112558842497833E-5</v>
      </c>
    </row>
    <row r="1044" spans="1:57" x14ac:dyDescent="0.25">
      <c r="A1044" s="1">
        <v>43091</v>
      </c>
      <c r="B1044">
        <v>1606.2470000000001</v>
      </c>
      <c r="C1044">
        <v>8.3248999999999995</v>
      </c>
      <c r="F1044" s="2">
        <f t="shared" si="256"/>
        <v>7.4342722898052289E-3</v>
      </c>
      <c r="G1044">
        <f t="shared" si="266"/>
        <v>1.8553411053623414E-4</v>
      </c>
      <c r="H1044">
        <f t="shared" si="260"/>
        <v>8.2943837041841064</v>
      </c>
      <c r="K1044">
        <f t="shared" si="257"/>
        <v>-2.1356169801332564E-2</v>
      </c>
      <c r="L1044">
        <f t="shared" si="267"/>
        <v>1.2892324528821964E-4</v>
      </c>
      <c r="M1044">
        <f t="shared" si="261"/>
        <v>5.418638132416433</v>
      </c>
      <c r="P1044" s="1"/>
      <c r="U1044">
        <f t="shared" si="268"/>
        <v>3.3540025829726088E-4</v>
      </c>
      <c r="V1044">
        <f t="shared" si="262"/>
        <v>7.8354025099674756</v>
      </c>
      <c r="AE1044">
        <f t="shared" si="269"/>
        <v>3.3568695541343676E-4</v>
      </c>
      <c r="AF1044">
        <f t="shared" si="263"/>
        <v>7.8346888192007453</v>
      </c>
      <c r="AK1044">
        <f t="shared" si="258"/>
        <v>4.0107932996648934E-5</v>
      </c>
      <c r="AP1044">
        <f t="shared" si="270"/>
        <v>1.8663489675312478E-4</v>
      </c>
      <c r="AQ1044">
        <f t="shared" si="264"/>
        <v>6.1426225637534495</v>
      </c>
      <c r="AZ1044">
        <f t="shared" si="271"/>
        <v>1.878897609192178E-4</v>
      </c>
      <c r="BA1044">
        <f t="shared" si="265"/>
        <v>6.1522424626245211</v>
      </c>
      <c r="BE1044">
        <f t="shared" si="259"/>
        <v>4.6036441791265885E-4</v>
      </c>
    </row>
    <row r="1045" spans="1:57" x14ac:dyDescent="0.25">
      <c r="A1045" s="1">
        <v>43098</v>
      </c>
      <c r="B1045">
        <v>1576.9359999999999</v>
      </c>
      <c r="C1045">
        <v>8.2017000000000007</v>
      </c>
      <c r="F1045" s="2">
        <f t="shared" si="256"/>
        <v>-1.8416678184171479E-2</v>
      </c>
      <c r="G1045">
        <f t="shared" si="266"/>
        <v>1.7424673440312208E-4</v>
      </c>
      <c r="H1045">
        <f t="shared" si="260"/>
        <v>6.7085223706017718</v>
      </c>
      <c r="K1045">
        <f t="shared" si="257"/>
        <v>-1.4909573926187162E-2</v>
      </c>
      <c r="L1045">
        <f t="shared" si="267"/>
        <v>1.6085544606296543E-4</v>
      </c>
      <c r="M1045">
        <f t="shared" si="261"/>
        <v>7.3530469184943685</v>
      </c>
      <c r="P1045" s="1"/>
      <c r="U1045">
        <f t="shared" si="268"/>
        <v>3.2012826593718014E-4</v>
      </c>
      <c r="V1045">
        <f t="shared" si="262"/>
        <v>6.9872946291621441</v>
      </c>
      <c r="AE1045">
        <f t="shared" si="269"/>
        <v>3.2130063481056951E-4</v>
      </c>
      <c r="AF1045">
        <f t="shared" si="263"/>
        <v>6.987505039662901</v>
      </c>
      <c r="AK1045">
        <f t="shared" si="258"/>
        <v>3.8094717319327615E-4</v>
      </c>
      <c r="AP1045">
        <f t="shared" si="270"/>
        <v>2.1682938300393394E-4</v>
      </c>
      <c r="AQ1045">
        <f t="shared" si="264"/>
        <v>7.4111909527955389</v>
      </c>
      <c r="AZ1045">
        <f t="shared" si="271"/>
        <v>2.1858263464390887E-4</v>
      </c>
      <c r="BA1045">
        <f t="shared" si="265"/>
        <v>7.4113608114447231</v>
      </c>
      <c r="BE1045">
        <f t="shared" si="259"/>
        <v>2.2528534747909482E-4</v>
      </c>
    </row>
    <row r="1046" spans="1:57" x14ac:dyDescent="0.25">
      <c r="A1046" s="1">
        <v>43105</v>
      </c>
      <c r="B1046">
        <v>1611.306</v>
      </c>
      <c r="C1046">
        <v>8.1425000000000001</v>
      </c>
      <c r="F1046" s="2">
        <f t="shared" si="256"/>
        <v>2.1561306520615317E-2</v>
      </c>
      <c r="G1046">
        <f t="shared" si="266"/>
        <v>1.8853749853921494E-4</v>
      </c>
      <c r="H1046">
        <f t="shared" si="260"/>
        <v>6.1104445354455734</v>
      </c>
      <c r="K1046">
        <f t="shared" si="257"/>
        <v>-7.2441916879120863E-3</v>
      </c>
      <c r="L1046">
        <f t="shared" si="267"/>
        <v>1.6685219482000471E-4</v>
      </c>
      <c r="M1046">
        <f t="shared" si="261"/>
        <v>8.3838824327638353</v>
      </c>
      <c r="P1046" s="1"/>
      <c r="U1046">
        <f t="shared" si="268"/>
        <v>3.4928716505243162E-4</v>
      </c>
      <c r="V1046">
        <f t="shared" si="262"/>
        <v>6.6286484396661072</v>
      </c>
      <c r="AE1046">
        <f t="shared" si="269"/>
        <v>3.4863007606199416E-4</v>
      </c>
      <c r="AF1046">
        <f t="shared" si="263"/>
        <v>6.6280228662864662</v>
      </c>
      <c r="AK1046">
        <f t="shared" si="258"/>
        <v>4.1861637355257415E-4</v>
      </c>
      <c r="AP1046">
        <f t="shared" si="270"/>
        <v>2.2004940526088149E-4</v>
      </c>
      <c r="AQ1046">
        <f t="shared" si="264"/>
        <v>8.183174236385458</v>
      </c>
      <c r="AZ1046">
        <f t="shared" si="271"/>
        <v>2.2186601929380677E-4</v>
      </c>
      <c r="BA1046">
        <f t="shared" si="265"/>
        <v>8.1769053259887468</v>
      </c>
      <c r="BE1046">
        <f t="shared" si="259"/>
        <v>5.3936191559792883E-5</v>
      </c>
    </row>
    <row r="1047" spans="1:57" x14ac:dyDescent="0.25">
      <c r="A1047" s="1">
        <v>43112</v>
      </c>
      <c r="B1047">
        <v>1628.396</v>
      </c>
      <c r="C1047">
        <v>8.0459999999999994</v>
      </c>
      <c r="F1047" s="2">
        <f t="shared" si="256"/>
        <v>1.0550450952937945E-2</v>
      </c>
      <c r="G1047">
        <f t="shared" si="266"/>
        <v>2.1248312501140836E-4</v>
      </c>
      <c r="H1047">
        <f t="shared" si="260"/>
        <v>7.9327851350995999</v>
      </c>
      <c r="K1047">
        <f t="shared" si="257"/>
        <v>-1.1922184640655096E-2</v>
      </c>
      <c r="L1047">
        <f t="shared" si="267"/>
        <v>1.556889134691564E-4</v>
      </c>
      <c r="M1047">
        <f t="shared" si="261"/>
        <v>7.8546859576604433</v>
      </c>
      <c r="P1047" s="1"/>
      <c r="U1047">
        <f t="shared" si="268"/>
        <v>3.915914893801299E-4</v>
      </c>
      <c r="V1047">
        <f t="shared" si="262"/>
        <v>7.5610359297693988</v>
      </c>
      <c r="AE1047">
        <f t="shared" si="269"/>
        <v>3.8835991771958654E-4</v>
      </c>
      <c r="AF1047">
        <f t="shared" si="263"/>
        <v>7.566957263938173</v>
      </c>
      <c r="AK1047">
        <f t="shared" si="258"/>
        <v>8.9288535103947985E-5</v>
      </c>
      <c r="AP1047">
        <f t="shared" si="270"/>
        <v>2.0722204961361342E-4</v>
      </c>
      <c r="AQ1047">
        <f t="shared" si="264"/>
        <v>7.7957960731734994</v>
      </c>
      <c r="AZ1047">
        <f t="shared" si="271"/>
        <v>2.0883514896424441E-4</v>
      </c>
      <c r="BA1047">
        <f t="shared" si="265"/>
        <v>7.7933400748602617</v>
      </c>
      <c r="BE1047">
        <f t="shared" si="259"/>
        <v>1.4453135206289619E-4</v>
      </c>
    </row>
    <row r="1048" spans="1:57" x14ac:dyDescent="0.25">
      <c r="A1048" s="1">
        <v>43119</v>
      </c>
      <c r="B1048">
        <v>1630.62</v>
      </c>
      <c r="C1048">
        <v>8.0422999999999991</v>
      </c>
      <c r="F1048" s="2">
        <f t="shared" si="256"/>
        <v>1.3648293504735388E-3</v>
      </c>
      <c r="G1048">
        <f t="shared" si="266"/>
        <v>2.0371676275411434E-4</v>
      </c>
      <c r="H1048">
        <f t="shared" si="260"/>
        <v>8.4896360788947796</v>
      </c>
      <c r="K1048">
        <f t="shared" si="257"/>
        <v>-4.5996159510108044E-4</v>
      </c>
      <c r="L1048">
        <f t="shared" si="267"/>
        <v>1.5436634554218568E-4</v>
      </c>
      <c r="M1048">
        <f t="shared" si="261"/>
        <v>8.7748113771905984</v>
      </c>
      <c r="P1048" s="1"/>
      <c r="U1048">
        <f t="shared" si="268"/>
        <v>3.7432918369453643E-4</v>
      </c>
      <c r="V1048">
        <f t="shared" si="262"/>
        <v>7.8853987178677709</v>
      </c>
      <c r="AE1048">
        <f t="shared" si="269"/>
        <v>3.7220662087049443E-4</v>
      </c>
      <c r="AF1048">
        <f t="shared" si="263"/>
        <v>7.8910567880912499</v>
      </c>
      <c r="AK1048">
        <f t="shared" si="258"/>
        <v>6.9505778187190777E-8</v>
      </c>
      <c r="AP1048">
        <f t="shared" si="270"/>
        <v>2.0497598443310348E-4</v>
      </c>
      <c r="AQ1048">
        <f t="shared" si="264"/>
        <v>8.4915855911050073</v>
      </c>
      <c r="AZ1048">
        <f t="shared" si="271"/>
        <v>2.0655425395994695E-4</v>
      </c>
      <c r="BA1048">
        <f t="shared" si="265"/>
        <v>8.483923191892206</v>
      </c>
      <c r="BE1048">
        <f t="shared" si="259"/>
        <v>3.134837970887954E-7</v>
      </c>
    </row>
    <row r="1049" spans="1:57" x14ac:dyDescent="0.25">
      <c r="A1049" s="1">
        <v>43126</v>
      </c>
      <c r="B1049">
        <v>1612.627</v>
      </c>
      <c r="C1049">
        <v>7.8737000000000004</v>
      </c>
      <c r="F1049" s="2">
        <f t="shared" si="256"/>
        <v>-1.1095784318892615E-2</v>
      </c>
      <c r="G1049">
        <f t="shared" si="266"/>
        <v>1.8622634158689023E-4</v>
      </c>
      <c r="H1049">
        <f t="shared" si="260"/>
        <v>7.9274359458518147</v>
      </c>
      <c r="K1049">
        <f t="shared" si="257"/>
        <v>-2.1187020212975902E-2</v>
      </c>
      <c r="L1049">
        <f t="shared" si="267"/>
        <v>1.3932031259952262E-4</v>
      </c>
      <c r="M1049">
        <f t="shared" si="261"/>
        <v>5.6567364599466856</v>
      </c>
      <c r="P1049" s="1"/>
      <c r="U1049">
        <f t="shared" si="268"/>
        <v>3.4414583840749623E-4</v>
      </c>
      <c r="V1049">
        <f t="shared" si="262"/>
        <v>7.616700109304861</v>
      </c>
      <c r="AE1049">
        <f t="shared" si="269"/>
        <v>3.4388095006986248E-4</v>
      </c>
      <c r="AF1049">
        <f t="shared" si="263"/>
        <v>7.6171945359633515</v>
      </c>
      <c r="AK1049">
        <f t="shared" si="258"/>
        <v>1.4876617924779669E-4</v>
      </c>
      <c r="AP1049">
        <f t="shared" si="270"/>
        <v>1.9025369968979678E-4</v>
      </c>
      <c r="AQ1049">
        <f t="shared" si="264"/>
        <v>6.2077245388374891</v>
      </c>
      <c r="AZ1049">
        <f t="shared" si="271"/>
        <v>1.9158875035176913E-4</v>
      </c>
      <c r="BA1049">
        <f t="shared" si="265"/>
        <v>6.2171730656075015</v>
      </c>
      <c r="BE1049">
        <f t="shared" si="259"/>
        <v>4.5313444702701328E-4</v>
      </c>
    </row>
    <row r="1050" spans="1:57" x14ac:dyDescent="0.25">
      <c r="A1050" s="1">
        <v>43133</v>
      </c>
      <c r="B1050">
        <v>1584.79</v>
      </c>
      <c r="C1050">
        <v>7.9032999999999998</v>
      </c>
      <c r="F1050" s="2">
        <f t="shared" si="256"/>
        <v>-1.7412619838507629E-2</v>
      </c>
      <c r="G1050">
        <f t="shared" si="266"/>
        <v>1.8075793907863162E-4</v>
      </c>
      <c r="H1050">
        <f t="shared" si="260"/>
        <v>6.9409741106930296</v>
      </c>
      <c r="K1050">
        <f t="shared" si="257"/>
        <v>3.752302051098643E-3</v>
      </c>
      <c r="L1050">
        <f t="shared" si="267"/>
        <v>1.6953535401981721E-4</v>
      </c>
      <c r="M1050">
        <f t="shared" si="261"/>
        <v>8.5993999031560691</v>
      </c>
      <c r="P1050" s="1"/>
      <c r="U1050">
        <f t="shared" si="268"/>
        <v>3.3723905460101428E-4</v>
      </c>
      <c r="V1050">
        <f t="shared" si="262"/>
        <v>7.0956550038025368</v>
      </c>
      <c r="AE1050">
        <f t="shared" si="269"/>
        <v>3.3736815129461225E-4</v>
      </c>
      <c r="AF1050">
        <f t="shared" si="263"/>
        <v>7.0956163063951045</v>
      </c>
      <c r="AK1050">
        <f t="shared" si="258"/>
        <v>3.4276114974566803E-4</v>
      </c>
      <c r="AP1050">
        <f t="shared" si="270"/>
        <v>2.1910826701263572E-4</v>
      </c>
      <c r="AQ1050">
        <f t="shared" si="264"/>
        <v>8.3616851579813023</v>
      </c>
      <c r="AZ1050">
        <f t="shared" si="271"/>
        <v>2.2091711098672448E-4</v>
      </c>
      <c r="BA1050">
        <f t="shared" si="265"/>
        <v>8.3539897165851578</v>
      </c>
      <c r="BE1050">
        <f t="shared" si="259"/>
        <v>1.3339787686030526E-5</v>
      </c>
    </row>
    <row r="1051" spans="1:57" x14ac:dyDescent="0.25">
      <c r="A1051" s="1">
        <v>43140</v>
      </c>
      <c r="B1051">
        <v>1500.184</v>
      </c>
      <c r="C1051">
        <v>8.1013000000000002</v>
      </c>
      <c r="F1051" s="2">
        <f t="shared" si="256"/>
        <v>-5.4864139185933157E-2</v>
      </c>
      <c r="G1051">
        <f t="shared" si="266"/>
        <v>1.9136734712133053E-4</v>
      </c>
      <c r="H1051">
        <f t="shared" si="260"/>
        <v>-7.1679809386285491</v>
      </c>
      <c r="K1051">
        <f t="shared" si="257"/>
        <v>2.4744148857179189E-2</v>
      </c>
      <c r="L1051">
        <f t="shared" si="267"/>
        <v>1.5436235831535605E-4</v>
      </c>
      <c r="M1051">
        <f t="shared" si="261"/>
        <v>4.8097426715404179</v>
      </c>
      <c r="P1051" s="1"/>
      <c r="U1051">
        <f t="shared" si="268"/>
        <v>3.5800968685314376E-4</v>
      </c>
      <c r="V1051">
        <f t="shared" si="262"/>
        <v>-0.47284927260890086</v>
      </c>
      <c r="AE1051">
        <f t="shared" si="269"/>
        <v>3.5684519040747462E-4</v>
      </c>
      <c r="AF1051">
        <f t="shared" si="263"/>
        <v>-0.49702853209211462</v>
      </c>
      <c r="AK1051">
        <f t="shared" si="258"/>
        <v>3.1321180558033295E-3</v>
      </c>
      <c r="AP1051">
        <f t="shared" si="270"/>
        <v>2.0296864146406566E-4</v>
      </c>
      <c r="AQ1051">
        <f t="shared" si="264"/>
        <v>5.4858704039867012</v>
      </c>
      <c r="AZ1051">
        <f t="shared" si="271"/>
        <v>2.0451714689473157E-4</v>
      </c>
      <c r="BA1051">
        <f t="shared" si="265"/>
        <v>5.5011102335734048</v>
      </c>
      <c r="BE1051">
        <f t="shared" si="259"/>
        <v>6.0733729424979868E-4</v>
      </c>
    </row>
    <row r="1052" spans="1:57" x14ac:dyDescent="0.25">
      <c r="A1052" s="1">
        <v>43147</v>
      </c>
      <c r="B1052">
        <v>1556.931</v>
      </c>
      <c r="C1052">
        <v>7.9667000000000003</v>
      </c>
      <c r="F1052" s="2">
        <f t="shared" si="256"/>
        <v>3.7128808625695252E-2</v>
      </c>
      <c r="G1052">
        <f t="shared" si="266"/>
        <v>4.3560507131723428E-4</v>
      </c>
      <c r="H1052">
        <f t="shared" si="260"/>
        <v>4.5740996375645153</v>
      </c>
      <c r="K1052">
        <f t="shared" si="257"/>
        <v>-1.6754188266776764E-2</v>
      </c>
      <c r="L1052">
        <f t="shared" si="267"/>
        <v>1.9905599088431648E-4</v>
      </c>
      <c r="M1052">
        <f t="shared" si="261"/>
        <v>7.1117542216237561</v>
      </c>
      <c r="P1052" s="1"/>
      <c r="U1052">
        <f t="shared" si="268"/>
        <v>7.7216224242699239E-4</v>
      </c>
      <c r="V1052">
        <f t="shared" si="262"/>
        <v>5.3810065747382865</v>
      </c>
      <c r="AE1052">
        <f t="shared" si="269"/>
        <v>7.4583540775529028E-4</v>
      </c>
      <c r="AF1052">
        <f t="shared" si="263"/>
        <v>5.3526776655285246</v>
      </c>
      <c r="AK1052">
        <f t="shared" si="258"/>
        <v>1.2979893135504816E-3</v>
      </c>
      <c r="AP1052">
        <f t="shared" si="270"/>
        <v>2.4426607387584807E-4</v>
      </c>
      <c r="AQ1052">
        <f t="shared" si="264"/>
        <v>7.1680841780453806</v>
      </c>
      <c r="AZ1052">
        <f t="shared" si="271"/>
        <v>2.4649946986423461E-4</v>
      </c>
      <c r="BA1052">
        <f t="shared" si="265"/>
        <v>7.1693944142271357</v>
      </c>
      <c r="BE1052">
        <f t="shared" si="259"/>
        <v>2.8406145904729774E-4</v>
      </c>
    </row>
    <row r="1053" spans="1:57" x14ac:dyDescent="0.25">
      <c r="A1053" s="1">
        <v>43154</v>
      </c>
      <c r="B1053">
        <v>1577.11</v>
      </c>
      <c r="C1053">
        <v>8.1729000000000003</v>
      </c>
      <c r="F1053" s="2">
        <f t="shared" si="256"/>
        <v>1.2877482365699789E-2</v>
      </c>
      <c r="G1053">
        <f t="shared" si="266"/>
        <v>5.1731004711939432E-4</v>
      </c>
      <c r="H1053">
        <f t="shared" si="260"/>
        <v>7.2463069152218695</v>
      </c>
      <c r="K1053">
        <f t="shared" si="257"/>
        <v>2.5553448688844592E-2</v>
      </c>
      <c r="L1053">
        <f t="shared" si="267"/>
        <v>2.0702500060925034E-4</v>
      </c>
      <c r="M1053">
        <f t="shared" si="261"/>
        <v>5.3285652698764201</v>
      </c>
      <c r="P1053" s="1"/>
      <c r="U1053">
        <f t="shared" si="268"/>
        <v>8.7165973929965339E-4</v>
      </c>
      <c r="V1053">
        <f t="shared" si="262"/>
        <v>6.8548656774911825</v>
      </c>
      <c r="AE1053">
        <f t="shared" si="269"/>
        <v>8.3990791310293526E-4</v>
      </c>
      <c r="AF1053">
        <f t="shared" si="263"/>
        <v>6.8847805214052524</v>
      </c>
      <c r="AK1053">
        <f t="shared" si="258"/>
        <v>1.3868106505696552E-4</v>
      </c>
      <c r="AP1053">
        <f t="shared" si="270"/>
        <v>2.4759643799571402E-4</v>
      </c>
      <c r="AQ1053">
        <f t="shared" si="264"/>
        <v>5.6664400727607536</v>
      </c>
      <c r="AZ1053">
        <f t="shared" si="271"/>
        <v>2.4990130508035905E-4</v>
      </c>
      <c r="BA1053">
        <f t="shared" si="265"/>
        <v>5.6814979999744626</v>
      </c>
      <c r="BE1053">
        <f t="shared" si="259"/>
        <v>6.478813772979623E-4</v>
      </c>
    </row>
    <row r="1054" spans="1:57" x14ac:dyDescent="0.25">
      <c r="A1054" s="1">
        <v>43161</v>
      </c>
      <c r="B1054">
        <v>1526.462</v>
      </c>
      <c r="C1054">
        <v>8.2472999999999992</v>
      </c>
      <c r="F1054" s="2">
        <f t="shared" si="256"/>
        <v>-3.2641418907670125E-2</v>
      </c>
      <c r="G1054">
        <f t="shared" si="266"/>
        <v>4.8685465965747664E-4</v>
      </c>
      <c r="H1054">
        <f t="shared" si="260"/>
        <v>5.4390843447769477</v>
      </c>
      <c r="K1054">
        <f t="shared" si="257"/>
        <v>9.0620710040454095E-3</v>
      </c>
      <c r="L1054">
        <f t="shared" si="267"/>
        <v>2.505516081796746E-4</v>
      </c>
      <c r="M1054">
        <f t="shared" si="261"/>
        <v>7.9640842977968225</v>
      </c>
      <c r="P1054" s="1"/>
      <c r="U1054">
        <f t="shared" si="268"/>
        <v>7.751407810692335E-4</v>
      </c>
      <c r="V1054">
        <f t="shared" si="262"/>
        <v>5.7879256094632643</v>
      </c>
      <c r="AE1054">
        <f t="shared" si="269"/>
        <v>7.4991194765952813E-4</v>
      </c>
      <c r="AF1054">
        <f t="shared" si="263"/>
        <v>5.774771652668119</v>
      </c>
      <c r="AK1054">
        <f t="shared" si="258"/>
        <v>1.1385636468000094E-3</v>
      </c>
      <c r="AP1054">
        <f t="shared" si="270"/>
        <v>2.841373859693259E-4</v>
      </c>
      <c r="AQ1054">
        <f t="shared" si="264"/>
        <v>7.8770335857782143</v>
      </c>
      <c r="AZ1054">
        <f t="shared" si="271"/>
        <v>2.8706308366869534E-4</v>
      </c>
      <c r="BA1054">
        <f t="shared" si="265"/>
        <v>7.8697350981091816</v>
      </c>
      <c r="BE1054">
        <f t="shared" si="259"/>
        <v>8.0319888159589766E-5</v>
      </c>
    </row>
    <row r="1055" spans="1:57" x14ac:dyDescent="0.25">
      <c r="A1055" s="1">
        <v>43168</v>
      </c>
      <c r="B1055">
        <v>1589.62</v>
      </c>
      <c r="C1055">
        <v>8.2425999999999995</v>
      </c>
      <c r="F1055" s="2">
        <f t="shared" si="256"/>
        <v>4.0542354622284851E-2</v>
      </c>
      <c r="G1055">
        <f t="shared" si="266"/>
        <v>5.3699035122567961E-4</v>
      </c>
      <c r="H1055">
        <f t="shared" si="260"/>
        <v>4.4686141328247277</v>
      </c>
      <c r="K1055">
        <f t="shared" si="257"/>
        <v>-5.7004592232491537E-4</v>
      </c>
      <c r="L1055">
        <f t="shared" si="267"/>
        <v>2.341122185246235E-4</v>
      </c>
      <c r="M1055">
        <f t="shared" si="261"/>
        <v>8.3583219715930923</v>
      </c>
      <c r="P1055" s="1"/>
      <c r="U1055">
        <f t="shared" si="268"/>
        <v>8.281603804854321E-4</v>
      </c>
      <c r="V1055">
        <f t="shared" si="262"/>
        <v>5.1115643482539941</v>
      </c>
      <c r="AE1055">
        <f t="shared" si="269"/>
        <v>8.0010496127828445E-4</v>
      </c>
      <c r="AF1055">
        <f t="shared" si="263"/>
        <v>5.0764340212587449</v>
      </c>
      <c r="AK1055">
        <f t="shared" si="258"/>
        <v>1.5556054773942995E-3</v>
      </c>
      <c r="AP1055">
        <f t="shared" si="270"/>
        <v>2.618602139486395E-4</v>
      </c>
      <c r="AQ1055">
        <f t="shared" si="264"/>
        <v>8.2464587928885091</v>
      </c>
      <c r="AZ1055">
        <f t="shared" si="271"/>
        <v>2.6444260831134491E-4</v>
      </c>
      <c r="BA1055">
        <f t="shared" si="265"/>
        <v>8.2366574920663762</v>
      </c>
      <c r="BE1055">
        <f t="shared" si="259"/>
        <v>4.4887395749314531E-7</v>
      </c>
    </row>
    <row r="1056" spans="1:57" x14ac:dyDescent="0.25">
      <c r="A1056" s="1">
        <v>43175</v>
      </c>
      <c r="B1056">
        <v>1573.4829999999999</v>
      </c>
      <c r="C1056">
        <v>8.1913999999999998</v>
      </c>
      <c r="F1056" s="2">
        <f t="shared" si="256"/>
        <v>-1.02033604341994E-2</v>
      </c>
      <c r="G1056">
        <f t="shared" si="266"/>
        <v>6.32883976122325E-4</v>
      </c>
      <c r="H1056">
        <f t="shared" si="260"/>
        <v>7.2007247876208123</v>
      </c>
      <c r="K1056">
        <f t="shared" si="257"/>
        <v>-6.2310047042736204E-3</v>
      </c>
      <c r="L1056">
        <f t="shared" si="267"/>
        <v>2.1129378312833216E-4</v>
      </c>
      <c r="M1056">
        <f t="shared" si="261"/>
        <v>8.278510170884978</v>
      </c>
      <c r="P1056" s="1"/>
      <c r="U1056">
        <f t="shared" si="268"/>
        <v>9.563807627599849E-4</v>
      </c>
      <c r="V1056">
        <f t="shared" si="262"/>
        <v>6.843497621395807</v>
      </c>
      <c r="AE1056">
        <f t="shared" si="269"/>
        <v>9.2093666352192796E-4</v>
      </c>
      <c r="AF1056">
        <f t="shared" si="263"/>
        <v>6.8770729044947005</v>
      </c>
      <c r="AK1056">
        <f t="shared" si="258"/>
        <v>1.2779285747199862E-4</v>
      </c>
      <c r="AP1056">
        <f t="shared" si="270"/>
        <v>2.3636883558591587E-4</v>
      </c>
      <c r="AQ1056">
        <f t="shared" si="264"/>
        <v>8.1858593326961913</v>
      </c>
      <c r="AZ1056">
        <f t="shared" si="271"/>
        <v>2.3854069077738923E-4</v>
      </c>
      <c r="BA1056">
        <f t="shared" si="265"/>
        <v>8.1782084006387414</v>
      </c>
      <c r="BE1056">
        <f t="shared" si="259"/>
        <v>4.0080793014889062E-5</v>
      </c>
    </row>
    <row r="1057" spans="1:57" x14ac:dyDescent="0.25">
      <c r="A1057" s="1">
        <v>43182</v>
      </c>
      <c r="B1057">
        <v>1513.183</v>
      </c>
      <c r="C1057">
        <v>8.2456999999999994</v>
      </c>
      <c r="F1057" s="2">
        <f t="shared" si="256"/>
        <v>-3.907625428006823E-2</v>
      </c>
      <c r="G1057">
        <f t="shared" si="266"/>
        <v>5.8706618458287787E-4</v>
      </c>
      <c r="H1057">
        <f t="shared" si="260"/>
        <v>4.8393823583538094</v>
      </c>
      <c r="K1057">
        <f t="shared" si="257"/>
        <v>6.6070289198114493E-3</v>
      </c>
      <c r="L1057">
        <f t="shared" si="267"/>
        <v>1.9446028199301981E-4</v>
      </c>
      <c r="M1057">
        <f t="shared" si="261"/>
        <v>8.3208006310927605</v>
      </c>
      <c r="P1057" s="1"/>
      <c r="U1057">
        <f t="shared" si="268"/>
        <v>8.354073962320909E-4</v>
      </c>
      <c r="V1057">
        <f t="shared" si="262"/>
        <v>5.2597958288576123</v>
      </c>
      <c r="AE1057">
        <f t="shared" si="269"/>
        <v>8.0783623706509231E-4</v>
      </c>
      <c r="AF1057">
        <f t="shared" si="263"/>
        <v>5.2309739821212684</v>
      </c>
      <c r="AK1057">
        <f t="shared" si="258"/>
        <v>1.6142270180473837E-3</v>
      </c>
      <c r="AP1057">
        <f t="shared" si="270"/>
        <v>2.1920787994681644E-4</v>
      </c>
      <c r="AQ1057">
        <f t="shared" si="264"/>
        <v>8.2263510861571785</v>
      </c>
      <c r="AZ1057">
        <f t="shared" si="271"/>
        <v>2.2109487229636431E-4</v>
      </c>
      <c r="BA1057">
        <f t="shared" si="265"/>
        <v>8.21947929735245</v>
      </c>
      <c r="BE1057">
        <f t="shared" si="259"/>
        <v>4.2342275931391006E-5</v>
      </c>
    </row>
    <row r="1058" spans="1:57" x14ac:dyDescent="0.25">
      <c r="A1058" s="1">
        <v>43189</v>
      </c>
      <c r="B1058">
        <v>1535.3510000000001</v>
      </c>
      <c r="C1058">
        <v>8.3407999999999998</v>
      </c>
      <c r="F1058" s="2">
        <f t="shared" si="256"/>
        <v>1.4543640150900894E-2</v>
      </c>
      <c r="G1058">
        <f t="shared" si="266"/>
        <v>6.6850637056742887E-4</v>
      </c>
      <c r="H1058">
        <f t="shared" si="260"/>
        <v>6.9940615605114758</v>
      </c>
      <c r="K1058">
        <f t="shared" si="257"/>
        <v>1.1467282684580983E-2</v>
      </c>
      <c r="L1058">
        <f t="shared" si="267"/>
        <v>1.797409598897954E-4</v>
      </c>
      <c r="M1058">
        <f t="shared" si="261"/>
        <v>7.8923933773325219</v>
      </c>
      <c r="P1058" s="1"/>
      <c r="U1058">
        <f t="shared" si="268"/>
        <v>9.4518393179978007E-4</v>
      </c>
      <c r="V1058">
        <f t="shared" si="262"/>
        <v>6.7403465599267136</v>
      </c>
      <c r="AE1058">
        <f t="shared" si="269"/>
        <v>9.1118910608403475E-4</v>
      </c>
      <c r="AF1058">
        <f t="shared" si="263"/>
        <v>6.7686266536231336</v>
      </c>
      <c r="AK1058">
        <f t="shared" si="258"/>
        <v>1.8069946968312677E-4</v>
      </c>
      <c r="AP1058">
        <f t="shared" si="270"/>
        <v>2.0573771203522554E-4</v>
      </c>
      <c r="AQ1058">
        <f t="shared" si="264"/>
        <v>7.8497520585407363</v>
      </c>
      <c r="AZ1058">
        <f t="shared" si="271"/>
        <v>2.0739423674954275E-4</v>
      </c>
      <c r="BA1058">
        <f t="shared" si="265"/>
        <v>7.8468378145621287</v>
      </c>
      <c r="BE1058">
        <f t="shared" si="259"/>
        <v>1.292166015055601E-4</v>
      </c>
    </row>
    <row r="1059" spans="1:57" x14ac:dyDescent="0.25">
      <c r="A1059" s="1">
        <v>43196</v>
      </c>
      <c r="B1059">
        <v>1511.374</v>
      </c>
      <c r="C1059">
        <v>8.3895999999999997</v>
      </c>
      <c r="F1059" s="2">
        <f t="shared" si="256"/>
        <v>-1.5739848531639275E-2</v>
      </c>
      <c r="G1059">
        <f t="shared" si="266"/>
        <v>6.2890879896865335E-4</v>
      </c>
      <c r="H1059">
        <f t="shared" si="260"/>
        <v>6.97759941173799</v>
      </c>
      <c r="K1059">
        <f t="shared" si="257"/>
        <v>5.8337085063539925E-3</v>
      </c>
      <c r="L1059">
        <f t="shared" si="267"/>
        <v>1.7503233813455799E-4</v>
      </c>
      <c r="M1059">
        <f t="shared" si="261"/>
        <v>8.4561062842317014</v>
      </c>
      <c r="P1059" s="1"/>
      <c r="U1059">
        <f t="shared" si="268"/>
        <v>8.420048760418321E-4</v>
      </c>
      <c r="V1059">
        <f t="shared" si="262"/>
        <v>6.7854950649210037</v>
      </c>
      <c r="AE1059">
        <f t="shared" si="269"/>
        <v>8.1464644365430473E-4</v>
      </c>
      <c r="AF1059">
        <f t="shared" si="263"/>
        <v>6.8086454888123118</v>
      </c>
      <c r="AK1059">
        <f t="shared" si="258"/>
        <v>2.836205742843326E-4</v>
      </c>
      <c r="AP1059">
        <f t="shared" si="270"/>
        <v>2.0280570503723418E-4</v>
      </c>
      <c r="AQ1059">
        <f t="shared" si="264"/>
        <v>8.3354554610467595</v>
      </c>
      <c r="AZ1059">
        <f t="shared" si="271"/>
        <v>2.0440255383168631E-4</v>
      </c>
      <c r="BA1059">
        <f t="shared" si="265"/>
        <v>8.3289234630851325</v>
      </c>
      <c r="BE1059">
        <f t="shared" si="259"/>
        <v>3.2876162719675335E-5</v>
      </c>
    </row>
    <row r="1060" spans="1:57" x14ac:dyDescent="0.25">
      <c r="A1060" s="1">
        <v>43203</v>
      </c>
      <c r="B1060">
        <v>1526.665</v>
      </c>
      <c r="C1060">
        <v>8.4722000000000008</v>
      </c>
      <c r="F1060" s="2">
        <f t="shared" si="256"/>
        <v>1.0066446891436773E-2</v>
      </c>
      <c r="G1060">
        <f t="shared" si="266"/>
        <v>5.9588119891331359E-4</v>
      </c>
      <c r="H1060">
        <f t="shared" si="260"/>
        <v>7.2554129396187879</v>
      </c>
      <c r="K1060">
        <f t="shared" si="257"/>
        <v>9.7973716589839152E-3</v>
      </c>
      <c r="L1060">
        <f t="shared" si="267"/>
        <v>1.6127023883868752E-4</v>
      </c>
      <c r="M1060">
        <f t="shared" si="261"/>
        <v>8.1372263369843392</v>
      </c>
      <c r="P1060" s="1"/>
      <c r="U1060">
        <f t="shared" si="268"/>
        <v>7.6289433661393125E-4</v>
      </c>
      <c r="V1060">
        <f t="shared" si="262"/>
        <v>7.0455635131553089</v>
      </c>
      <c r="AE1060">
        <f t="shared" si="269"/>
        <v>7.4048994773535774E-4</v>
      </c>
      <c r="AF1060">
        <f t="shared" si="263"/>
        <v>7.0713521405953026</v>
      </c>
      <c r="AK1060">
        <f t="shared" si="258"/>
        <v>8.0375833546212199E-5</v>
      </c>
      <c r="AP1060">
        <f t="shared" si="270"/>
        <v>1.9156913709830853E-4</v>
      </c>
      <c r="AQ1060">
        <f t="shared" si="264"/>
        <v>8.0591972981654418</v>
      </c>
      <c r="AZ1060">
        <f t="shared" si="271"/>
        <v>1.9296941636872276E-4</v>
      </c>
      <c r="BA1060">
        <f t="shared" si="265"/>
        <v>8.0555503248106888</v>
      </c>
      <c r="BE1060">
        <f t="shared" si="259"/>
        <v>9.4040284685053418E-5</v>
      </c>
    </row>
    <row r="1061" spans="1:57" x14ac:dyDescent="0.25">
      <c r="A1061" s="1">
        <v>43210</v>
      </c>
      <c r="B1061">
        <v>1572.5830000000001</v>
      </c>
      <c r="C1061">
        <v>8.4445999999999994</v>
      </c>
      <c r="F1061" s="2">
        <f t="shared" si="256"/>
        <v>2.9633872639155002E-2</v>
      </c>
      <c r="G1061">
        <f t="shared" si="266"/>
        <v>5.5302918727192769E-4</v>
      </c>
      <c r="H1061">
        <f t="shared" si="260"/>
        <v>5.9121792345130739</v>
      </c>
      <c r="K1061">
        <f t="shared" si="257"/>
        <v>-3.2630313639644497E-3</v>
      </c>
      <c r="L1061">
        <f t="shared" si="267"/>
        <v>1.5489851740009076E-4</v>
      </c>
      <c r="M1061">
        <f t="shared" si="261"/>
        <v>8.7040026440742135</v>
      </c>
      <c r="P1061" s="1"/>
      <c r="U1061">
        <f t="shared" si="268"/>
        <v>6.7668121475733534E-4</v>
      </c>
      <c r="V1061">
        <f t="shared" si="262"/>
        <v>6.0005553080876632</v>
      </c>
      <c r="AE1061">
        <f t="shared" si="269"/>
        <v>6.5951820097043311E-4</v>
      </c>
      <c r="AF1061">
        <f t="shared" si="263"/>
        <v>5.9924738121508305</v>
      </c>
      <c r="AK1061">
        <f t="shared" si="258"/>
        <v>8.1411398627827117E-4</v>
      </c>
      <c r="AP1061">
        <f t="shared" si="270"/>
        <v>1.8809399728148701E-4</v>
      </c>
      <c r="AQ1061">
        <f t="shared" si="264"/>
        <v>8.5219620706642569</v>
      </c>
      <c r="AZ1061">
        <f t="shared" si="271"/>
        <v>1.8942391456058707E-4</v>
      </c>
      <c r="BA1061">
        <f t="shared" si="265"/>
        <v>8.5153138834744642</v>
      </c>
      <c r="BE1061">
        <f t="shared" si="259"/>
        <v>1.1309540361890488E-5</v>
      </c>
    </row>
    <row r="1062" spans="1:57" x14ac:dyDescent="0.25">
      <c r="A1062" s="1">
        <v>43217</v>
      </c>
      <c r="B1062">
        <v>1580.78</v>
      </c>
      <c r="C1062">
        <v>8.6571999999999996</v>
      </c>
      <c r="F1062" s="2">
        <f t="shared" si="256"/>
        <v>5.198905716082787E-3</v>
      </c>
      <c r="G1062">
        <f t="shared" si="266"/>
        <v>5.8120195976688125E-4</v>
      </c>
      <c r="H1062">
        <f t="shared" si="260"/>
        <v>7.4039075580129303</v>
      </c>
      <c r="K1062">
        <f t="shared" si="257"/>
        <v>2.4864160825159517E-2</v>
      </c>
      <c r="L1062">
        <f t="shared" si="267"/>
        <v>1.4081911325769837E-4</v>
      </c>
      <c r="M1062">
        <f t="shared" si="261"/>
        <v>4.477817172854178</v>
      </c>
      <c r="P1062" s="1"/>
      <c r="U1062">
        <f t="shared" si="268"/>
        <v>7.20116132289277E-4</v>
      </c>
      <c r="V1062">
        <f t="shared" si="262"/>
        <v>7.1985643672109978</v>
      </c>
      <c r="AE1062">
        <f t="shared" si="269"/>
        <v>7.0018706688382206E-4</v>
      </c>
      <c r="AF1062">
        <f t="shared" si="263"/>
        <v>7.2255610209472234</v>
      </c>
      <c r="AK1062">
        <f t="shared" si="258"/>
        <v>1.6791275194450062E-5</v>
      </c>
      <c r="AP1062">
        <f t="shared" si="270"/>
        <v>1.7751946693921684E-4</v>
      </c>
      <c r="AQ1062">
        <f t="shared" si="264"/>
        <v>5.1538460664800709</v>
      </c>
      <c r="AZ1062">
        <f t="shared" si="271"/>
        <v>1.7866222614534882E-4</v>
      </c>
      <c r="BA1062">
        <f t="shared" si="265"/>
        <v>5.1697046265780502</v>
      </c>
      <c r="BE1062">
        <f t="shared" si="259"/>
        <v>6.1326689841667721E-4</v>
      </c>
    </row>
    <row r="1063" spans="1:57" x14ac:dyDescent="0.25">
      <c r="A1063" s="1">
        <v>43224</v>
      </c>
      <c r="B1063">
        <v>1577.0830000000001</v>
      </c>
      <c r="C1063">
        <v>8.7984000000000009</v>
      </c>
      <c r="F1063" s="2">
        <f t="shared" si="256"/>
        <v>-2.3414579347132351E-3</v>
      </c>
      <c r="G1063">
        <f t="shared" si="266"/>
        <v>5.3318346655835739E-4</v>
      </c>
      <c r="H1063">
        <f t="shared" si="260"/>
        <v>7.5263625413661774</v>
      </c>
      <c r="K1063">
        <f t="shared" si="257"/>
        <v>1.6178542113176167E-2</v>
      </c>
      <c r="L1063">
        <f t="shared" si="267"/>
        <v>1.8741570358139732E-4</v>
      </c>
      <c r="M1063">
        <f t="shared" si="261"/>
        <v>7.1855789759319331</v>
      </c>
      <c r="P1063" s="1"/>
      <c r="U1063">
        <f t="shared" si="268"/>
        <v>6.3077611594274238E-4</v>
      </c>
      <c r="V1063">
        <f t="shared" si="262"/>
        <v>7.3598680117844015</v>
      </c>
      <c r="AE1063">
        <f t="shared" si="269"/>
        <v>6.1623709226565394E-4</v>
      </c>
      <c r="AF1063">
        <f t="shared" si="263"/>
        <v>7.3829821616529419</v>
      </c>
      <c r="AK1063">
        <f t="shared" si="258"/>
        <v>1.1851823874353284E-5</v>
      </c>
      <c r="AP1063">
        <f t="shared" si="270"/>
        <v>2.2418065633002617E-4</v>
      </c>
      <c r="AQ1063">
        <f t="shared" si="264"/>
        <v>7.2354945032911955</v>
      </c>
      <c r="AZ1063">
        <f t="shared" si="271"/>
        <v>2.2608399695572026E-4</v>
      </c>
      <c r="BA1063">
        <f t="shared" si="265"/>
        <v>7.2368695405894767</v>
      </c>
      <c r="BE1063">
        <f t="shared" si="259"/>
        <v>2.58521618190083E-4</v>
      </c>
    </row>
    <row r="1064" spans="1:57" x14ac:dyDescent="0.25">
      <c r="A1064" s="1">
        <v>43231</v>
      </c>
      <c r="B1064">
        <v>1603.252</v>
      </c>
      <c r="C1064">
        <v>8.5937000000000001</v>
      </c>
      <c r="F1064" s="2">
        <f t="shared" si="256"/>
        <v>1.6457128337285847E-2</v>
      </c>
      <c r="G1064">
        <f t="shared" si="266"/>
        <v>4.8745876802296144E-4</v>
      </c>
      <c r="H1064">
        <f t="shared" si="260"/>
        <v>7.0706946299942564</v>
      </c>
      <c r="K1064">
        <f t="shared" si="257"/>
        <v>-2.3540510103312429E-2</v>
      </c>
      <c r="L1064">
        <f t="shared" si="267"/>
        <v>1.9467051864554663E-4</v>
      </c>
      <c r="M1064">
        <f t="shared" si="261"/>
        <v>5.6975685965462084</v>
      </c>
      <c r="P1064" s="1"/>
      <c r="U1064">
        <f t="shared" si="268"/>
        <v>5.5451294047851631E-4</v>
      </c>
      <c r="V1064">
        <f t="shared" si="262"/>
        <v>7.0089970550414238</v>
      </c>
      <c r="AE1064">
        <f t="shared" si="269"/>
        <v>5.4444321498178555E-4</v>
      </c>
      <c r="AF1064">
        <f t="shared" si="263"/>
        <v>7.0182899374761449</v>
      </c>
      <c r="AK1064">
        <f t="shared" si="258"/>
        <v>2.358048463580141E-4</v>
      </c>
      <c r="AP1064">
        <f t="shared" si="270"/>
        <v>2.2959381309487132E-4</v>
      </c>
      <c r="AQ1064">
        <f t="shared" si="264"/>
        <v>5.9655640456741033</v>
      </c>
      <c r="AZ1064">
        <f t="shared" si="271"/>
        <v>2.3159453610920893E-4</v>
      </c>
      <c r="BA1064">
        <f t="shared" si="265"/>
        <v>5.9777387696169964</v>
      </c>
      <c r="BE1064">
        <f t="shared" si="259"/>
        <v>5.5887062778863298E-4</v>
      </c>
    </row>
    <row r="1065" spans="1:57" x14ac:dyDescent="0.25">
      <c r="A1065" s="1">
        <v>43238</v>
      </c>
      <c r="B1065">
        <v>1621.614</v>
      </c>
      <c r="C1065">
        <v>8.7524999999999995</v>
      </c>
      <c r="F1065" s="2">
        <f t="shared" si="256"/>
        <v>1.1387883054689671E-2</v>
      </c>
      <c r="G1065">
        <f t="shared" si="266"/>
        <v>4.6868874310173562E-4</v>
      </c>
      <c r="H1065">
        <f t="shared" si="260"/>
        <v>7.3888765667064558</v>
      </c>
      <c r="K1065">
        <f t="shared" si="257"/>
        <v>1.8309997178582674E-2</v>
      </c>
      <c r="L1065">
        <f t="shared" si="267"/>
        <v>2.2975749152703495E-4</v>
      </c>
      <c r="M1065">
        <f t="shared" si="261"/>
        <v>6.9193128918388478</v>
      </c>
      <c r="P1065" s="1"/>
      <c r="U1065">
        <f t="shared" si="268"/>
        <v>5.3104437335262577E-4</v>
      </c>
      <c r="V1065">
        <f t="shared" si="262"/>
        <v>7.2964596181619203</v>
      </c>
      <c r="AE1065">
        <f t="shared" si="269"/>
        <v>5.2215180131212993E-4</v>
      </c>
      <c r="AF1065">
        <f t="shared" si="263"/>
        <v>7.3091878787394977</v>
      </c>
      <c r="AK1065">
        <f t="shared" si="258"/>
        <v>1.0581605677437693E-4</v>
      </c>
      <c r="AP1065">
        <f t="shared" si="270"/>
        <v>2.6056270853420639E-4</v>
      </c>
      <c r="AQ1065">
        <f t="shared" si="264"/>
        <v>6.9660055354932258</v>
      </c>
      <c r="AZ1065">
        <f t="shared" si="271"/>
        <v>2.6308561933266581E-4</v>
      </c>
      <c r="BA1065">
        <f t="shared" si="265"/>
        <v>6.9687082542538006</v>
      </c>
      <c r="BE1065">
        <f t="shared" si="259"/>
        <v>3.3160637756124585E-4</v>
      </c>
    </row>
    <row r="1066" spans="1:57" x14ac:dyDescent="0.25">
      <c r="A1066" s="1">
        <v>43245</v>
      </c>
      <c r="B1066">
        <v>1586.9839999999999</v>
      </c>
      <c r="C1066">
        <v>8.7634000000000007</v>
      </c>
      <c r="F1066" s="2">
        <f t="shared" si="256"/>
        <v>-2.1586589988946022E-2</v>
      </c>
      <c r="G1066">
        <f t="shared" si="266"/>
        <v>4.3931435508109441E-4</v>
      </c>
      <c r="H1066">
        <f t="shared" si="260"/>
        <v>6.6695950323441888</v>
      </c>
      <c r="K1066">
        <f t="shared" si="257"/>
        <v>1.2445836533663502E-3</v>
      </c>
      <c r="L1066">
        <f t="shared" si="267"/>
        <v>2.4005450583263906E-4</v>
      </c>
      <c r="M1066">
        <f t="shared" si="261"/>
        <v>8.328191899592186</v>
      </c>
      <c r="P1066" s="1"/>
      <c r="U1066">
        <f t="shared" si="268"/>
        <v>4.9113114106966258E-4</v>
      </c>
      <c r="V1066">
        <f t="shared" si="262"/>
        <v>6.670008252109584</v>
      </c>
      <c r="AE1066">
        <f t="shared" si="269"/>
        <v>4.8442494050561003E-4</v>
      </c>
      <c r="AF1066">
        <f t="shared" si="263"/>
        <v>6.6706222211456794</v>
      </c>
      <c r="AK1066">
        <f t="shared" si="258"/>
        <v>5.1473535471089173E-4</v>
      </c>
      <c r="AP1066">
        <f t="shared" si="270"/>
        <v>2.6576405313001231E-4</v>
      </c>
      <c r="AQ1066">
        <f t="shared" si="264"/>
        <v>8.2270732262702424</v>
      </c>
      <c r="AZ1066">
        <f t="shared" si="271"/>
        <v>2.6839239321688494E-4</v>
      </c>
      <c r="BA1066">
        <f t="shared" si="265"/>
        <v>8.2172891369174845</v>
      </c>
      <c r="BE1066">
        <f t="shared" si="259"/>
        <v>1.3102213576501379E-6</v>
      </c>
    </row>
    <row r="1067" spans="1:57" x14ac:dyDescent="0.25">
      <c r="A1067" s="1">
        <v>43252</v>
      </c>
      <c r="B1067">
        <v>1569.5129999999999</v>
      </c>
      <c r="C1067">
        <v>8.8238000000000003</v>
      </c>
      <c r="F1067" s="2">
        <f t="shared" si="256"/>
        <v>-1.1069979419676072E-2</v>
      </c>
      <c r="G1067">
        <f t="shared" si="266"/>
        <v>4.4162497821635628E-4</v>
      </c>
      <c r="H1067">
        <f t="shared" si="260"/>
        <v>7.4475641907779195</v>
      </c>
      <c r="K1067">
        <f t="shared" si="257"/>
        <v>6.8686587364439194E-3</v>
      </c>
      <c r="L1067">
        <f t="shared" si="267"/>
        <v>2.1677555301058478E-4</v>
      </c>
      <c r="M1067">
        <f t="shared" si="261"/>
        <v>8.21901063411077</v>
      </c>
      <c r="P1067" s="1"/>
      <c r="U1067">
        <f t="shared" si="268"/>
        <v>5.0781445433581429E-4</v>
      </c>
      <c r="V1067">
        <f t="shared" si="262"/>
        <v>7.3440770627780454</v>
      </c>
      <c r="AE1067">
        <f t="shared" si="269"/>
        <v>4.998389315289595E-4</v>
      </c>
      <c r="AF1067">
        <f t="shared" si="263"/>
        <v>7.3560567820505538</v>
      </c>
      <c r="AK1067">
        <f t="shared" si="258"/>
        <v>1.4813736176148493E-4</v>
      </c>
      <c r="AP1067">
        <f t="shared" si="270"/>
        <v>2.3964417904331805E-4</v>
      </c>
      <c r="AQ1067">
        <f t="shared" si="264"/>
        <v>8.1394864766508448</v>
      </c>
      <c r="AZ1067">
        <f t="shared" si="271"/>
        <v>2.4185667459963376E-4</v>
      </c>
      <c r="BA1067">
        <f t="shared" si="265"/>
        <v>8.1320973641939496</v>
      </c>
      <c r="BE1067">
        <f t="shared" si="259"/>
        <v>4.5815625857410887E-5</v>
      </c>
    </row>
    <row r="1068" spans="1:57" x14ac:dyDescent="0.25">
      <c r="A1068" s="1">
        <v>43259</v>
      </c>
      <c r="B1068">
        <v>1555.874</v>
      </c>
      <c r="C1068">
        <v>8.7065999999999999</v>
      </c>
      <c r="F1068" s="2">
        <f t="shared" si="256"/>
        <v>-8.7279345445657689E-3</v>
      </c>
      <c r="G1068">
        <f t="shared" si="266"/>
        <v>4.1397701075439629E-4</v>
      </c>
      <c r="H1068">
        <f t="shared" si="260"/>
        <v>7.6056878647352715</v>
      </c>
      <c r="K1068">
        <f t="shared" si="257"/>
        <v>-1.3371257493528597E-2</v>
      </c>
      <c r="L1068">
        <f t="shared" si="267"/>
        <v>2.0022229893175775E-4</v>
      </c>
      <c r="M1068">
        <f t="shared" si="261"/>
        <v>7.6231221996167342</v>
      </c>
      <c r="P1068" s="1"/>
      <c r="U1068">
        <f t="shared" si="268"/>
        <v>4.7107590240042202E-4</v>
      </c>
      <c r="V1068">
        <f t="shared" si="262"/>
        <v>7.4987831143554455</v>
      </c>
      <c r="AE1068">
        <f t="shared" si="269"/>
        <v>4.6514833070649314E-4</v>
      </c>
      <c r="AF1068">
        <f t="shared" si="263"/>
        <v>7.5093852889198169</v>
      </c>
      <c r="AK1068">
        <f t="shared" si="258"/>
        <v>9.6611686662955473E-5</v>
      </c>
      <c r="AP1068">
        <f t="shared" si="270"/>
        <v>2.2262188792860385E-4</v>
      </c>
      <c r="AQ1068">
        <f t="shared" si="264"/>
        <v>7.6069228193414578</v>
      </c>
      <c r="AZ1068">
        <f t="shared" si="271"/>
        <v>2.245557249909914E-4</v>
      </c>
      <c r="BA1068">
        <f t="shared" si="265"/>
        <v>7.6051899644544498</v>
      </c>
      <c r="BE1068">
        <f t="shared" si="259"/>
        <v>1.8147301757082612E-4</v>
      </c>
    </row>
    <row r="1069" spans="1:57" x14ac:dyDescent="0.25">
      <c r="A1069" s="1">
        <v>43266</v>
      </c>
      <c r="B1069">
        <v>1570.434</v>
      </c>
      <c r="C1069">
        <v>8.7824000000000009</v>
      </c>
      <c r="F1069" s="2">
        <f t="shared" si="256"/>
        <v>9.3145686669970154E-3</v>
      </c>
      <c r="G1069">
        <f t="shared" si="266"/>
        <v>3.8470700804550819E-4</v>
      </c>
      <c r="H1069">
        <f t="shared" si="260"/>
        <v>7.6375031637458246</v>
      </c>
      <c r="K1069">
        <f t="shared" si="257"/>
        <v>8.6683600705226467E-3</v>
      </c>
      <c r="L1069">
        <f t="shared" si="267"/>
        <v>1.98130484812815E-4</v>
      </c>
      <c r="M1069">
        <f t="shared" si="261"/>
        <v>8.1473373549187755</v>
      </c>
      <c r="P1069" s="1"/>
      <c r="U1069">
        <f t="shared" si="268"/>
        <v>4.3421169162062752E-4</v>
      </c>
      <c r="V1069">
        <f t="shared" si="262"/>
        <v>7.5421652618827739</v>
      </c>
      <c r="AE1069">
        <f t="shared" si="269"/>
        <v>4.3031822835896613E-4</v>
      </c>
      <c r="AF1069">
        <f t="shared" si="263"/>
        <v>7.5493645618445413</v>
      </c>
      <c r="AK1069">
        <f t="shared" si="258"/>
        <v>6.7459591341556064E-5</v>
      </c>
      <c r="AP1069">
        <f t="shared" si="270"/>
        <v>2.207894442713796E-4</v>
      </c>
      <c r="AQ1069">
        <f t="shared" si="264"/>
        <v>8.0779746986160958</v>
      </c>
      <c r="AZ1069">
        <f t="shared" si="271"/>
        <v>2.2268914914898381E-4</v>
      </c>
      <c r="BA1069">
        <f t="shared" si="265"/>
        <v>8.072310594276594</v>
      </c>
      <c r="BE1069">
        <f t="shared" si="259"/>
        <v>7.3417914312387376E-5</v>
      </c>
    </row>
    <row r="1070" spans="1:57" x14ac:dyDescent="0.25">
      <c r="A1070" s="1">
        <v>43273</v>
      </c>
      <c r="B1070">
        <v>1549.547</v>
      </c>
      <c r="C1070">
        <v>8.8521999999999998</v>
      </c>
      <c r="F1070" s="2">
        <f t="shared" si="256"/>
        <v>-1.3389384129712186E-2</v>
      </c>
      <c r="G1070">
        <f t="shared" si="266"/>
        <v>3.5889033976389513E-4</v>
      </c>
      <c r="H1070">
        <f t="shared" si="260"/>
        <v>7.4329661396914082</v>
      </c>
      <c r="K1070">
        <f t="shared" si="257"/>
        <v>7.9162968842013525E-3</v>
      </c>
      <c r="L1070">
        <f t="shared" si="267"/>
        <v>1.8612623908332028E-4</v>
      </c>
      <c r="M1070">
        <f t="shared" si="261"/>
        <v>8.2523905048648896</v>
      </c>
      <c r="P1070" s="1"/>
      <c r="U1070">
        <f t="shared" si="268"/>
        <v>4.0560074633531483E-4</v>
      </c>
      <c r="V1070">
        <f t="shared" si="262"/>
        <v>7.3681410745549902</v>
      </c>
      <c r="AE1070">
        <f t="shared" si="269"/>
        <v>4.0322205425630291E-4</v>
      </c>
      <c r="AF1070">
        <f t="shared" si="263"/>
        <v>7.371415501089988</v>
      </c>
      <c r="AK1070">
        <f t="shared" si="258"/>
        <v>2.0997673470247083E-4</v>
      </c>
      <c r="AP1070">
        <f t="shared" si="270"/>
        <v>2.0988195247259017E-4</v>
      </c>
      <c r="AQ1070">
        <f t="shared" si="264"/>
        <v>8.1703795846409619</v>
      </c>
      <c r="AZ1070">
        <f t="shared" si="271"/>
        <v>2.1159690619908486E-4</v>
      </c>
      <c r="BA1070">
        <f t="shared" si="265"/>
        <v>8.1646617293735559</v>
      </c>
      <c r="BE1070">
        <f t="shared" si="259"/>
        <v>6.109551869057756E-5</v>
      </c>
    </row>
    <row r="1071" spans="1:57" x14ac:dyDescent="0.25">
      <c r="A1071" s="1">
        <v>43280</v>
      </c>
      <c r="B1071">
        <v>1558.8779999999999</v>
      </c>
      <c r="C1071">
        <v>8.9465000000000003</v>
      </c>
      <c r="F1071" s="2">
        <f t="shared" si="256"/>
        <v>6.0037015707523926E-3</v>
      </c>
      <c r="G1071">
        <f t="shared" si="266"/>
        <v>3.4332692629993142E-4</v>
      </c>
      <c r="H1071">
        <f t="shared" si="260"/>
        <v>7.8718416835505431</v>
      </c>
      <c r="K1071">
        <f t="shared" si="257"/>
        <v>1.0596378652090493E-2</v>
      </c>
      <c r="L1071">
        <f t="shared" si="267"/>
        <v>1.7407626964609723E-4</v>
      </c>
      <c r="M1071">
        <f t="shared" si="261"/>
        <v>8.0109937772609037</v>
      </c>
      <c r="P1071" s="1"/>
      <c r="U1071">
        <f t="shared" si="268"/>
        <v>3.9576389754508067E-4</v>
      </c>
      <c r="V1071">
        <f t="shared" si="262"/>
        <v>7.7436171475808395</v>
      </c>
      <c r="AE1071">
        <f t="shared" si="269"/>
        <v>3.9375680459992509E-4</v>
      </c>
      <c r="AF1071">
        <f t="shared" si="263"/>
        <v>7.7482372523962768</v>
      </c>
      <c r="AK1071">
        <f t="shared" si="258"/>
        <v>2.4034621022927494E-5</v>
      </c>
      <c r="AP1071">
        <f t="shared" si="270"/>
        <v>1.9990757004929963E-4</v>
      </c>
      <c r="AQ1071">
        <f t="shared" si="264"/>
        <v>7.9559796669777096</v>
      </c>
      <c r="AZ1071">
        <f t="shared" si="271"/>
        <v>2.014496014320462E-4</v>
      </c>
      <c r="BA1071">
        <f t="shared" si="265"/>
        <v>7.9525949897993602</v>
      </c>
      <c r="BE1071">
        <f t="shared" si="259"/>
        <v>1.1017533684255092E-4</v>
      </c>
    </row>
    <row r="1072" spans="1:57" x14ac:dyDescent="0.25">
      <c r="A1072" s="1">
        <v>43287</v>
      </c>
      <c r="B1072">
        <v>1524.171</v>
      </c>
      <c r="C1072">
        <v>8.7218</v>
      </c>
      <c r="F1072" s="2">
        <f t="shared" si="256"/>
        <v>-2.2515676027295803E-2</v>
      </c>
      <c r="G1072">
        <f t="shared" si="266"/>
        <v>3.1670124567341316E-4</v>
      </c>
      <c r="H1072">
        <f t="shared" si="260"/>
        <v>6.4568138341622081</v>
      </c>
      <c r="K1072">
        <f t="shared" si="257"/>
        <v>-2.543675571263599E-2</v>
      </c>
      <c r="L1072">
        <f t="shared" si="267"/>
        <v>1.6804505902574802E-4</v>
      </c>
      <c r="M1072">
        <f t="shared" si="261"/>
        <v>4.8409507324017484</v>
      </c>
      <c r="P1072" s="1"/>
      <c r="U1072">
        <f t="shared" si="268"/>
        <v>3.6669984428935577E-4</v>
      </c>
      <c r="V1072">
        <f t="shared" si="262"/>
        <v>6.5284856360843895</v>
      </c>
      <c r="AE1072">
        <f t="shared" si="269"/>
        <v>3.6625885788074106E-4</v>
      </c>
      <c r="AF1072">
        <f t="shared" si="263"/>
        <v>6.528024393151977</v>
      </c>
      <c r="AK1072">
        <f t="shared" si="258"/>
        <v>5.5775635458485775E-4</v>
      </c>
      <c r="AP1072">
        <f t="shared" si="270"/>
        <v>1.9633359208182972E-4</v>
      </c>
      <c r="AQ1072">
        <f t="shared" si="264"/>
        <v>5.2401383579949039</v>
      </c>
      <c r="AZ1072">
        <f t="shared" si="271"/>
        <v>1.9780631803805818E-4</v>
      </c>
      <c r="BA1072">
        <f t="shared" si="265"/>
        <v>5.257201597376099</v>
      </c>
      <c r="BE1072">
        <f t="shared" si="259"/>
        <v>6.5212255430362567E-4</v>
      </c>
    </row>
    <row r="1073" spans="1:57" x14ac:dyDescent="0.25">
      <c r="A1073" s="1">
        <v>43294</v>
      </c>
      <c r="B1073">
        <v>1550.8789999999999</v>
      </c>
      <c r="C1073">
        <v>8.8819999999999997</v>
      </c>
      <c r="F1073" s="2">
        <f t="shared" si="256"/>
        <v>1.737121127235508E-2</v>
      </c>
      <c r="G1073">
        <f t="shared" si="266"/>
        <v>3.3318657614998939E-4</v>
      </c>
      <c r="H1073">
        <f t="shared" si="260"/>
        <v>7.1011322497035687</v>
      </c>
      <c r="K1073">
        <f t="shared" si="257"/>
        <v>1.8201118232766957E-2</v>
      </c>
      <c r="L1073">
        <f t="shared" si="267"/>
        <v>2.147954822739018E-4</v>
      </c>
      <c r="M1073">
        <f t="shared" si="261"/>
        <v>6.9035166270201902</v>
      </c>
      <c r="P1073" s="1"/>
      <c r="U1073">
        <f t="shared" si="268"/>
        <v>4.1201125347013669E-4</v>
      </c>
      <c r="V1073">
        <f t="shared" si="262"/>
        <v>7.0620551884915539</v>
      </c>
      <c r="AE1073">
        <f t="shared" si="269"/>
        <v>4.0860940995843053E-4</v>
      </c>
      <c r="AF1073">
        <f t="shared" si="263"/>
        <v>7.0642485656367633</v>
      </c>
      <c r="AK1073">
        <f t="shared" si="258"/>
        <v>2.6471359658878431E-4</v>
      </c>
      <c r="AP1073">
        <f t="shared" si="270"/>
        <v>2.4204780302329332E-4</v>
      </c>
      <c r="AQ1073">
        <f t="shared" si="264"/>
        <v>6.9577171407869178</v>
      </c>
      <c r="AZ1073">
        <f t="shared" si="271"/>
        <v>2.4426956539861278E-4</v>
      </c>
      <c r="BA1073">
        <f t="shared" si="265"/>
        <v>6.961028667210341</v>
      </c>
      <c r="BE1073">
        <f t="shared" si="259"/>
        <v>3.276528473617945E-4</v>
      </c>
    </row>
    <row r="1074" spans="1:57" x14ac:dyDescent="0.25">
      <c r="A1074" s="1">
        <v>43301</v>
      </c>
      <c r="B1074">
        <v>1579.396</v>
      </c>
      <c r="C1074">
        <v>8.8530999999999995</v>
      </c>
      <c r="F1074" s="2">
        <f t="shared" si="256"/>
        <v>1.8220628504077473E-2</v>
      </c>
      <c r="G1074">
        <f t="shared" si="266"/>
        <v>3.3046341057266839E-4</v>
      </c>
      <c r="H1074">
        <f t="shared" si="260"/>
        <v>7.0103911294479886</v>
      </c>
      <c r="K1074">
        <f t="shared" si="257"/>
        <v>-3.2590766987841157E-3</v>
      </c>
      <c r="L1074">
        <f t="shared" si="267"/>
        <v>2.2616483771903482E-4</v>
      </c>
      <c r="M1074">
        <f t="shared" si="261"/>
        <v>8.3472825624877665</v>
      </c>
      <c r="P1074" s="1"/>
      <c r="U1074">
        <f t="shared" si="268"/>
        <v>4.1898021732957643E-4</v>
      </c>
      <c r="V1074">
        <f t="shared" si="262"/>
        <v>6.9853074296241431</v>
      </c>
      <c r="AE1074">
        <f t="shared" si="269"/>
        <v>4.1505240985067305E-4</v>
      </c>
      <c r="AF1074">
        <f t="shared" si="263"/>
        <v>6.9872277289693283</v>
      </c>
      <c r="AK1074">
        <f t="shared" si="258"/>
        <v>2.9307517930976458E-4</v>
      </c>
      <c r="AP1074">
        <f t="shared" si="270"/>
        <v>2.5039629679274008E-4</v>
      </c>
      <c r="AQ1074">
        <f t="shared" si="264"/>
        <v>8.2500466264836803</v>
      </c>
      <c r="AZ1074">
        <f t="shared" si="271"/>
        <v>2.5276715180709943E-4</v>
      </c>
      <c r="BA1074">
        <f t="shared" si="265"/>
        <v>8.2410206341326511</v>
      </c>
      <c r="BE1074">
        <f t="shared" si="259"/>
        <v>1.1282957192128876E-5</v>
      </c>
    </row>
    <row r="1075" spans="1:57" x14ac:dyDescent="0.25">
      <c r="A1075" s="1">
        <v>43308</v>
      </c>
      <c r="B1075">
        <v>1612.761</v>
      </c>
      <c r="C1075">
        <v>8.8392999999999997</v>
      </c>
      <c r="F1075" s="2">
        <f t="shared" si="256"/>
        <v>2.0905121584097738E-2</v>
      </c>
      <c r="G1075">
        <f t="shared" si="266"/>
        <v>3.305958007310902E-4</v>
      </c>
      <c r="H1075">
        <f t="shared" si="260"/>
        <v>6.6926852797618075</v>
      </c>
      <c r="K1075">
        <f t="shared" si="257"/>
        <v>-1.5599921772752026E-3</v>
      </c>
      <c r="L1075">
        <f t="shared" si="267"/>
        <v>2.0512707992866426E-4</v>
      </c>
      <c r="M1075">
        <f t="shared" si="261"/>
        <v>8.4800171227013266</v>
      </c>
      <c r="P1075" s="1"/>
      <c r="U1075">
        <f t="shared" si="268"/>
        <v>4.2911826284812606E-4</v>
      </c>
      <c r="V1075">
        <f t="shared" si="262"/>
        <v>6.7353545403496362</v>
      </c>
      <c r="AE1075">
        <f t="shared" si="269"/>
        <v>4.2450075542378968E-4</v>
      </c>
      <c r="AF1075">
        <f t="shared" si="263"/>
        <v>6.7350954046058007</v>
      </c>
      <c r="AK1075">
        <f t="shared" si="258"/>
        <v>3.9219571152615497E-4</v>
      </c>
      <c r="AP1075">
        <f t="shared" si="270"/>
        <v>2.2801331166921897E-4</v>
      </c>
      <c r="AQ1075">
        <f t="shared" si="264"/>
        <v>8.3754335921722767</v>
      </c>
      <c r="AZ1075">
        <f t="shared" si="271"/>
        <v>2.3002464970418981E-4</v>
      </c>
      <c r="BA1075">
        <f t="shared" si="265"/>
        <v>8.3667444525549168</v>
      </c>
      <c r="BE1075">
        <f t="shared" si="259"/>
        <v>2.7553570476284926E-6</v>
      </c>
    </row>
    <row r="1076" spans="1:57" x14ac:dyDescent="0.25">
      <c r="A1076" s="1">
        <v>43315</v>
      </c>
      <c r="B1076">
        <v>1611.9490000000001</v>
      </c>
      <c r="C1076">
        <v>8.9132999999999996</v>
      </c>
      <c r="F1076" s="2">
        <f t="shared" si="256"/>
        <v>-5.0361118808317832E-4</v>
      </c>
      <c r="G1076">
        <f t="shared" si="266"/>
        <v>3.3981769325174818E-4</v>
      </c>
      <c r="H1076">
        <f t="shared" si="260"/>
        <v>7.9863549266709377</v>
      </c>
      <c r="K1076">
        <f t="shared" si="257"/>
        <v>8.336855289061789E-3</v>
      </c>
      <c r="L1076">
        <f t="shared" si="267"/>
        <v>1.8534350185070623E-4</v>
      </c>
      <c r="M1076">
        <f t="shared" si="261"/>
        <v>8.2183032330047041</v>
      </c>
      <c r="P1076" s="1"/>
      <c r="U1076">
        <f t="shared" si="268"/>
        <v>4.5282424001757808E-4</v>
      </c>
      <c r="V1076">
        <f t="shared" si="262"/>
        <v>7.6994464047041822</v>
      </c>
      <c r="AE1076">
        <f t="shared" si="269"/>
        <v>4.4672089580525051E-4</v>
      </c>
      <c r="AF1076">
        <f t="shared" si="263"/>
        <v>7.7130088060293618</v>
      </c>
      <c r="AK1076">
        <f t="shared" si="258"/>
        <v>2.5753864206681385E-6</v>
      </c>
      <c r="AP1076">
        <f t="shared" si="270"/>
        <v>2.0912750989195286E-4</v>
      </c>
      <c r="AQ1076">
        <f t="shared" si="264"/>
        <v>8.1402181747265239</v>
      </c>
      <c r="AZ1076">
        <f t="shared" si="271"/>
        <v>2.1082615462994606E-4</v>
      </c>
      <c r="BA1076">
        <f t="shared" si="265"/>
        <v>8.1348062123154854</v>
      </c>
      <c r="BE1076">
        <f t="shared" si="259"/>
        <v>6.7846861734681903E-5</v>
      </c>
    </row>
    <row r="1077" spans="1:57" x14ac:dyDescent="0.25">
      <c r="A1077" s="1">
        <v>43322</v>
      </c>
      <c r="B1077">
        <v>1616.818</v>
      </c>
      <c r="C1077">
        <v>9.1204000000000001</v>
      </c>
      <c r="F1077" s="2">
        <f t="shared" si="256"/>
        <v>3.0160142808942692E-3</v>
      </c>
      <c r="G1077">
        <f t="shared" si="266"/>
        <v>3.1039485062985765E-4</v>
      </c>
      <c r="H1077">
        <f t="shared" si="260"/>
        <v>8.0483596471176408</v>
      </c>
      <c r="K1077">
        <f t="shared" si="257"/>
        <v>2.2969119490643508E-2</v>
      </c>
      <c r="L1077">
        <f t="shared" si="267"/>
        <v>1.7403708859372005E-4</v>
      </c>
      <c r="M1077">
        <f t="shared" si="261"/>
        <v>5.6248167328182852</v>
      </c>
      <c r="P1077" s="1"/>
      <c r="U1077">
        <f t="shared" si="268"/>
        <v>4.0813780793861221E-4</v>
      </c>
      <c r="V1077">
        <f t="shared" si="262"/>
        <v>7.7816182477058566</v>
      </c>
      <c r="AE1077">
        <f t="shared" si="269"/>
        <v>4.047482261186735E-4</v>
      </c>
      <c r="AF1077">
        <f t="shared" si="263"/>
        <v>7.7897712726982231</v>
      </c>
      <c r="AK1077">
        <f t="shared" si="258"/>
        <v>3.6665525428800276E-6</v>
      </c>
      <c r="AP1077">
        <f t="shared" si="270"/>
        <v>1.9991746305673448E-4</v>
      </c>
      <c r="AQ1077">
        <f t="shared" si="264"/>
        <v>5.8786146390478216</v>
      </c>
      <c r="AZ1077">
        <f t="shared" si="271"/>
        <v>2.0145628349456366E-4</v>
      </c>
      <c r="BA1077">
        <f t="shared" si="265"/>
        <v>5.8911047241060164</v>
      </c>
      <c r="BE1077">
        <f t="shared" si="259"/>
        <v>5.2299961561002195E-4</v>
      </c>
    </row>
    <row r="1078" spans="1:57" x14ac:dyDescent="0.25">
      <c r="A1078" s="1">
        <v>43329</v>
      </c>
      <c r="B1078">
        <v>1622.713</v>
      </c>
      <c r="C1078">
        <v>9.1510999999999996</v>
      </c>
      <c r="F1078" s="2">
        <f t="shared" si="256"/>
        <v>3.6394197226632318E-3</v>
      </c>
      <c r="G1078">
        <f t="shared" si="266"/>
        <v>2.8428767555995334E-4</v>
      </c>
      <c r="H1078">
        <f t="shared" si="260"/>
        <v>8.1189324372176479</v>
      </c>
      <c r="K1078">
        <f t="shared" si="257"/>
        <v>3.3604278674340322E-3</v>
      </c>
      <c r="L1078">
        <f t="shared" si="267"/>
        <v>2.0854412778437327E-4</v>
      </c>
      <c r="M1078">
        <f t="shared" si="261"/>
        <v>8.4212108016748157</v>
      </c>
      <c r="P1078" s="1"/>
      <c r="U1078">
        <f t="shared" si="268"/>
        <v>3.7287084656121411E-4</v>
      </c>
      <c r="V1078">
        <f t="shared" si="262"/>
        <v>7.8587557630083698</v>
      </c>
      <c r="AE1078">
        <f t="shared" si="269"/>
        <v>3.7155635607546392E-4</v>
      </c>
      <c r="AF1078">
        <f t="shared" si="263"/>
        <v>7.8621616434237174</v>
      </c>
      <c r="AK1078">
        <f t="shared" si="258"/>
        <v>6.4426108092397794E-6</v>
      </c>
      <c r="AP1078">
        <f t="shared" si="270"/>
        <v>2.3409413225513508E-4</v>
      </c>
      <c r="AQ1078">
        <f t="shared" si="264"/>
        <v>8.311548212138133</v>
      </c>
      <c r="AZ1078">
        <f t="shared" si="271"/>
        <v>2.361907183112349E-4</v>
      </c>
      <c r="BA1078">
        <f t="shared" si="265"/>
        <v>8.3030601159013475</v>
      </c>
      <c r="BE1078">
        <f t="shared" si="259"/>
        <v>1.063081606862393E-5</v>
      </c>
    </row>
    <row r="1079" spans="1:57" x14ac:dyDescent="0.25">
      <c r="A1079" s="1">
        <v>43336</v>
      </c>
      <c r="B1079">
        <v>1646.867</v>
      </c>
      <c r="C1079">
        <v>9.1248000000000005</v>
      </c>
      <c r="F1079" s="2">
        <f t="shared" si="256"/>
        <v>1.4775255180392478E-2</v>
      </c>
      <c r="G1079">
        <f t="shared" si="266"/>
        <v>2.6080216677454293E-4</v>
      </c>
      <c r="H1079">
        <f t="shared" si="260"/>
        <v>7.4146841869540063</v>
      </c>
      <c r="K1079">
        <f t="shared" si="257"/>
        <v>-2.8781092208531606E-3</v>
      </c>
      <c r="L1079">
        <f t="shared" si="267"/>
        <v>1.8929169304201482E-4</v>
      </c>
      <c r="M1079">
        <f t="shared" si="261"/>
        <v>8.5284608116130531</v>
      </c>
      <c r="P1079" s="1"/>
      <c r="U1079">
        <f t="shared" si="268"/>
        <v>3.4462264009541758E-4</v>
      </c>
      <c r="V1079">
        <f t="shared" si="262"/>
        <v>7.3395903569925105</v>
      </c>
      <c r="AE1079">
        <f t="shared" si="269"/>
        <v>3.4491643153541316E-4</v>
      </c>
      <c r="AF1079">
        <f t="shared" si="263"/>
        <v>7.3392777928255351</v>
      </c>
      <c r="AK1079">
        <f t="shared" si="258"/>
        <v>1.8698006224372957E-4</v>
      </c>
      <c r="AP1079">
        <f t="shared" si="270"/>
        <v>2.148613488993747E-4</v>
      </c>
      <c r="AQ1079">
        <f t="shared" si="264"/>
        <v>8.4069647984314795</v>
      </c>
      <c r="AZ1079">
        <f t="shared" si="271"/>
        <v>2.1664487795415441E-4</v>
      </c>
      <c r="BA1079">
        <f t="shared" si="265"/>
        <v>8.399015609988588</v>
      </c>
      <c r="BE1079">
        <f t="shared" si="259"/>
        <v>8.8687452531668062E-6</v>
      </c>
    </row>
    <row r="1080" spans="1:57" x14ac:dyDescent="0.25">
      <c r="A1080" s="1">
        <v>43343</v>
      </c>
      <c r="B1080">
        <v>1658.163</v>
      </c>
      <c r="C1080">
        <v>9.1473999999999993</v>
      </c>
      <c r="F1080" s="2">
        <f t="shared" si="256"/>
        <v>6.8356680484254586E-3</v>
      </c>
      <c r="G1080">
        <f t="shared" si="266"/>
        <v>2.5712010962643131E-4</v>
      </c>
      <c r="H1080">
        <f t="shared" si="260"/>
        <v>8.0842375401836293</v>
      </c>
      <c r="K1080">
        <f t="shared" si="257"/>
        <v>2.4737044827132658E-3</v>
      </c>
      <c r="L1080">
        <f t="shared" si="267"/>
        <v>1.7162467662459665E-4</v>
      </c>
      <c r="M1080">
        <f t="shared" si="261"/>
        <v>8.6345459508496738</v>
      </c>
      <c r="P1080" s="1"/>
      <c r="U1080">
        <f t="shared" si="268"/>
        <v>3.5159588436208206E-4</v>
      </c>
      <c r="V1080">
        <f t="shared" si="262"/>
        <v>7.8201301891784789</v>
      </c>
      <c r="AE1080">
        <f t="shared" si="269"/>
        <v>3.5133502078116578E-4</v>
      </c>
      <c r="AF1080">
        <f t="shared" si="263"/>
        <v>7.8207737303757234</v>
      </c>
      <c r="AK1080">
        <f t="shared" si="258"/>
        <v>3.2884240033712442E-5</v>
      </c>
      <c r="AP1080">
        <f t="shared" si="270"/>
        <v>1.9899959451660272E-4</v>
      </c>
      <c r="AQ1080">
        <f t="shared" si="264"/>
        <v>8.4914578897596229</v>
      </c>
      <c r="AZ1080">
        <f t="shared" si="271"/>
        <v>2.0051715695599837E-4</v>
      </c>
      <c r="BA1080">
        <f t="shared" si="265"/>
        <v>8.4840935854908555</v>
      </c>
      <c r="BE1080">
        <f t="shared" si="259"/>
        <v>5.6347832534202367E-6</v>
      </c>
    </row>
    <row r="1081" spans="1:57" x14ac:dyDescent="0.25">
      <c r="A1081" s="1">
        <v>43350</v>
      </c>
      <c r="B1081">
        <v>1618.1980000000001</v>
      </c>
      <c r="C1081">
        <v>9.0570000000000004</v>
      </c>
      <c r="F1081" s="2">
        <f t="shared" si="256"/>
        <v>-2.4397178649538113E-2</v>
      </c>
      <c r="G1081">
        <f t="shared" si="266"/>
        <v>2.3888972892005812E-4</v>
      </c>
      <c r="H1081">
        <f t="shared" si="260"/>
        <v>5.8478889176943412</v>
      </c>
      <c r="K1081">
        <f t="shared" si="257"/>
        <v>-9.9317465100392799E-3</v>
      </c>
      <c r="L1081">
        <f t="shared" si="267"/>
        <v>1.5547077837555338E-4</v>
      </c>
      <c r="M1081">
        <f t="shared" si="261"/>
        <v>8.1345953456656606</v>
      </c>
      <c r="P1081" s="1"/>
      <c r="U1081">
        <f t="shared" si="268"/>
        <v>3.3212692731146229E-4</v>
      </c>
      <c r="V1081">
        <f t="shared" si="262"/>
        <v>6.2178401796246074</v>
      </c>
      <c r="AE1081">
        <f t="shared" si="269"/>
        <v>3.3295224367122715E-4</v>
      </c>
      <c r="AF1081">
        <f t="shared" si="263"/>
        <v>6.219800678166215</v>
      </c>
      <c r="AK1081">
        <f t="shared" si="258"/>
        <v>6.501667969141719E-4</v>
      </c>
      <c r="AP1081">
        <f t="shared" si="270"/>
        <v>1.8594685265271101E-4</v>
      </c>
      <c r="AQ1081">
        <f t="shared" si="264"/>
        <v>8.0595777177212238</v>
      </c>
      <c r="AZ1081">
        <f t="shared" si="271"/>
        <v>1.8723923503711549E-4</v>
      </c>
      <c r="BA1081">
        <f t="shared" si="265"/>
        <v>8.056312960600529</v>
      </c>
      <c r="BE1081">
        <f t="shared" si="259"/>
        <v>1.0063462674995559E-4</v>
      </c>
    </row>
    <row r="1082" spans="1:57" x14ac:dyDescent="0.25">
      <c r="A1082" s="1">
        <v>43357</v>
      </c>
      <c r="B1082">
        <v>1634.7360000000001</v>
      </c>
      <c r="C1082">
        <v>9.0511999999999997</v>
      </c>
      <c r="F1082" s="2">
        <f t="shared" si="256"/>
        <v>1.016813897229603E-2</v>
      </c>
      <c r="G1082">
        <f t="shared" si="266"/>
        <v>2.6976554554220531E-4</v>
      </c>
      <c r="H1082">
        <f t="shared" si="260"/>
        <v>7.834694704599154</v>
      </c>
      <c r="K1082">
        <f t="shared" si="257"/>
        <v>-6.4059378605731121E-4</v>
      </c>
      <c r="L1082">
        <f t="shared" si="267"/>
        <v>1.4992386022881507E-4</v>
      </c>
      <c r="M1082">
        <f t="shared" si="261"/>
        <v>8.802645865862079</v>
      </c>
      <c r="P1082" s="1"/>
      <c r="U1082">
        <f t="shared" si="268"/>
        <v>3.9667282224113991E-4</v>
      </c>
      <c r="V1082">
        <f t="shared" si="262"/>
        <v>7.5717530808725488</v>
      </c>
      <c r="AE1082">
        <f t="shared" si="269"/>
        <v>3.9346729157141143E-4</v>
      </c>
      <c r="AF1082">
        <f t="shared" si="263"/>
        <v>7.5777435050075761</v>
      </c>
      <c r="AK1082">
        <f t="shared" si="258"/>
        <v>8.2209566110390741E-5</v>
      </c>
      <c r="AP1082">
        <f t="shared" si="270"/>
        <v>1.8377811743459387E-4</v>
      </c>
      <c r="AQ1082">
        <f t="shared" si="264"/>
        <v>8.5995484993351621</v>
      </c>
      <c r="AZ1082">
        <f t="shared" si="271"/>
        <v>1.8502232740334322E-4</v>
      </c>
      <c r="BA1082">
        <f t="shared" si="265"/>
        <v>8.5928161548590207</v>
      </c>
      <c r="BE1082">
        <f t="shared" si="259"/>
        <v>5.4838235377792168E-7</v>
      </c>
    </row>
    <row r="1083" spans="1:57" x14ac:dyDescent="0.25">
      <c r="A1083" s="1">
        <v>43364</v>
      </c>
      <c r="B1083">
        <v>1662.3240000000001</v>
      </c>
      <c r="C1083">
        <v>8.7851999999999997</v>
      </c>
      <c r="F1083" s="2">
        <f t="shared" si="256"/>
        <v>1.6735299860193821E-2</v>
      </c>
      <c r="G1083">
        <f t="shared" si="266"/>
        <v>2.5534938364376279E-4</v>
      </c>
      <c r="H1083">
        <f t="shared" si="260"/>
        <v>7.1760658451270407</v>
      </c>
      <c r="K1083">
        <f t="shared" si="257"/>
        <v>-2.9828858148294005E-2</v>
      </c>
      <c r="L1083">
        <f t="shared" si="267"/>
        <v>1.3533083216265106E-4</v>
      </c>
      <c r="M1083">
        <f t="shared" si="261"/>
        <v>2.3330796251673194</v>
      </c>
      <c r="P1083" s="1"/>
      <c r="U1083">
        <f t="shared" si="268"/>
        <v>3.7732477375923351E-4</v>
      </c>
      <c r="V1083">
        <f t="shared" si="262"/>
        <v>7.1401517598529995</v>
      </c>
      <c r="AE1083">
        <f t="shared" si="269"/>
        <v>3.7530224512656536E-4</v>
      </c>
      <c r="AF1083">
        <f t="shared" si="263"/>
        <v>7.1415263090601622</v>
      </c>
      <c r="AK1083">
        <f t="shared" si="258"/>
        <v>2.4442539533508497E-4</v>
      </c>
      <c r="AP1083">
        <f t="shared" si="270"/>
        <v>1.7309084021173177E-4</v>
      </c>
      <c r="AQ1083">
        <f t="shared" si="264"/>
        <v>3.521267302479405</v>
      </c>
      <c r="AZ1083">
        <f t="shared" si="271"/>
        <v>1.7414695859430888E-4</v>
      </c>
      <c r="BA1083">
        <f t="shared" si="265"/>
        <v>3.5463585550751029</v>
      </c>
      <c r="BE1083">
        <f t="shared" si="259"/>
        <v>8.9573263792545248E-4</v>
      </c>
    </row>
    <row r="1084" spans="1:57" x14ac:dyDescent="0.25">
      <c r="A1084" s="1">
        <v>43371</v>
      </c>
      <c r="B1084">
        <v>1662.3579999999999</v>
      </c>
      <c r="C1084">
        <v>8.8872</v>
      </c>
      <c r="F1084" s="2">
        <f t="shared" si="256"/>
        <v>2.0453083934772441E-5</v>
      </c>
      <c r="G1084">
        <f t="shared" si="266"/>
        <v>2.5749141974935414E-4</v>
      </c>
      <c r="H1084">
        <f t="shared" si="260"/>
        <v>8.2645225351459963</v>
      </c>
      <c r="K1084">
        <f t="shared" si="257"/>
        <v>1.1543551826915431E-2</v>
      </c>
      <c r="L1084">
        <f t="shared" si="267"/>
        <v>2.0896577076258581E-4</v>
      </c>
      <c r="M1084">
        <f t="shared" si="261"/>
        <v>7.8356586787812468</v>
      </c>
      <c r="P1084" s="1"/>
      <c r="U1084">
        <f t="shared" si="268"/>
        <v>3.8741602799685876E-4</v>
      </c>
      <c r="V1084">
        <f t="shared" si="262"/>
        <v>7.8560103548059423</v>
      </c>
      <c r="AE1084">
        <f t="shared" si="269"/>
        <v>3.8475737700878612E-4</v>
      </c>
      <c r="AF1084">
        <f t="shared" si="263"/>
        <v>7.8628965246639027</v>
      </c>
      <c r="AK1084">
        <f t="shared" si="258"/>
        <v>1.167991990412752E-6</v>
      </c>
      <c r="AP1084">
        <f t="shared" si="270"/>
        <v>2.4527501964052091E-4</v>
      </c>
      <c r="AQ1084">
        <f t="shared" si="264"/>
        <v>7.7698480990050065</v>
      </c>
      <c r="AZ1084">
        <f t="shared" si="271"/>
        <v>2.4751595929916237E-4</v>
      </c>
      <c r="BA1084">
        <f t="shared" si="265"/>
        <v>7.7656718722820184</v>
      </c>
      <c r="BE1084">
        <f t="shared" si="259"/>
        <v>1.3095637425917744E-4</v>
      </c>
    </row>
    <row r="1085" spans="1:57" x14ac:dyDescent="0.25">
      <c r="A1085" s="1">
        <v>43378</v>
      </c>
      <c r="B1085">
        <v>1634.8589999999999</v>
      </c>
      <c r="C1085">
        <v>9.0634999999999994</v>
      </c>
      <c r="F1085" s="2">
        <f t="shared" si="256"/>
        <v>-1.6680514267743356E-2</v>
      </c>
      <c r="G1085">
        <f t="shared" si="266"/>
        <v>2.3518011563183352E-4</v>
      </c>
      <c r="H1085">
        <f t="shared" si="260"/>
        <v>7.1720675560075842</v>
      </c>
      <c r="K1085">
        <f t="shared" si="257"/>
        <v>1.9643319635461096E-2</v>
      </c>
      <c r="L1085">
        <f t="shared" si="267"/>
        <v>2.0157600329765387E-4</v>
      </c>
      <c r="M1085">
        <f t="shared" si="261"/>
        <v>6.5951280820780518</v>
      </c>
      <c r="P1085" s="1"/>
      <c r="U1085">
        <f t="shared" si="268"/>
        <v>3.5458081709234502E-4</v>
      </c>
      <c r="V1085">
        <f t="shared" si="262"/>
        <v>7.1598742939437683</v>
      </c>
      <c r="AE1085">
        <f t="shared" si="269"/>
        <v>3.5391379314992505E-4</v>
      </c>
      <c r="AF1085">
        <f t="shared" si="263"/>
        <v>7.1602782976710424</v>
      </c>
      <c r="AK1085">
        <f t="shared" si="258"/>
        <v>3.1618900187208157E-4</v>
      </c>
      <c r="AP1085">
        <f t="shared" si="270"/>
        <v>2.3501034381239908E-4</v>
      </c>
      <c r="AQ1085">
        <f t="shared" si="264"/>
        <v>6.7139958245302509</v>
      </c>
      <c r="AZ1085">
        <f t="shared" si="271"/>
        <v>2.3709930366941608E-4</v>
      </c>
      <c r="BA1085">
        <f t="shared" si="265"/>
        <v>6.7196121026778766</v>
      </c>
      <c r="BE1085">
        <f t="shared" si="259"/>
        <v>3.8194389697580346E-4</v>
      </c>
    </row>
    <row r="1086" spans="1:57" x14ac:dyDescent="0.25">
      <c r="A1086" s="1">
        <v>43385</v>
      </c>
      <c r="B1086">
        <v>1536.4559999999999</v>
      </c>
      <c r="C1086">
        <v>8.9596999999999998</v>
      </c>
      <c r="F1086" s="2">
        <f t="shared" si="256"/>
        <v>-6.2078096431533336E-2</v>
      </c>
      <c r="G1086">
        <f t="shared" si="266"/>
        <v>2.3891116747115147E-4</v>
      </c>
      <c r="H1086">
        <f t="shared" si="260"/>
        <v>-7.7908027675660207</v>
      </c>
      <c r="K1086">
        <f t="shared" si="257"/>
        <v>-1.1518614637394124E-2</v>
      </c>
      <c r="L1086">
        <f t="shared" si="267"/>
        <v>2.1956275119016931E-4</v>
      </c>
      <c r="M1086">
        <f t="shared" si="261"/>
        <v>7.8195874562816048</v>
      </c>
      <c r="P1086" s="1"/>
      <c r="U1086">
        <f t="shared" si="268"/>
        <v>3.685373306676481E-4</v>
      </c>
      <c r="V1086">
        <f t="shared" si="262"/>
        <v>-2.5507470577755971</v>
      </c>
      <c r="AE1086">
        <f t="shared" si="269"/>
        <v>3.669702051476352E-4</v>
      </c>
      <c r="AF1086">
        <f t="shared" si="263"/>
        <v>-2.5911405197418027</v>
      </c>
      <c r="AK1086">
        <f t="shared" si="258"/>
        <v>3.9916222169665396E-3</v>
      </c>
      <c r="AP1086">
        <f t="shared" si="270"/>
        <v>2.4965393832361923E-4</v>
      </c>
      <c r="AQ1086">
        <f t="shared" si="264"/>
        <v>7.7639852557588034</v>
      </c>
      <c r="AZ1086">
        <f t="shared" si="271"/>
        <v>2.5199666477036906E-4</v>
      </c>
      <c r="BA1086">
        <f t="shared" si="265"/>
        <v>7.7595858198928331</v>
      </c>
      <c r="BE1086">
        <f t="shared" si="259"/>
        <v>1.3499068737366426E-4</v>
      </c>
    </row>
    <row r="1087" spans="1:57" x14ac:dyDescent="0.25">
      <c r="A1087" s="1">
        <v>43392</v>
      </c>
      <c r="B1087">
        <v>1531.662</v>
      </c>
      <c r="C1087">
        <v>8.9877000000000002</v>
      </c>
      <c r="F1087" s="2">
        <f t="shared" si="256"/>
        <v>-3.1250453219071471E-3</v>
      </c>
      <c r="G1087">
        <f t="shared" si="266"/>
        <v>5.5212767083292211E-4</v>
      </c>
      <c r="H1087">
        <f t="shared" si="260"/>
        <v>7.4840434788569965</v>
      </c>
      <c r="K1087">
        <f t="shared" si="257"/>
        <v>3.120231645471721E-3</v>
      </c>
      <c r="L1087">
        <f t="shared" si="267"/>
        <v>2.1108254998262999E-4</v>
      </c>
      <c r="M1087">
        <f t="shared" si="261"/>
        <v>8.4171378658435483</v>
      </c>
      <c r="P1087" s="1"/>
      <c r="U1087">
        <f t="shared" si="268"/>
        <v>9.0455320346027402E-4</v>
      </c>
      <c r="V1087">
        <f t="shared" si="262"/>
        <v>6.9972730449981126</v>
      </c>
      <c r="AE1087">
        <f t="shared" si="269"/>
        <v>8.7039121543814072E-4</v>
      </c>
      <c r="AF1087">
        <f t="shared" si="263"/>
        <v>7.0353476379497195</v>
      </c>
      <c r="AK1087">
        <f t="shared" si="258"/>
        <v>1.7861063856872519E-5</v>
      </c>
      <c r="AP1087">
        <f t="shared" si="270"/>
        <v>2.3850718987373758E-4</v>
      </c>
      <c r="AQ1087">
        <f t="shared" si="264"/>
        <v>8.3002911772096102</v>
      </c>
      <c r="AZ1087">
        <f t="shared" si="271"/>
        <v>2.4067954449328503E-4</v>
      </c>
      <c r="BA1087">
        <f t="shared" si="265"/>
        <v>8.2915927129628741</v>
      </c>
      <c r="BE1087">
        <f t="shared" si="259"/>
        <v>9.1221939850328032E-6</v>
      </c>
    </row>
    <row r="1088" spans="1:57" x14ac:dyDescent="0.25">
      <c r="A1088" s="1">
        <v>43399</v>
      </c>
      <c r="B1088">
        <v>1485.2670000000001</v>
      </c>
      <c r="C1088">
        <v>9.1317000000000004</v>
      </c>
      <c r="F1088" s="2">
        <f t="shared" si="256"/>
        <v>-3.0758866272168735E-2</v>
      </c>
      <c r="G1088">
        <f t="shared" si="266"/>
        <v>5.051326373769026E-4</v>
      </c>
      <c r="H1088">
        <f t="shared" si="260"/>
        <v>5.7177005525152831</v>
      </c>
      <c r="K1088">
        <f t="shared" si="257"/>
        <v>1.5894900687842752E-2</v>
      </c>
      <c r="L1088">
        <f t="shared" si="267"/>
        <v>1.914304241707695E-4</v>
      </c>
      <c r="M1088">
        <f t="shared" si="261"/>
        <v>7.2411966143290023</v>
      </c>
      <c r="P1088" s="1"/>
      <c r="U1088">
        <f t="shared" si="268"/>
        <v>7.7915772463953592E-4</v>
      </c>
      <c r="V1088">
        <f t="shared" si="262"/>
        <v>5.9430270567345076</v>
      </c>
      <c r="AE1088">
        <f t="shared" si="269"/>
        <v>7.5339662906042466E-4</v>
      </c>
      <c r="AF1088">
        <f t="shared" si="263"/>
        <v>5.9351288677052558</v>
      </c>
      <c r="AK1088">
        <f t="shared" si="258"/>
        <v>1.0150631770772668E-3</v>
      </c>
      <c r="AP1088">
        <f t="shared" si="270"/>
        <v>2.1829663936409952E-4</v>
      </c>
      <c r="AQ1088">
        <f t="shared" si="264"/>
        <v>7.2722953714525858</v>
      </c>
      <c r="AZ1088">
        <f t="shared" si="271"/>
        <v>2.2014099794177201E-4</v>
      </c>
      <c r="BA1088">
        <f t="shared" si="265"/>
        <v>7.2735784551923874</v>
      </c>
      <c r="BE1088">
        <f t="shared" si="259"/>
        <v>2.4948095236763582E-4</v>
      </c>
    </row>
    <row r="1089" spans="1:57" x14ac:dyDescent="0.25">
      <c r="A1089" s="1">
        <v>43406</v>
      </c>
      <c r="B1089">
        <v>1551.395</v>
      </c>
      <c r="C1089">
        <v>9.0585000000000004</v>
      </c>
      <c r="F1089" s="2">
        <f t="shared" si="256"/>
        <v>4.3559972101250025E-2</v>
      </c>
      <c r="G1089">
        <f t="shared" si="266"/>
        <v>5.4334264129887364E-4</v>
      </c>
      <c r="H1089">
        <f t="shared" si="260"/>
        <v>4.0255520217291831</v>
      </c>
      <c r="K1089">
        <f t="shared" si="257"/>
        <v>-8.0483331828283718E-3</v>
      </c>
      <c r="L1089">
        <f t="shared" si="267"/>
        <v>1.9740545569066654E-4</v>
      </c>
      <c r="M1089">
        <f t="shared" si="261"/>
        <v>8.202115652680865</v>
      </c>
      <c r="P1089" s="1"/>
      <c r="U1089">
        <f t="shared" si="268"/>
        <v>8.1393534582863798E-4</v>
      </c>
      <c r="V1089">
        <f t="shared" si="262"/>
        <v>4.782398795745646</v>
      </c>
      <c r="AE1089">
        <f t="shared" si="269"/>
        <v>7.8651411008747786E-4</v>
      </c>
      <c r="AF1089">
        <f t="shared" si="263"/>
        <v>4.7353924206775346</v>
      </c>
      <c r="AK1089">
        <f t="shared" si="258"/>
        <v>1.8027481889670116E-3</v>
      </c>
      <c r="AP1089">
        <f t="shared" si="270"/>
        <v>2.2399780706784233E-4</v>
      </c>
      <c r="AQ1089">
        <f t="shared" si="264"/>
        <v>8.1146943800786033</v>
      </c>
      <c r="AZ1089">
        <f t="shared" si="271"/>
        <v>2.259346625174283E-4</v>
      </c>
      <c r="BA1089">
        <f t="shared" si="265"/>
        <v>8.1085638223793985</v>
      </c>
      <c r="BE1089">
        <f t="shared" si="259"/>
        <v>6.6394268556322446E-5</v>
      </c>
    </row>
    <row r="1090" spans="1:57" x14ac:dyDescent="0.25">
      <c r="A1090" s="1">
        <v>43413</v>
      </c>
      <c r="B1090">
        <v>1530.5070000000001</v>
      </c>
      <c r="C1090">
        <v>9.0785</v>
      </c>
      <c r="F1090" s="2">
        <f t="shared" si="256"/>
        <v>-1.3555473112384685E-2</v>
      </c>
      <c r="G1090">
        <f t="shared" si="266"/>
        <v>6.606763470957893E-4</v>
      </c>
      <c r="H1090">
        <f t="shared" si="260"/>
        <v>7.0441211126417143</v>
      </c>
      <c r="K1090">
        <f t="shared" si="257"/>
        <v>2.2054372946559522E-3</v>
      </c>
      <c r="L1090">
        <f t="shared" si="267"/>
        <v>1.8446033547975872E-4</v>
      </c>
      <c r="M1090">
        <f t="shared" si="261"/>
        <v>8.5717075401610678</v>
      </c>
      <c r="P1090" s="1"/>
      <c r="U1090">
        <f t="shared" si="268"/>
        <v>9.8197751476145631E-4</v>
      </c>
      <c r="V1090">
        <f t="shared" si="262"/>
        <v>6.7388188694507978</v>
      </c>
      <c r="AE1090">
        <f t="shared" si="269"/>
        <v>9.447679669185886E-4</v>
      </c>
      <c r="AF1090">
        <f t="shared" si="263"/>
        <v>6.770078097601175</v>
      </c>
      <c r="AK1090">
        <f t="shared" si="258"/>
        <v>2.1481776963895217E-4</v>
      </c>
      <c r="AP1090">
        <f t="shared" si="270"/>
        <v>2.1154012925710672E-4</v>
      </c>
      <c r="AQ1090">
        <f t="shared" si="264"/>
        <v>8.4381027868203891</v>
      </c>
      <c r="AZ1090">
        <f t="shared" si="271"/>
        <v>2.1327083630486189E-4</v>
      </c>
      <c r="BA1090">
        <f t="shared" si="265"/>
        <v>8.4301412039713384</v>
      </c>
      <c r="BE1090">
        <f t="shared" si="259"/>
        <v>4.4331414174499877E-6</v>
      </c>
    </row>
    <row r="1091" spans="1:57" x14ac:dyDescent="0.25">
      <c r="A1091" s="1">
        <v>43420</v>
      </c>
      <c r="B1091">
        <v>1499.4349999999999</v>
      </c>
      <c r="C1091">
        <v>9.0042000000000009</v>
      </c>
      <c r="F1091" s="2">
        <f t="shared" si="256"/>
        <v>-2.0510682576816507E-2</v>
      </c>
      <c r="G1091">
        <f t="shared" si="266"/>
        <v>6.1935129216425717E-4</v>
      </c>
      <c r="H1091">
        <f t="shared" si="260"/>
        <v>6.7075980467689673</v>
      </c>
      <c r="K1091">
        <f t="shared" si="257"/>
        <v>-8.2178455807226675E-3</v>
      </c>
      <c r="L1091">
        <f t="shared" si="267"/>
        <v>1.6693111541972273E-4</v>
      </c>
      <c r="M1091">
        <f t="shared" si="261"/>
        <v>8.2933733032210597</v>
      </c>
      <c r="P1091" s="1"/>
      <c r="U1091">
        <f t="shared" si="268"/>
        <v>8.680370194051679E-4</v>
      </c>
      <c r="V1091">
        <f t="shared" si="262"/>
        <v>6.564633155302035</v>
      </c>
      <c r="AE1091">
        <f t="shared" si="269"/>
        <v>8.3834900031837256E-4</v>
      </c>
      <c r="AF1091">
        <f t="shared" si="263"/>
        <v>6.5822706231517669</v>
      </c>
      <c r="AK1091">
        <f t="shared" si="258"/>
        <v>4.6707303045065706E-4</v>
      </c>
      <c r="AP1091">
        <f t="shared" si="270"/>
        <v>1.9599688220346922E-4</v>
      </c>
      <c r="AQ1091">
        <f t="shared" si="264"/>
        <v>8.1928502740397597</v>
      </c>
      <c r="AZ1091">
        <f t="shared" si="271"/>
        <v>1.9746514580770076E-4</v>
      </c>
      <c r="BA1091">
        <f t="shared" si="265"/>
        <v>8.1879489415336906</v>
      </c>
      <c r="BE1091">
        <f t="shared" si="259"/>
        <v>6.9185467844938282E-5</v>
      </c>
    </row>
    <row r="1092" spans="1:57" x14ac:dyDescent="0.25">
      <c r="A1092" s="1">
        <v>43427</v>
      </c>
      <c r="B1092">
        <v>1477.3510000000001</v>
      </c>
      <c r="C1092">
        <v>9.0914000000000001</v>
      </c>
      <c r="F1092" s="2">
        <f t="shared" ref="F1092:F1155" si="272">LN(B1092/B1091)</f>
        <v>-1.4837751295664768E-2</v>
      </c>
      <c r="G1092">
        <f t="shared" si="266"/>
        <v>6.0213735117960773E-4</v>
      </c>
      <c r="H1092">
        <f t="shared" si="260"/>
        <v>7.0493960039281136</v>
      </c>
      <c r="K1092">
        <f t="shared" ref="K1092:K1155" si="273">LN(C1092/C1091)</f>
        <v>9.637776583911269E-3</v>
      </c>
      <c r="L1092">
        <f t="shared" si="267"/>
        <v>1.5722951861300608E-4</v>
      </c>
      <c r="M1092">
        <f t="shared" si="261"/>
        <v>8.1670322977882517</v>
      </c>
      <c r="P1092" s="1"/>
      <c r="U1092">
        <f t="shared" si="268"/>
        <v>8.0956978451811063E-4</v>
      </c>
      <c r="V1092">
        <f t="shared" si="262"/>
        <v>6.8470620770808726</v>
      </c>
      <c r="AE1092">
        <f t="shared" si="269"/>
        <v>7.8375483052041341E-4</v>
      </c>
      <c r="AF1092">
        <f t="shared" si="263"/>
        <v>6.8705115829406429</v>
      </c>
      <c r="AK1092">
        <f t="shared" ref="AK1092:AK1155" si="274">(F1092-$AI$8)^2</f>
        <v>2.5404984532999915E-4</v>
      </c>
      <c r="AP1092">
        <f t="shared" si="270"/>
        <v>1.8909595431504516E-4</v>
      </c>
      <c r="AQ1092">
        <f t="shared" si="264"/>
        <v>8.0820411446816092</v>
      </c>
      <c r="AZ1092">
        <f t="shared" si="271"/>
        <v>1.9043981876999401E-4</v>
      </c>
      <c r="BA1092">
        <f t="shared" si="265"/>
        <v>8.0784258172109382</v>
      </c>
      <c r="BE1092">
        <f t="shared" ref="BE1092:BE1155" si="275">(K1092-$BD$8)^2</f>
        <v>9.0970428895784398E-5</v>
      </c>
    </row>
    <row r="1093" spans="1:57" x14ac:dyDescent="0.25">
      <c r="A1093" s="1">
        <v>43434</v>
      </c>
      <c r="B1093">
        <v>1514.634</v>
      </c>
      <c r="C1093">
        <v>9.1050000000000004</v>
      </c>
      <c r="F1093" s="2">
        <f t="shared" si="272"/>
        <v>2.4923206427637588E-2</v>
      </c>
      <c r="G1093">
        <f t="shared" si="266"/>
        <v>5.6903934714187506E-4</v>
      </c>
      <c r="H1093">
        <f t="shared" ref="H1093:H1156" si="276">-LN(G1093)-(F1093^2/G1093)</f>
        <v>6.3799559360035252</v>
      </c>
      <c r="K1093">
        <f t="shared" si="273"/>
        <v>1.49480144779794E-3</v>
      </c>
      <c r="L1093">
        <f t="shared" si="267"/>
        <v>1.5094944348951653E-4</v>
      </c>
      <c r="M1093">
        <f t="shared" ref="M1093:M1156" si="277">-LN(L1093)-(K1093^2/L1093)</f>
        <v>8.7837630737585339</v>
      </c>
      <c r="P1093" s="1"/>
      <c r="U1093">
        <f t="shared" si="268"/>
        <v>7.3230737019523684E-4</v>
      </c>
      <c r="V1093">
        <f t="shared" ref="V1093:V1156" si="278">-LN(U1093)-(F1093^2/U1093)</f>
        <v>6.3710786734886398</v>
      </c>
      <c r="AE1093">
        <f t="shared" si="269"/>
        <v>7.1136285811577266E-4</v>
      </c>
      <c r="AF1093">
        <f t="shared" ref="AF1093:AF1156" si="279">-LN(AE1093)-(F1093^2/AE1093)</f>
        <v>6.3751220460857434</v>
      </c>
      <c r="AK1093">
        <f t="shared" si="274"/>
        <v>5.6748847310031825E-4</v>
      </c>
      <c r="AP1093">
        <f t="shared" si="270"/>
        <v>1.8580751125043621E-4</v>
      </c>
      <c r="AQ1093">
        <f t="shared" ref="AQ1093:AQ1156" si="280">-LN(AP1093)-(K1093^2/AP1093)</f>
        <v>8.5787737889565321</v>
      </c>
      <c r="AZ1093">
        <f t="shared" si="271"/>
        <v>1.8708602952123012E-4</v>
      </c>
      <c r="BA1093">
        <f t="shared" ref="BA1093:BA1156" si="281">-LN(AZ1093)-(K1093^2/AZ1093)</f>
        <v>8.571998659681066</v>
      </c>
      <c r="BE1093">
        <f t="shared" si="275"/>
        <v>1.9456534040015257E-6</v>
      </c>
    </row>
    <row r="1094" spans="1:57" x14ac:dyDescent="0.25">
      <c r="A1094" s="1">
        <v>43441</v>
      </c>
      <c r="B1094">
        <v>1454.028</v>
      </c>
      <c r="C1094">
        <v>9.0404</v>
      </c>
      <c r="F1094" s="2">
        <f t="shared" si="272"/>
        <v>-4.0836189469395413E-2</v>
      </c>
      <c r="G1094">
        <f t="shared" ref="G1094:G1157" si="282">$Q$5*G1093+(1-$Q$5)*F1093^2</f>
        <v>5.7355608161474179E-4</v>
      </c>
      <c r="H1094">
        <f t="shared" si="276"/>
        <v>4.5561895980160116</v>
      </c>
      <c r="K1094">
        <f t="shared" si="273"/>
        <v>-7.1202919667800596E-3</v>
      </c>
      <c r="L1094">
        <f t="shared" ref="L1094:L1157" si="283">$Q$6*L1093+(1-$Q$6)*K1093^2</f>
        <v>1.364343505500116E-4</v>
      </c>
      <c r="M1094">
        <f t="shared" si="277"/>
        <v>8.528070283480762</v>
      </c>
      <c r="P1094" s="1"/>
      <c r="U1094">
        <f t="shared" ref="U1094:U1157" si="284">$Z$6*$Z$8+($Z$4*F1093^2)+($Z$5*U1093)</f>
        <v>7.2792437337962758E-4</v>
      </c>
      <c r="V1094">
        <f t="shared" si="278"/>
        <v>4.9344238063760786</v>
      </c>
      <c r="AE1094">
        <f t="shared" ref="AE1094:AE1157" si="285">$AI$6*$AI$9+$AI$4*F1093^2+$AI$5*AE1093</f>
        <v>7.0727480613892919E-4</v>
      </c>
      <c r="AF1094">
        <f t="shared" si="279"/>
        <v>4.8963169609927863</v>
      </c>
      <c r="AK1094">
        <f t="shared" si="274"/>
        <v>1.7587437854550399E-3</v>
      </c>
      <c r="AP1094">
        <f t="shared" ref="AP1094:AP1157" si="286">$AU$6*$AU$8+($AU$4*K1093^2)+($AU$5*AP1093)</f>
        <v>1.7490148648110609E-4</v>
      </c>
      <c r="AQ1094">
        <f t="shared" si="280"/>
        <v>8.3614184556317639</v>
      </c>
      <c r="AZ1094">
        <f t="shared" ref="AZ1094:AZ1157" si="287">$BD$6*$BD$9+$BD$4*K1093^2+$BD$5*AZ1093</f>
        <v>1.7598897574709681E-4</v>
      </c>
      <c r="BA1094">
        <f t="shared" si="281"/>
        <v>8.3570111712267927</v>
      </c>
      <c r="BE1094">
        <f t="shared" si="275"/>
        <v>5.2131672292050371E-5</v>
      </c>
    </row>
    <row r="1095" spans="1:57" x14ac:dyDescent="0.25">
      <c r="A1095" s="1">
        <v>43448</v>
      </c>
      <c r="B1095">
        <v>1471.674</v>
      </c>
      <c r="C1095">
        <v>9.0587</v>
      </c>
      <c r="F1095" s="2">
        <f t="shared" si="272"/>
        <v>1.2062892240488215E-2</v>
      </c>
      <c r="G1095">
        <f t="shared" si="282"/>
        <v>6.683532622625396E-4</v>
      </c>
      <c r="H1095">
        <f t="shared" si="276"/>
        <v>7.092974441166656</v>
      </c>
      <c r="K1095">
        <f t="shared" si="273"/>
        <v>2.02220068800936E-3</v>
      </c>
      <c r="L1095">
        <f t="shared" si="283"/>
        <v>1.2806624444005574E-4</v>
      </c>
      <c r="M1095">
        <f t="shared" si="277"/>
        <v>8.9310317966302755</v>
      </c>
      <c r="P1095" s="1"/>
      <c r="U1095">
        <f t="shared" si="284"/>
        <v>8.7787169475987323E-4</v>
      </c>
      <c r="V1095">
        <f t="shared" si="278"/>
        <v>6.8722531191354559</v>
      </c>
      <c r="AE1095">
        <f t="shared" si="285"/>
        <v>8.4812692142580267E-4</v>
      </c>
      <c r="AF1095">
        <f t="shared" si="279"/>
        <v>6.900909986806588</v>
      </c>
      <c r="AK1095">
        <f t="shared" si="274"/>
        <v>1.2015891896406227E-4</v>
      </c>
      <c r="AP1095">
        <f t="shared" si="286"/>
        <v>1.7046774577629382E-4</v>
      </c>
      <c r="AQ1095">
        <f t="shared" si="280"/>
        <v>8.6529757768782396</v>
      </c>
      <c r="AZ1095">
        <f t="shared" si="287"/>
        <v>1.7146914347243927E-4</v>
      </c>
      <c r="BA1095">
        <f t="shared" si="281"/>
        <v>8.6472586487740877</v>
      </c>
      <c r="BE1095">
        <f t="shared" si="275"/>
        <v>3.6951067490008151E-6</v>
      </c>
    </row>
    <row r="1096" spans="1:57" x14ac:dyDescent="0.25">
      <c r="A1096" s="1">
        <v>43455</v>
      </c>
      <c r="B1096">
        <v>1408.34</v>
      </c>
      <c r="C1096">
        <v>9.0412999999999997</v>
      </c>
      <c r="F1096" s="2">
        <f t="shared" si="272"/>
        <v>-4.3988822530221974E-2</v>
      </c>
      <c r="G1096">
        <f t="shared" si="282"/>
        <v>6.2304977672556373E-4</v>
      </c>
      <c r="H1096">
        <f t="shared" si="276"/>
        <v>4.2751667841338108</v>
      </c>
      <c r="K1096">
        <f t="shared" si="273"/>
        <v>-1.9226525259733768E-3</v>
      </c>
      <c r="L1096">
        <f t="shared" si="283"/>
        <v>1.1596567094196458E-4</v>
      </c>
      <c r="M1096">
        <f t="shared" si="277"/>
        <v>9.0303397384872639</v>
      </c>
      <c r="P1096" s="1"/>
      <c r="U1096">
        <f t="shared" si="284"/>
        <v>7.7724284868200665E-4</v>
      </c>
      <c r="V1096">
        <f t="shared" si="278"/>
        <v>4.6701670872194452</v>
      </c>
      <c r="AE1096">
        <f t="shared" si="285"/>
        <v>7.5385045263463423E-4</v>
      </c>
      <c r="AF1096">
        <f t="shared" si="279"/>
        <v>4.623472553146895</v>
      </c>
      <c r="AK1096">
        <f t="shared" si="274"/>
        <v>2.0331092178206937E-3</v>
      </c>
      <c r="AP1096">
        <f t="shared" si="286"/>
        <v>1.626371794316964E-4</v>
      </c>
      <c r="AQ1096">
        <f t="shared" si="280"/>
        <v>8.7012596556647175</v>
      </c>
      <c r="AZ1096">
        <f t="shared" si="287"/>
        <v>1.634967121687377E-4</v>
      </c>
      <c r="BA1096">
        <f t="shared" si="281"/>
        <v>8.6961080923498386</v>
      </c>
      <c r="BE1096">
        <f t="shared" si="275"/>
        <v>4.0908588548279689E-6</v>
      </c>
    </row>
    <row r="1097" spans="1:57" x14ac:dyDescent="0.25">
      <c r="A1097" s="1">
        <v>43462</v>
      </c>
      <c r="B1097">
        <v>1408.7360000000001</v>
      </c>
      <c r="C1097">
        <v>8.9638000000000009</v>
      </c>
      <c r="F1097" s="2">
        <f t="shared" si="272"/>
        <v>2.8114257663511565E-4</v>
      </c>
      <c r="G1097">
        <f t="shared" si="282"/>
        <v>7.3673021046110525E-4</v>
      </c>
      <c r="H1097">
        <f t="shared" si="276"/>
        <v>7.2131815108739668</v>
      </c>
      <c r="K1097">
        <f t="shared" si="273"/>
        <v>-8.6087251531457142E-3</v>
      </c>
      <c r="L1097">
        <f t="shared" si="283"/>
        <v>1.0500782558960955E-4</v>
      </c>
      <c r="M1097">
        <f t="shared" si="277"/>
        <v>8.4557173403279826</v>
      </c>
      <c r="P1097" s="1"/>
      <c r="U1097">
        <f t="shared" si="284"/>
        <v>9.5746283436079146E-4</v>
      </c>
      <c r="V1097">
        <f t="shared" si="278"/>
        <v>6.9511411002452466</v>
      </c>
      <c r="AE1097">
        <f t="shared" si="285"/>
        <v>9.2316328337996658E-4</v>
      </c>
      <c r="AF1097">
        <f t="shared" si="279"/>
        <v>6.9876188141364697</v>
      </c>
      <c r="AK1097">
        <f t="shared" si="274"/>
        <v>6.7247755550783143E-7</v>
      </c>
      <c r="AP1097">
        <f t="shared" si="286"/>
        <v>1.5625478474221428E-4</v>
      </c>
      <c r="AQ1097">
        <f t="shared" si="280"/>
        <v>8.2897322192746365</v>
      </c>
      <c r="AZ1097">
        <f t="shared" si="287"/>
        <v>1.5699560484261842E-4</v>
      </c>
      <c r="BA1097">
        <f t="shared" si="281"/>
        <v>8.2872403686159739</v>
      </c>
      <c r="BE1097">
        <f t="shared" si="275"/>
        <v>7.5840755439546089E-5</v>
      </c>
    </row>
    <row r="1098" spans="1:57" x14ac:dyDescent="0.25">
      <c r="A1098" s="1">
        <v>43469</v>
      </c>
      <c r="B1098">
        <v>1435.29</v>
      </c>
      <c r="C1098">
        <v>8.9578000000000007</v>
      </c>
      <c r="F1098" s="2">
        <f t="shared" si="272"/>
        <v>1.8674070952096652E-2</v>
      </c>
      <c r="G1098">
        <f t="shared" si="282"/>
        <v>6.7290021960170047E-4</v>
      </c>
      <c r="H1098">
        <f t="shared" si="276"/>
        <v>6.7856777871693765</v>
      </c>
      <c r="K1098">
        <f t="shared" si="273"/>
        <v>-6.6958309795679411E-4</v>
      </c>
      <c r="L1098">
        <f t="shared" si="283"/>
        <v>1.0199210683758307E-4</v>
      </c>
      <c r="M1098">
        <f t="shared" si="277"/>
        <v>9.1862192863039667</v>
      </c>
      <c r="P1098" s="1"/>
      <c r="U1098">
        <f t="shared" si="284"/>
        <v>8.2102940948852146E-4</v>
      </c>
      <c r="V1098">
        <f t="shared" si="278"/>
        <v>6.6802154100090307</v>
      </c>
      <c r="AE1098">
        <f t="shared" si="285"/>
        <v>7.9532583925647545E-4</v>
      </c>
      <c r="AF1098">
        <f t="shared" si="279"/>
        <v>6.6982957011996644</v>
      </c>
      <c r="AK1098">
        <f t="shared" si="274"/>
        <v>3.0880614969366974E-4</v>
      </c>
      <c r="AP1098">
        <f t="shared" si="286"/>
        <v>1.5748276812727066E-4</v>
      </c>
      <c r="AQ1098">
        <f t="shared" si="280"/>
        <v>8.7533475900639779</v>
      </c>
      <c r="AZ1098">
        <f t="shared" si="287"/>
        <v>1.5823102832560065E-4</v>
      </c>
      <c r="BA1098">
        <f t="shared" si="281"/>
        <v>8.7486209268364448</v>
      </c>
      <c r="BE1098">
        <f t="shared" si="275"/>
        <v>5.9215755316490947E-7</v>
      </c>
    </row>
    <row r="1099" spans="1:57" x14ac:dyDescent="0.25">
      <c r="A1099" s="1">
        <v>43476</v>
      </c>
      <c r="B1099">
        <v>1465.433</v>
      </c>
      <c r="C1099">
        <v>8.9276999999999997</v>
      </c>
      <c r="F1099" s="2">
        <f t="shared" si="272"/>
        <v>2.0783842552416297E-2</v>
      </c>
      <c r="G1099">
        <f t="shared" si="282"/>
        <v>6.4481045036728025E-4</v>
      </c>
      <c r="H1099">
        <f t="shared" si="276"/>
        <v>6.6766392863286912</v>
      </c>
      <c r="K1099">
        <f t="shared" si="273"/>
        <v>-3.3658581998722314E-3</v>
      </c>
      <c r="L1099">
        <f t="shared" si="283"/>
        <v>9.2081088643014927E-5</v>
      </c>
      <c r="M1099">
        <f t="shared" si="277"/>
        <v>9.1698080919939287</v>
      </c>
      <c r="P1099" s="1"/>
      <c r="U1099">
        <f t="shared" si="284"/>
        <v>7.6054697282301709E-4</v>
      </c>
      <c r="V1099">
        <f t="shared" si="278"/>
        <v>6.6135023575778753</v>
      </c>
      <c r="AE1099">
        <f t="shared" si="285"/>
        <v>7.3856568358287797E-4</v>
      </c>
      <c r="AF1099">
        <f t="shared" si="279"/>
        <v>6.6259261854932134</v>
      </c>
      <c r="AK1099">
        <f t="shared" si="274"/>
        <v>3.8740681680497774E-4</v>
      </c>
      <c r="AP1099">
        <f t="shared" si="286"/>
        <v>1.5178183812592793E-4</v>
      </c>
      <c r="AQ1099">
        <f t="shared" si="280"/>
        <v>8.7184263105001385</v>
      </c>
      <c r="AZ1099">
        <f t="shared" si="287"/>
        <v>1.5242549884568333E-4</v>
      </c>
      <c r="BA1099">
        <f t="shared" si="281"/>
        <v>8.7145097694580009</v>
      </c>
      <c r="BE1099">
        <f t="shared" si="275"/>
        <v>1.2011720027532003E-5</v>
      </c>
    </row>
    <row r="1100" spans="1:57" x14ac:dyDescent="0.25">
      <c r="A1100" s="1">
        <v>43483</v>
      </c>
      <c r="B1100">
        <v>1499.7860000000001</v>
      </c>
      <c r="C1100">
        <v>9.0252999999999997</v>
      </c>
      <c r="F1100" s="2">
        <f t="shared" si="272"/>
        <v>2.3171669324858556E-2</v>
      </c>
      <c r="G1100">
        <f t="shared" si="282"/>
        <v>6.2636790235173539E-4</v>
      </c>
      <c r="H1100">
        <f t="shared" si="276"/>
        <v>6.5183667595148673</v>
      </c>
      <c r="K1100">
        <f t="shared" si="273"/>
        <v>1.0872941739852295E-2</v>
      </c>
      <c r="L1100">
        <f t="shared" si="283"/>
        <v>8.4199409219003056E-5</v>
      </c>
      <c r="M1100">
        <f t="shared" si="277"/>
        <v>7.9782645584975418</v>
      </c>
      <c r="P1100" s="1"/>
      <c r="U1100">
        <f t="shared" si="284"/>
        <v>7.2327178167133979E-4</v>
      </c>
      <c r="V1100">
        <f t="shared" si="278"/>
        <v>6.4893679599690302</v>
      </c>
      <c r="AE1100">
        <f t="shared" si="285"/>
        <v>7.0350394135779539E-4</v>
      </c>
      <c r="AF1100">
        <f t="shared" si="279"/>
        <v>6.4962199485945362</v>
      </c>
      <c r="AK1100">
        <f t="shared" si="274"/>
        <v>4.8710606357853161E-4</v>
      </c>
      <c r="AP1100">
        <f t="shared" si="286"/>
        <v>1.4815032281427303E-4</v>
      </c>
      <c r="AQ1100">
        <f t="shared" si="280"/>
        <v>8.0193039994823394</v>
      </c>
      <c r="AZ1100">
        <f t="shared" si="287"/>
        <v>1.4872333310150752E-4</v>
      </c>
      <c r="BA1100">
        <f t="shared" si="281"/>
        <v>8.0185181997269286</v>
      </c>
      <c r="BE1100">
        <f t="shared" si="275"/>
        <v>1.1605768191558248E-4</v>
      </c>
    </row>
    <row r="1101" spans="1:57" x14ac:dyDescent="0.25">
      <c r="A1101" s="1">
        <v>43490</v>
      </c>
      <c r="B1101">
        <v>1501.1210000000001</v>
      </c>
      <c r="C1101">
        <v>9.0469000000000008</v>
      </c>
      <c r="F1101" s="2">
        <f t="shared" si="272"/>
        <v>8.8973106335372878E-4</v>
      </c>
      <c r="G1101">
        <f t="shared" si="282"/>
        <v>6.1861788511666975E-4</v>
      </c>
      <c r="H1101">
        <f t="shared" si="276"/>
        <v>7.3867431245863573</v>
      </c>
      <c r="K1101">
        <f t="shared" si="273"/>
        <v>2.3904129309472921E-3</v>
      </c>
      <c r="L1101">
        <f t="shared" si="283"/>
        <v>8.75200191772376E-5</v>
      </c>
      <c r="M1101">
        <f t="shared" si="277"/>
        <v>9.2783542349942447</v>
      </c>
      <c r="P1101" s="1"/>
      <c r="U1101">
        <f t="shared" si="284"/>
        <v>7.0817123537789779E-4</v>
      </c>
      <c r="V1101">
        <f t="shared" si="278"/>
        <v>7.251706796720482</v>
      </c>
      <c r="AE1101">
        <f t="shared" si="285"/>
        <v>6.8922309676403969E-4</v>
      </c>
      <c r="AF1101">
        <f t="shared" si="279"/>
        <v>7.2787969708759857</v>
      </c>
      <c r="AK1101">
        <f t="shared" si="274"/>
        <v>4.4714824884761976E-8</v>
      </c>
      <c r="AP1101">
        <f t="shared" si="286"/>
        <v>1.5492395573899414E-4</v>
      </c>
      <c r="AQ1101">
        <f t="shared" si="280"/>
        <v>8.7356930810025908</v>
      </c>
      <c r="AZ1101">
        <f t="shared" si="287"/>
        <v>1.5559948859296147E-4</v>
      </c>
      <c r="BA1101">
        <f t="shared" si="281"/>
        <v>8.7315022717152146</v>
      </c>
      <c r="BE1101">
        <f t="shared" si="275"/>
        <v>5.2462907889936443E-6</v>
      </c>
    </row>
    <row r="1102" spans="1:57" x14ac:dyDescent="0.25">
      <c r="A1102" s="1">
        <v>43497</v>
      </c>
      <c r="B1102">
        <v>1525.6949999999999</v>
      </c>
      <c r="C1102">
        <v>9.0637000000000008</v>
      </c>
      <c r="F1102" s="2">
        <f t="shared" si="272"/>
        <v>1.6237881620411437E-2</v>
      </c>
      <c r="G1102">
        <f t="shared" si="282"/>
        <v>5.650839379639671E-4</v>
      </c>
      <c r="H1102">
        <f t="shared" si="276"/>
        <v>7.0119351530127343</v>
      </c>
      <c r="K1102">
        <f t="shared" si="273"/>
        <v>1.8552676133119807E-3</v>
      </c>
      <c r="L1102">
        <f t="shared" si="283"/>
        <v>7.9535479616644905E-5</v>
      </c>
      <c r="M1102">
        <f t="shared" si="277"/>
        <v>9.3960308421524683</v>
      </c>
      <c r="P1102" s="1"/>
      <c r="U1102">
        <f t="shared" si="284"/>
        <v>6.1715274627358822E-4</v>
      </c>
      <c r="V1102">
        <f t="shared" si="278"/>
        <v>6.9631597375495984</v>
      </c>
      <c r="AE1102">
        <f t="shared" si="285"/>
        <v>6.0363289823877351E-4</v>
      </c>
      <c r="AF1102">
        <f t="shared" si="279"/>
        <v>6.9757410994539129</v>
      </c>
      <c r="AK1102">
        <f t="shared" si="274"/>
        <v>2.2911943729182052E-4</v>
      </c>
      <c r="AP1102">
        <f t="shared" si="286"/>
        <v>1.5018659397951115E-4</v>
      </c>
      <c r="AQ1102">
        <f t="shared" si="280"/>
        <v>8.7807138003846177</v>
      </c>
      <c r="AZ1102">
        <f t="shared" si="287"/>
        <v>1.5077821624430568E-4</v>
      </c>
      <c r="BA1102">
        <f t="shared" si="281"/>
        <v>8.7768722172778233</v>
      </c>
      <c r="BE1102">
        <f t="shared" si="275"/>
        <v>3.0811938377645343E-6</v>
      </c>
    </row>
    <row r="1103" spans="1:57" x14ac:dyDescent="0.25">
      <c r="A1103" s="1">
        <v>43504</v>
      </c>
      <c r="B1103">
        <v>1527.1669999999999</v>
      </c>
      <c r="C1103">
        <v>9.2733000000000008</v>
      </c>
      <c r="F1103" s="2">
        <f t="shared" si="272"/>
        <v>9.643410767171183E-4</v>
      </c>
      <c r="G1103">
        <f t="shared" si="282"/>
        <v>5.3896665704006546E-4</v>
      </c>
      <c r="H1103">
        <f t="shared" si="276"/>
        <v>7.5241314114482707</v>
      </c>
      <c r="K1103">
        <f t="shared" si="273"/>
        <v>2.2861878076457964E-2</v>
      </c>
      <c r="L1103">
        <f t="shared" si="283"/>
        <v>7.2108497949461512E-5</v>
      </c>
      <c r="M1103">
        <f t="shared" si="277"/>
        <v>2.2890186388559712</v>
      </c>
      <c r="P1103" s="1"/>
      <c r="U1103">
        <f t="shared" si="284"/>
        <v>5.8124724215961572E-4</v>
      </c>
      <c r="V1103">
        <f t="shared" si="278"/>
        <v>7.4487344177893089</v>
      </c>
      <c r="AE1103">
        <f t="shared" si="285"/>
        <v>5.6968944004929948E-4</v>
      </c>
      <c r="AF1103">
        <f t="shared" si="279"/>
        <v>7.4687868005009177</v>
      </c>
      <c r="AK1103">
        <f t="shared" si="274"/>
        <v>1.8727590913439962E-8</v>
      </c>
      <c r="AP1103">
        <f t="shared" si="286"/>
        <v>1.4614040804828289E-4</v>
      </c>
      <c r="AQ1103">
        <f t="shared" si="280"/>
        <v>5.2544817043986924</v>
      </c>
      <c r="AZ1103">
        <f t="shared" si="287"/>
        <v>1.4665869536319297E-4</v>
      </c>
      <c r="BA1103">
        <f t="shared" si="281"/>
        <v>5.2635805790253816</v>
      </c>
      <c r="BE1103">
        <f t="shared" si="275"/>
        <v>5.181060688822074E-4</v>
      </c>
    </row>
    <row r="1104" spans="1:57" x14ac:dyDescent="0.25">
      <c r="A1104" s="1">
        <v>43511</v>
      </c>
      <c r="B1104">
        <v>1583.8209999999999</v>
      </c>
      <c r="C1104">
        <v>9.2706999999999997</v>
      </c>
      <c r="F1104" s="2">
        <f t="shared" si="272"/>
        <v>3.6425896932054072E-2</v>
      </c>
      <c r="G1104">
        <f t="shared" si="282"/>
        <v>4.923463850767686E-4</v>
      </c>
      <c r="H1104">
        <f t="shared" si="276"/>
        <v>4.9213839916773399</v>
      </c>
      <c r="K1104">
        <f t="shared" si="273"/>
        <v>-2.8041415196695528E-4</v>
      </c>
      <c r="L1104">
        <f t="shared" si="283"/>
        <v>1.160843966749062E-4</v>
      </c>
      <c r="M1104">
        <f t="shared" si="277"/>
        <v>9.0605157037810802</v>
      </c>
      <c r="P1104" s="1"/>
      <c r="U1104">
        <f t="shared" si="284"/>
        <v>5.133183184809594E-4</v>
      </c>
      <c r="V1104">
        <f t="shared" si="278"/>
        <v>4.989773924151657</v>
      </c>
      <c r="AE1104">
        <f t="shared" si="285"/>
        <v>5.0565470623918163E-4</v>
      </c>
      <c r="AF1104">
        <f t="shared" si="279"/>
        <v>4.9656406634201735</v>
      </c>
      <c r="AK1104">
        <f t="shared" si="274"/>
        <v>1.2478349293579638E-3</v>
      </c>
      <c r="AP1104">
        <f t="shared" si="286"/>
        <v>1.9006088203870068E-4</v>
      </c>
      <c r="AQ1104">
        <f t="shared" si="280"/>
        <v>8.567752384777549</v>
      </c>
      <c r="AZ1104">
        <f t="shared" si="287"/>
        <v>1.9130133824816218E-4</v>
      </c>
      <c r="BA1104">
        <f t="shared" si="281"/>
        <v>8.5612496481148579</v>
      </c>
      <c r="BE1104">
        <f t="shared" si="275"/>
        <v>1.4466520559441009E-7</v>
      </c>
    </row>
    <row r="1105" spans="1:57" x14ac:dyDescent="0.25">
      <c r="A1105" s="1">
        <v>43518</v>
      </c>
      <c r="B1105">
        <v>1588.828</v>
      </c>
      <c r="C1105">
        <v>9.3435000000000006</v>
      </c>
      <c r="F1105" s="2">
        <f t="shared" si="272"/>
        <v>3.156355560848984E-3</v>
      </c>
      <c r="G1105">
        <f t="shared" si="282"/>
        <v>5.6465483027407718E-4</v>
      </c>
      <c r="H1105">
        <f t="shared" si="276"/>
        <v>7.4616522687984315</v>
      </c>
      <c r="K1105">
        <f t="shared" si="273"/>
        <v>7.8220252477178634E-3</v>
      </c>
      <c r="L1105">
        <f t="shared" si="283"/>
        <v>1.0476183797451041E-4</v>
      </c>
      <c r="M1105">
        <f t="shared" si="277"/>
        <v>8.5797907767586068</v>
      </c>
      <c r="P1105" s="1"/>
      <c r="U1105">
        <f t="shared" si="284"/>
        <v>6.5227652658567266E-4</v>
      </c>
      <c r="V1105">
        <f t="shared" si="278"/>
        <v>7.319768411919755</v>
      </c>
      <c r="AE1105">
        <f t="shared" si="285"/>
        <v>6.358757273741693E-4</v>
      </c>
      <c r="AF1105">
        <f t="shared" si="279"/>
        <v>7.3448399149092181</v>
      </c>
      <c r="AK1105">
        <f t="shared" si="274"/>
        <v>4.2237060365091856E-6</v>
      </c>
      <c r="AP1105">
        <f t="shared" si="286"/>
        <v>1.7815288293307458E-4</v>
      </c>
      <c r="AQ1105">
        <f t="shared" si="280"/>
        <v>8.2894326772330054</v>
      </c>
      <c r="AZ1105">
        <f t="shared" si="287"/>
        <v>1.7920793018674625E-4</v>
      </c>
      <c r="BA1105">
        <f t="shared" si="281"/>
        <v>8.2855499016689436</v>
      </c>
      <c r="BE1105">
        <f t="shared" si="275"/>
        <v>5.9630683312312152E-5</v>
      </c>
    </row>
    <row r="1106" spans="1:57" x14ac:dyDescent="0.25">
      <c r="A1106" s="1">
        <v>43525</v>
      </c>
      <c r="B1106">
        <v>1580.2149999999999</v>
      </c>
      <c r="C1106">
        <v>9.2692999999999994</v>
      </c>
      <c r="F1106" s="2">
        <f t="shared" si="272"/>
        <v>-5.4357237862759601E-3</v>
      </c>
      <c r="G1106">
        <f t="shared" si="282"/>
        <v>5.1659137403794987E-4</v>
      </c>
      <c r="H1106">
        <f t="shared" si="276"/>
        <v>7.5110621178380299</v>
      </c>
      <c r="K1106">
        <f t="shared" si="273"/>
        <v>-7.9730500592238695E-3</v>
      </c>
      <c r="L1106">
        <f t="shared" si="283"/>
        <v>1.0050849990905506E-4</v>
      </c>
      <c r="M1106">
        <f t="shared" si="277"/>
        <v>8.5727891410965018</v>
      </c>
      <c r="P1106" s="1"/>
      <c r="U1106">
        <f t="shared" si="284"/>
        <v>5.7276284614971387E-4</v>
      </c>
      <c r="V1106">
        <f t="shared" si="278"/>
        <v>7.4134518496510973</v>
      </c>
      <c r="AE1106">
        <f t="shared" si="285"/>
        <v>5.6116094376575663E-4</v>
      </c>
      <c r="AF1106">
        <f t="shared" si="279"/>
        <v>7.4328492968080671</v>
      </c>
      <c r="AK1106">
        <f t="shared" si="274"/>
        <v>4.2731240087053755E-5</v>
      </c>
      <c r="AP1106">
        <f t="shared" si="286"/>
        <v>1.7405619628816117E-4</v>
      </c>
      <c r="AQ1106">
        <f t="shared" si="280"/>
        <v>8.2909081885178075</v>
      </c>
      <c r="AZ1106">
        <f t="shared" si="287"/>
        <v>1.7504838377572712E-4</v>
      </c>
      <c r="BA1106">
        <f t="shared" si="281"/>
        <v>8.2872941064874777</v>
      </c>
      <c r="BE1106">
        <f t="shared" si="275"/>
        <v>6.5173081997280433E-5</v>
      </c>
    </row>
    <row r="1107" spans="1:57" x14ac:dyDescent="0.25">
      <c r="A1107" s="1">
        <v>43532</v>
      </c>
      <c r="B1107">
        <v>1558.6310000000001</v>
      </c>
      <c r="C1107">
        <v>9.4265000000000008</v>
      </c>
      <c r="F1107" s="2">
        <f t="shared" si="272"/>
        <v>-1.3753041856670315E-2</v>
      </c>
      <c r="G1107">
        <f t="shared" si="282"/>
        <v>4.7438953781384877E-4</v>
      </c>
      <c r="H1107">
        <f t="shared" si="276"/>
        <v>7.2547668994904067</v>
      </c>
      <c r="K1107">
        <f t="shared" si="273"/>
        <v>1.681700754355181E-2</v>
      </c>
      <c r="L1107">
        <f t="shared" si="283"/>
        <v>9.6903130056788422E-5</v>
      </c>
      <c r="M1107">
        <f t="shared" si="277"/>
        <v>6.3232991747048555</v>
      </c>
      <c r="P1107" s="1"/>
      <c r="U1107">
        <f t="shared" si="284"/>
        <v>5.1057477145817823E-4</v>
      </c>
      <c r="V1107">
        <f t="shared" si="278"/>
        <v>7.2095161462940824</v>
      </c>
      <c r="AE1107">
        <f t="shared" si="285"/>
        <v>5.0260639180404836E-4</v>
      </c>
      <c r="AF1107">
        <f t="shared" si="279"/>
        <v>7.2193726247701475</v>
      </c>
      <c r="AK1107">
        <f t="shared" si="274"/>
        <v>2.2064820004747502E-4</v>
      </c>
      <c r="AP1107">
        <f t="shared" si="286"/>
        <v>1.7095266897917738E-4</v>
      </c>
      <c r="AQ1107">
        <f t="shared" si="280"/>
        <v>7.0197960881970252</v>
      </c>
      <c r="AZ1107">
        <f t="shared" si="287"/>
        <v>1.7189586942067438E-4</v>
      </c>
      <c r="BA1107">
        <f t="shared" si="281"/>
        <v>7.0233713050979372</v>
      </c>
      <c r="BE1107">
        <f t="shared" si="275"/>
        <v>2.7946052637284205E-4</v>
      </c>
    </row>
    <row r="1108" spans="1:57" x14ac:dyDescent="0.25">
      <c r="A1108" s="1">
        <v>43539</v>
      </c>
      <c r="B1108">
        <v>1595.759</v>
      </c>
      <c r="C1108">
        <v>9.23</v>
      </c>
      <c r="F1108" s="2">
        <f t="shared" si="272"/>
        <v>2.3541613245245063E-2</v>
      </c>
      <c r="G1108">
        <f t="shared" si="282"/>
        <v>4.4967352168958345E-4</v>
      </c>
      <c r="H1108">
        <f t="shared" si="276"/>
        <v>6.4745222397058289</v>
      </c>
      <c r="K1108">
        <f t="shared" si="273"/>
        <v>-2.1065823349739984E-2</v>
      </c>
      <c r="L1108">
        <f t="shared" si="283"/>
        <v>1.1504844539899727E-4</v>
      </c>
      <c r="M1108">
        <f t="shared" si="277"/>
        <v>5.212922053063469</v>
      </c>
      <c r="P1108" s="1"/>
      <c r="U1108">
        <f t="shared" si="284"/>
        <v>4.8310642835835006E-4</v>
      </c>
      <c r="V1108">
        <f t="shared" si="278"/>
        <v>6.488098709932947</v>
      </c>
      <c r="AE1108">
        <f t="shared" si="285"/>
        <v>4.7659526419989337E-4</v>
      </c>
      <c r="AF1108">
        <f t="shared" si="279"/>
        <v>6.4859955502072975</v>
      </c>
      <c r="AK1108">
        <f t="shared" si="274"/>
        <v>5.0357260147498308E-4</v>
      </c>
      <c r="AP1108">
        <f t="shared" si="286"/>
        <v>1.8836742747132398E-4</v>
      </c>
      <c r="AQ1108">
        <f t="shared" si="280"/>
        <v>6.2212474704704217</v>
      </c>
      <c r="AZ1108">
        <f t="shared" si="287"/>
        <v>1.8960040129419438E-4</v>
      </c>
      <c r="BA1108">
        <f t="shared" si="281"/>
        <v>6.2300434647269984</v>
      </c>
      <c r="BE1108">
        <f t="shared" si="275"/>
        <v>4.4798931139396973E-4</v>
      </c>
    </row>
    <row r="1109" spans="1:57" x14ac:dyDescent="0.25">
      <c r="A1109" s="1">
        <v>43546</v>
      </c>
      <c r="B1109">
        <v>1576.87</v>
      </c>
      <c r="C1109">
        <v>9.2703000000000007</v>
      </c>
      <c r="F1109" s="2">
        <f t="shared" si="272"/>
        <v>-1.1907615539545981E-2</v>
      </c>
      <c r="G1109">
        <f t="shared" si="282"/>
        <v>4.5873127740473491E-4</v>
      </c>
      <c r="H1109">
        <f t="shared" si="276"/>
        <v>7.3779514868543634</v>
      </c>
      <c r="K1109">
        <f t="shared" si="273"/>
        <v>4.3566929988968417E-3</v>
      </c>
      <c r="L1109">
        <f t="shared" si="283"/>
        <v>1.4713268542380247E-4</v>
      </c>
      <c r="M1109">
        <f t="shared" si="277"/>
        <v>8.6951712878421166</v>
      </c>
      <c r="P1109" s="1"/>
      <c r="U1109">
        <f t="shared" si="284"/>
        <v>5.1419305215296785E-4</v>
      </c>
      <c r="V1109">
        <f t="shared" si="278"/>
        <v>7.2971567698472644</v>
      </c>
      <c r="AE1109">
        <f t="shared" si="285"/>
        <v>5.0557805788138373E-4</v>
      </c>
      <c r="AF1109">
        <f t="shared" si="279"/>
        <v>7.3093542740827537</v>
      </c>
      <c r="AK1109">
        <f t="shared" si="274"/>
        <v>1.6922901805894818E-4</v>
      </c>
      <c r="AP1109">
        <f t="shared" si="286"/>
        <v>2.1711392242173617E-4</v>
      </c>
      <c r="AQ1109">
        <f t="shared" si="280"/>
        <v>8.3476652460703686</v>
      </c>
      <c r="AZ1109">
        <f t="shared" si="287"/>
        <v>2.1883152542573355E-4</v>
      </c>
      <c r="BA1109">
        <f t="shared" si="281"/>
        <v>8.3404714882257842</v>
      </c>
      <c r="BE1109">
        <f t="shared" si="275"/>
        <v>1.8119991703165744E-5</v>
      </c>
    </row>
    <row r="1110" spans="1:57" x14ac:dyDescent="0.25">
      <c r="A1110" s="1">
        <v>43553</v>
      </c>
      <c r="B1110">
        <v>1553.4190000000001</v>
      </c>
      <c r="C1110">
        <v>9.2944999999999993</v>
      </c>
      <c r="F1110" s="2">
        <f t="shared" si="272"/>
        <v>-1.4983561416459085E-2</v>
      </c>
      <c r="G1110">
        <f t="shared" si="282"/>
        <v>4.3126878741870446E-4</v>
      </c>
      <c r="H1110">
        <f t="shared" si="276"/>
        <v>7.2282055009288326</v>
      </c>
      <c r="K1110">
        <f t="shared" si="273"/>
        <v>2.6070858514039676E-3</v>
      </c>
      <c r="L1110">
        <f t="shared" si="283"/>
        <v>1.3462462130972715E-4</v>
      </c>
      <c r="M1110">
        <f t="shared" si="277"/>
        <v>8.8625324675015591</v>
      </c>
      <c r="P1110" s="1"/>
      <c r="U1110">
        <f t="shared" si="284"/>
        <v>4.7911908002493358E-4</v>
      </c>
      <c r="V1110">
        <f t="shared" si="278"/>
        <v>7.1749782714990564</v>
      </c>
      <c r="AE1110">
        <f t="shared" si="285"/>
        <v>4.7250576245592583E-4</v>
      </c>
      <c r="AF1110">
        <f t="shared" si="279"/>
        <v>7.1823190815925049</v>
      </c>
      <c r="AK1110">
        <f t="shared" si="274"/>
        <v>2.5871922379332819E-4</v>
      </c>
      <c r="AP1110">
        <f t="shared" si="286"/>
        <v>2.0179774440868268E-4</v>
      </c>
      <c r="AQ1110">
        <f t="shared" si="280"/>
        <v>8.4745628999710299</v>
      </c>
      <c r="AZ1110">
        <f t="shared" si="287"/>
        <v>2.0327887077070285E-4</v>
      </c>
      <c r="BA1110">
        <f t="shared" si="281"/>
        <v>8.4674954576309105</v>
      </c>
      <c r="BE1110">
        <f t="shared" si="275"/>
        <v>6.2858071833729727E-6</v>
      </c>
    </row>
    <row r="1111" spans="1:57" x14ac:dyDescent="0.25">
      <c r="A1111" s="1">
        <v>43560</v>
      </c>
      <c r="B1111">
        <v>1622.2660000000001</v>
      </c>
      <c r="C1111">
        <v>9.3015000000000008</v>
      </c>
      <c r="F1111" s="2">
        <f t="shared" si="272"/>
        <v>4.336562915199766E-2</v>
      </c>
      <c r="G1111">
        <f t="shared" si="282"/>
        <v>4.1335312209999514E-4</v>
      </c>
      <c r="H1111">
        <f t="shared" si="276"/>
        <v>3.2416411483917038</v>
      </c>
      <c r="K1111">
        <f t="shared" si="273"/>
        <v>7.5285011084382848E-4</v>
      </c>
      <c r="L1111">
        <f t="shared" si="283"/>
        <v>1.2214819894044974E-4</v>
      </c>
      <c r="M1111">
        <f t="shared" si="277"/>
        <v>9.0056353769308792</v>
      </c>
      <c r="P1111" s="1"/>
      <c r="U1111">
        <f t="shared" si="284"/>
        <v>4.6255623314255407E-4</v>
      </c>
      <c r="V1111">
        <f t="shared" si="278"/>
        <v>3.6131225979984771</v>
      </c>
      <c r="AE1111">
        <f t="shared" si="285"/>
        <v>4.5679080699530326E-4</v>
      </c>
      <c r="AF1111">
        <f t="shared" si="279"/>
        <v>3.5743506140516326</v>
      </c>
      <c r="AK1111">
        <f t="shared" si="274"/>
        <v>1.7862828282261059E-3</v>
      </c>
      <c r="AP1111">
        <f t="shared" si="286"/>
        <v>1.882763656659285E-4</v>
      </c>
      <c r="AQ1111">
        <f t="shared" si="280"/>
        <v>8.5745892650505517</v>
      </c>
      <c r="AZ1111">
        <f t="shared" si="287"/>
        <v>1.8954132590104302E-4</v>
      </c>
      <c r="BA1111">
        <f t="shared" si="281"/>
        <v>8.5679131898609402</v>
      </c>
      <c r="BE1111">
        <f t="shared" si="275"/>
        <v>4.2629860855897682E-7</v>
      </c>
    </row>
    <row r="1112" spans="1:57" x14ac:dyDescent="0.25">
      <c r="A1112" s="1">
        <v>43567</v>
      </c>
      <c r="B1112">
        <v>1641.2090000000001</v>
      </c>
      <c r="C1112">
        <v>9.2690999999999999</v>
      </c>
      <c r="F1112" s="2">
        <f t="shared" si="272"/>
        <v>1.1609228047887559E-2</v>
      </c>
      <c r="G1112">
        <f t="shared" si="282"/>
        <v>5.4048648067423139E-4</v>
      </c>
      <c r="H1112">
        <f t="shared" si="276"/>
        <v>7.2736837700732799</v>
      </c>
      <c r="K1112">
        <f t="shared" si="273"/>
        <v>-3.4893899900669397E-3</v>
      </c>
      <c r="L1112">
        <f t="shared" si="283"/>
        <v>1.1028143765845074E-4</v>
      </c>
      <c r="M1112">
        <f t="shared" si="277"/>
        <v>9.0020679371305405</v>
      </c>
      <c r="P1112" s="1"/>
      <c r="U1112">
        <f t="shared" si="284"/>
        <v>6.9198523825875343E-4</v>
      </c>
      <c r="V1112">
        <f t="shared" si="278"/>
        <v>7.081181410102853</v>
      </c>
      <c r="AE1112">
        <f t="shared" si="285"/>
        <v>6.7212297283305721E-4</v>
      </c>
      <c r="AF1112">
        <f t="shared" si="279"/>
        <v>7.1045491238043281</v>
      </c>
      <c r="AK1112">
        <f t="shared" si="274"/>
        <v>1.1041886644849661E-4</v>
      </c>
      <c r="AP1112">
        <f t="shared" si="286"/>
        <v>1.7675090268222827E-4</v>
      </c>
      <c r="AQ1112">
        <f t="shared" si="280"/>
        <v>8.5718821287201727</v>
      </c>
      <c r="AZ1112">
        <f t="shared" si="287"/>
        <v>1.7782585405460931E-4</v>
      </c>
      <c r="BA1112">
        <f t="shared" si="281"/>
        <v>8.5662352369358192</v>
      </c>
      <c r="BE1112">
        <f t="shared" si="275"/>
        <v>1.2883251319291311E-5</v>
      </c>
    </row>
    <row r="1113" spans="1:57" x14ac:dyDescent="0.25">
      <c r="A1113" s="1">
        <v>43574</v>
      </c>
      <c r="B1113">
        <v>1670.7439999999999</v>
      </c>
      <c r="C1113">
        <v>9.3007000000000009</v>
      </c>
      <c r="F1113" s="2">
        <f t="shared" si="272"/>
        <v>1.7835870837832717E-2</v>
      </c>
      <c r="G1113">
        <f t="shared" si="282"/>
        <v>5.0533196821822026E-4</v>
      </c>
      <c r="H1113">
        <f t="shared" si="276"/>
        <v>6.9607716020683759</v>
      </c>
      <c r="K1113">
        <f t="shared" si="273"/>
        <v>3.4033786580209072E-3</v>
      </c>
      <c r="L1113">
        <f t="shared" si="283"/>
        <v>1.007059966101073E-4</v>
      </c>
      <c r="M1113">
        <f t="shared" si="277"/>
        <v>9.0882873699151023</v>
      </c>
      <c r="P1113" s="1"/>
      <c r="U1113">
        <f t="shared" si="284"/>
        <v>6.235668037506165E-4</v>
      </c>
      <c r="V1113">
        <f t="shared" si="278"/>
        <v>6.8698955407613118</v>
      </c>
      <c r="AE1113">
        <f t="shared" si="285"/>
        <v>6.0807724845689801E-4</v>
      </c>
      <c r="AF1113">
        <f t="shared" si="279"/>
        <v>6.8820542299065828</v>
      </c>
      <c r="AK1113">
        <f t="shared" si="274"/>
        <v>2.800495472552809E-4</v>
      </c>
      <c r="AP1113">
        <f t="shared" si="286"/>
        <v>1.6846480198144217E-4</v>
      </c>
      <c r="AQ1113">
        <f t="shared" si="280"/>
        <v>8.6200275994255158</v>
      </c>
      <c r="AZ1113">
        <f t="shared" si="287"/>
        <v>1.6939865071616215E-4</v>
      </c>
      <c r="BA1113">
        <f t="shared" si="281"/>
        <v>8.6148786537819788</v>
      </c>
      <c r="BE1113">
        <f t="shared" si="275"/>
        <v>1.0912742362448071E-5</v>
      </c>
    </row>
    <row r="1114" spans="1:57" x14ac:dyDescent="0.25">
      <c r="A1114" s="1">
        <v>43581</v>
      </c>
      <c r="B1114">
        <v>1689.037</v>
      </c>
      <c r="C1114">
        <v>9.5122</v>
      </c>
      <c r="F1114" s="2">
        <f t="shared" si="272"/>
        <v>1.0889507838205244E-2</v>
      </c>
      <c r="G1114">
        <f t="shared" si="282"/>
        <v>4.8911011456458434E-4</v>
      </c>
      <c r="H1114">
        <f t="shared" si="276"/>
        <v>7.3804797932164172</v>
      </c>
      <c r="K1114">
        <f t="shared" si="273"/>
        <v>2.2485519095906202E-2</v>
      </c>
      <c r="L1114">
        <f t="shared" si="283"/>
        <v>9.2007286510870098E-5</v>
      </c>
      <c r="M1114">
        <f t="shared" si="277"/>
        <v>3.7984413897194385</v>
      </c>
      <c r="P1114" s="1"/>
      <c r="U1114">
        <f t="shared" si="284"/>
        <v>5.9448442221666272E-4</v>
      </c>
      <c r="V1114">
        <f t="shared" si="278"/>
        <v>7.2283467631788394</v>
      </c>
      <c r="AE1114">
        <f t="shared" si="285"/>
        <v>5.8083649341205334E-4</v>
      </c>
      <c r="AF1114">
        <f t="shared" si="279"/>
        <v>7.2468850468176624</v>
      </c>
      <c r="AK1114">
        <f t="shared" si="274"/>
        <v>9.5811168740356562E-5</v>
      </c>
      <c r="AP1114">
        <f t="shared" si="286"/>
        <v>1.6169500050799794E-4</v>
      </c>
      <c r="AQ1114">
        <f t="shared" si="280"/>
        <v>5.6029328984703399</v>
      </c>
      <c r="AZ1114">
        <f t="shared" si="287"/>
        <v>1.6251027352725791E-4</v>
      </c>
      <c r="BA1114">
        <f t="shared" si="281"/>
        <v>5.6135902212318092</v>
      </c>
      <c r="BE1114">
        <f t="shared" si="275"/>
        <v>5.0111439131222729E-4</v>
      </c>
    </row>
    <row r="1115" spans="1:57" x14ac:dyDescent="0.25">
      <c r="A1115" s="1">
        <v>43588</v>
      </c>
      <c r="B1115">
        <v>1672.33</v>
      </c>
      <c r="C1115">
        <v>9.5389999999999997</v>
      </c>
      <c r="F1115" s="2">
        <f t="shared" si="272"/>
        <v>-9.9406804302649161E-3</v>
      </c>
      <c r="G1115">
        <f t="shared" si="282"/>
        <v>4.5700421876956383E-4</v>
      </c>
      <c r="H1115">
        <f t="shared" si="276"/>
        <v>7.4745898936554944</v>
      </c>
      <c r="K1115">
        <f t="shared" si="273"/>
        <v>2.8134729233054109E-3</v>
      </c>
      <c r="L1115">
        <f t="shared" si="283"/>
        <v>1.3237520780442799E-4</v>
      </c>
      <c r="M1115">
        <f t="shared" si="277"/>
        <v>8.870073262874639</v>
      </c>
      <c r="P1115" s="1"/>
      <c r="U1115">
        <f t="shared" si="284"/>
        <v>5.414115673404911E-4</v>
      </c>
      <c r="V1115">
        <f t="shared" si="278"/>
        <v>7.33881323842978</v>
      </c>
      <c r="AE1115">
        <f t="shared" si="285"/>
        <v>5.3100641421544655E-4</v>
      </c>
      <c r="AF1115">
        <f t="shared" si="279"/>
        <v>7.3546424200629943</v>
      </c>
      <c r="AK1115">
        <f t="shared" si="274"/>
        <v>1.2192289962220995E-4</v>
      </c>
      <c r="AP1115">
        <f t="shared" si="286"/>
        <v>2.0111645944057536E-4</v>
      </c>
      <c r="AQ1115">
        <f t="shared" si="280"/>
        <v>8.4722679785436021</v>
      </c>
      <c r="AZ1115">
        <f t="shared" si="287"/>
        <v>2.0257811853397238E-4</v>
      </c>
      <c r="BA1115">
        <f t="shared" si="281"/>
        <v>8.4653105187221573</v>
      </c>
      <c r="BE1115">
        <f t="shared" si="275"/>
        <v>7.3632900003837089E-6</v>
      </c>
    </row>
    <row r="1116" spans="1:57" x14ac:dyDescent="0.25">
      <c r="A1116" s="1">
        <v>43595</v>
      </c>
      <c r="B1116">
        <v>1603.366</v>
      </c>
      <c r="C1116">
        <v>9.6113</v>
      </c>
      <c r="F1116" s="2">
        <f t="shared" si="272"/>
        <v>-4.2112694146595318E-2</v>
      </c>
      <c r="G1116">
        <f t="shared" si="282"/>
        <v>4.2596771232059657E-4</v>
      </c>
      <c r="H1116">
        <f t="shared" si="276"/>
        <v>3.5977351875453918</v>
      </c>
      <c r="K1116">
        <f t="shared" si="273"/>
        <v>7.5508314246128284E-3</v>
      </c>
      <c r="L1116">
        <f t="shared" si="283"/>
        <v>1.2022752805865395E-4</v>
      </c>
      <c r="M1116">
        <f t="shared" si="277"/>
        <v>8.5518982481712609</v>
      </c>
      <c r="P1116" s="1"/>
      <c r="U1116">
        <f t="shared" si="284"/>
        <v>4.9508520811364658E-4</v>
      </c>
      <c r="V1116">
        <f t="shared" si="278"/>
        <v>4.028611423312924</v>
      </c>
      <c r="AE1116">
        <f t="shared" si="285"/>
        <v>4.8743060578350155E-4</v>
      </c>
      <c r="AF1116">
        <f t="shared" si="279"/>
        <v>3.9879390476656424</v>
      </c>
      <c r="AK1116">
        <f t="shared" si="274"/>
        <v>1.8674397713862277E-3</v>
      </c>
      <c r="AP1116">
        <f t="shared" si="286"/>
        <v>1.8782588053359956E-4</v>
      </c>
      <c r="AQ1116">
        <f t="shared" si="280"/>
        <v>8.2764424808212826</v>
      </c>
      <c r="AZ1116">
        <f t="shared" si="287"/>
        <v>1.8907647421109567E-4</v>
      </c>
      <c r="BA1116">
        <f t="shared" si="281"/>
        <v>8.271814053303423</v>
      </c>
      <c r="BE1116">
        <f t="shared" si="275"/>
        <v>5.5515862854918672E-5</v>
      </c>
    </row>
    <row r="1117" spans="1:57" x14ac:dyDescent="0.25">
      <c r="A1117" s="1">
        <v>43602</v>
      </c>
      <c r="B1117">
        <v>1606.857</v>
      </c>
      <c r="C1117">
        <v>9.6415000000000006</v>
      </c>
      <c r="F1117" s="2">
        <f t="shared" si="272"/>
        <v>2.1749276459148456E-3</v>
      </c>
      <c r="G1117">
        <f t="shared" si="282"/>
        <v>5.4272804242986759E-4</v>
      </c>
      <c r="H1117">
        <f t="shared" si="276"/>
        <v>7.5101864039668147</v>
      </c>
      <c r="K1117">
        <f t="shared" si="273"/>
        <v>3.137208589838869E-3</v>
      </c>
      <c r="L1117">
        <f t="shared" si="283"/>
        <v>1.1405777488209322E-4</v>
      </c>
      <c r="M1117">
        <f t="shared" si="277"/>
        <v>8.9925151571823765</v>
      </c>
      <c r="P1117" s="1"/>
      <c r="U1117">
        <f t="shared" si="284"/>
        <v>7.0288814673414939E-4</v>
      </c>
      <c r="V1117">
        <f t="shared" si="278"/>
        <v>7.2535829679287964</v>
      </c>
      <c r="AE1117">
        <f t="shared" si="285"/>
        <v>6.8248358491241256E-4</v>
      </c>
      <c r="AF1117">
        <f t="shared" si="279"/>
        <v>7.2828410583727914</v>
      </c>
      <c r="AK1117">
        <f t="shared" si="274"/>
        <v>1.1529128217014293E-6</v>
      </c>
      <c r="AP1117">
        <f t="shared" si="286"/>
        <v>1.8151720372295514E-4</v>
      </c>
      <c r="AQ1117">
        <f t="shared" si="280"/>
        <v>8.5599389382120119</v>
      </c>
      <c r="AZ1117">
        <f t="shared" si="287"/>
        <v>1.8266547803139478E-4</v>
      </c>
      <c r="BA1117">
        <f t="shared" si="281"/>
        <v>8.5539737286200062</v>
      </c>
      <c r="BE1117">
        <f t="shared" si="275"/>
        <v>9.2250330300499431E-6</v>
      </c>
    </row>
    <row r="1118" spans="1:57" x14ac:dyDescent="0.25">
      <c r="A1118" s="1">
        <v>43609</v>
      </c>
      <c r="B1118">
        <v>1571.5160000000001</v>
      </c>
      <c r="C1118">
        <v>9.5391999999999992</v>
      </c>
      <c r="F1118" s="2">
        <f t="shared" si="272"/>
        <v>-2.2239338549249029E-2</v>
      </c>
      <c r="G1118">
        <f t="shared" si="282"/>
        <v>4.9611114727377134E-4</v>
      </c>
      <c r="H1118">
        <f t="shared" si="276"/>
        <v>6.6117803815258123</v>
      </c>
      <c r="K1118">
        <f t="shared" si="273"/>
        <v>-1.0667073675907556E-2</v>
      </c>
      <c r="L1118">
        <f t="shared" si="283"/>
        <v>1.038859670178277E-4</v>
      </c>
      <c r="M1118">
        <f t="shared" si="277"/>
        <v>8.0769151803166714</v>
      </c>
      <c r="P1118" s="1"/>
      <c r="U1118">
        <f t="shared" si="284"/>
        <v>6.1340778466602395E-4</v>
      </c>
      <c r="V1118">
        <f t="shared" si="278"/>
        <v>6.5901847197492733</v>
      </c>
      <c r="AE1118">
        <f t="shared" si="285"/>
        <v>5.9865041877118434E-4</v>
      </c>
      <c r="AF1118">
        <f t="shared" si="279"/>
        <v>6.5946607961875419</v>
      </c>
      <c r="AK1118">
        <f t="shared" si="274"/>
        <v>5.447802666664202E-4</v>
      </c>
      <c r="AP1118">
        <f t="shared" si="286"/>
        <v>1.7211575192634576E-4</v>
      </c>
      <c r="AQ1118">
        <f t="shared" si="280"/>
        <v>8.0062390479670924</v>
      </c>
      <c r="AZ1118">
        <f t="shared" si="287"/>
        <v>1.7310741380780032E-4</v>
      </c>
      <c r="BA1118">
        <f t="shared" si="281"/>
        <v>8.0042811810869061</v>
      </c>
      <c r="BE1118">
        <f t="shared" si="275"/>
        <v>1.1592846813267572E-4</v>
      </c>
    </row>
    <row r="1119" spans="1:57" x14ac:dyDescent="0.25">
      <c r="A1119" s="1">
        <v>43616</v>
      </c>
      <c r="B1119">
        <v>1510.462</v>
      </c>
      <c r="C1119">
        <v>9.4931000000000001</v>
      </c>
      <c r="F1119" s="2">
        <f t="shared" si="272"/>
        <v>-3.9625194263611808E-2</v>
      </c>
      <c r="G1119">
        <f t="shared" si="282"/>
        <v>4.9597918380429938E-4</v>
      </c>
      <c r="H1119">
        <f t="shared" si="276"/>
        <v>4.4432066008274429</v>
      </c>
      <c r="K1119">
        <f t="shared" si="273"/>
        <v>-4.8444055796952904E-3</v>
      </c>
      <c r="L1119">
        <f t="shared" si="283"/>
        <v>1.048522890148512E-4</v>
      </c>
      <c r="M1119">
        <f t="shared" si="277"/>
        <v>8.9391358132228458</v>
      </c>
      <c r="P1119" s="1"/>
      <c r="U1119">
        <f t="shared" si="284"/>
        <v>6.1206382754960451E-4</v>
      </c>
      <c r="V1119">
        <f t="shared" si="278"/>
        <v>4.8333271237424462</v>
      </c>
      <c r="AE1119">
        <f t="shared" si="285"/>
        <v>5.9742663031653093E-4</v>
      </c>
      <c r="AF1119">
        <f t="shared" si="279"/>
        <v>4.7946801630911846</v>
      </c>
      <c r="AK1119">
        <f t="shared" si="274"/>
        <v>1.6586383642087866E-3</v>
      </c>
      <c r="AP1119">
        <f t="shared" si="286"/>
        <v>1.7394489511546329E-4</v>
      </c>
      <c r="AQ1119">
        <f t="shared" si="280"/>
        <v>8.5218541872601818</v>
      </c>
      <c r="AZ1119">
        <f t="shared" si="287"/>
        <v>1.7496265582077152E-4</v>
      </c>
      <c r="BA1119">
        <f t="shared" si="281"/>
        <v>8.5168050049382558</v>
      </c>
      <c r="BE1119">
        <f t="shared" si="275"/>
        <v>2.444650023466337E-5</v>
      </c>
    </row>
    <row r="1120" spans="1:57" x14ac:dyDescent="0.25">
      <c r="A1120" s="1">
        <v>43623</v>
      </c>
      <c r="B1120">
        <v>1566.136</v>
      </c>
      <c r="C1120">
        <v>9.3966999999999992</v>
      </c>
      <c r="F1120" s="2">
        <f t="shared" si="272"/>
        <v>3.6195874968481236E-2</v>
      </c>
      <c r="G1120">
        <f t="shared" si="282"/>
        <v>5.8905539208223886E-4</v>
      </c>
      <c r="H1120">
        <f t="shared" si="276"/>
        <v>5.2128508352742742</v>
      </c>
      <c r="K1120">
        <f t="shared" si="273"/>
        <v>-1.0206655113081515E-2</v>
      </c>
      <c r="L1120">
        <f t="shared" si="283"/>
        <v>9.6908930443228921E-5</v>
      </c>
      <c r="M1120">
        <f t="shared" si="277"/>
        <v>8.1667522101544225</v>
      </c>
      <c r="P1120" s="1"/>
      <c r="U1120">
        <f t="shared" si="284"/>
        <v>7.6877324695601742E-4</v>
      </c>
      <c r="V1120">
        <f t="shared" si="278"/>
        <v>5.4665171044545078</v>
      </c>
      <c r="AE1120">
        <f t="shared" si="285"/>
        <v>7.4464256559126436E-4</v>
      </c>
      <c r="AF1120">
        <f t="shared" si="279"/>
        <v>5.4431830873366494</v>
      </c>
      <c r="AK1120">
        <f t="shared" si="274"/>
        <v>1.2316369224973907E-3</v>
      </c>
      <c r="AP1120">
        <f t="shared" si="286"/>
        <v>1.6721706071234644E-4</v>
      </c>
      <c r="AQ1120">
        <f t="shared" si="280"/>
        <v>8.0732203378252585</v>
      </c>
      <c r="AZ1120">
        <f t="shared" si="287"/>
        <v>1.6812046335352909E-4</v>
      </c>
      <c r="BA1120">
        <f t="shared" si="281"/>
        <v>8.0711800089660102</v>
      </c>
      <c r="BE1120">
        <f t="shared" si="275"/>
        <v>1.0622579239370421E-4</v>
      </c>
    </row>
    <row r="1121" spans="1:57" x14ac:dyDescent="0.25">
      <c r="A1121" s="1">
        <v>43630</v>
      </c>
      <c r="B1121">
        <v>1589.6020000000001</v>
      </c>
      <c r="C1121">
        <v>9.4855</v>
      </c>
      <c r="F1121" s="2">
        <f t="shared" si="272"/>
        <v>1.4872231168918603E-2</v>
      </c>
      <c r="G1121">
        <f t="shared" si="282"/>
        <v>6.515366762511693E-4</v>
      </c>
      <c r="H1121">
        <f t="shared" si="276"/>
        <v>6.9966974985751227</v>
      </c>
      <c r="K1121">
        <f t="shared" si="273"/>
        <v>9.4057530016246546E-3</v>
      </c>
      <c r="L1121">
        <f t="shared" si="283"/>
        <v>9.7618202562319375E-5</v>
      </c>
      <c r="M1121">
        <f t="shared" si="277"/>
        <v>8.3281792325286066</v>
      </c>
      <c r="P1121" s="1"/>
      <c r="U1121">
        <f t="shared" si="284"/>
        <v>8.5884991756133861E-4</v>
      </c>
      <c r="V1121">
        <f t="shared" si="278"/>
        <v>6.8023821298599128</v>
      </c>
      <c r="AE1121">
        <f t="shared" si="285"/>
        <v>8.2950311129963909E-4</v>
      </c>
      <c r="AF1121">
        <f t="shared" si="279"/>
        <v>6.8280382119003153</v>
      </c>
      <c r="AK1121">
        <f t="shared" si="274"/>
        <v>1.8964157858830037E-4</v>
      </c>
      <c r="AP1121">
        <f t="shared" si="286"/>
        <v>1.6910083737804201E-4</v>
      </c>
      <c r="AQ1121">
        <f t="shared" si="280"/>
        <v>8.1618470979560538</v>
      </c>
      <c r="AZ1121">
        <f t="shared" si="287"/>
        <v>1.7003060332960743E-4</v>
      </c>
      <c r="BA1121">
        <f t="shared" si="281"/>
        <v>8.1592246681931861</v>
      </c>
      <c r="BE1121">
        <f t="shared" si="275"/>
        <v>8.6598255329548587E-5</v>
      </c>
    </row>
    <row r="1122" spans="1:57" x14ac:dyDescent="0.25">
      <c r="A1122" s="1">
        <v>43637</v>
      </c>
      <c r="B1122">
        <v>1628.2929999999999</v>
      </c>
      <c r="C1122">
        <v>9.3508999999999993</v>
      </c>
      <c r="F1122" s="2">
        <f t="shared" si="272"/>
        <v>2.4048556383852612E-2</v>
      </c>
      <c r="G1122">
        <f t="shared" si="282"/>
        <v>6.1424703934612993E-4</v>
      </c>
      <c r="H1122">
        <f t="shared" si="276"/>
        <v>6.4535816584297683</v>
      </c>
      <c r="K1122">
        <f t="shared" si="273"/>
        <v>-1.4291721457752827E-2</v>
      </c>
      <c r="L1122">
        <f t="shared" si="283"/>
        <v>9.6725130049311536E-5</v>
      </c>
      <c r="M1122">
        <f t="shared" si="277"/>
        <v>7.1319492528634747</v>
      </c>
      <c r="P1122" s="1"/>
      <c r="U1122">
        <f t="shared" si="284"/>
        <v>7.7278081666318839E-4</v>
      </c>
      <c r="V1122">
        <f t="shared" si="278"/>
        <v>6.4171359311450837</v>
      </c>
      <c r="AE1122">
        <f t="shared" si="285"/>
        <v>7.4900982994243186E-4</v>
      </c>
      <c r="AF1122">
        <f t="shared" si="279"/>
        <v>6.4246283113890454</v>
      </c>
      <c r="AK1122">
        <f t="shared" si="274"/>
        <v>5.2658163014067329E-4</v>
      </c>
      <c r="AP1122">
        <f t="shared" si="286"/>
        <v>1.6919974524999071E-4</v>
      </c>
      <c r="AQ1122">
        <f t="shared" si="280"/>
        <v>7.4772579819326284</v>
      </c>
      <c r="AZ1122">
        <f t="shared" si="287"/>
        <v>1.701279363142379E-4</v>
      </c>
      <c r="BA1122">
        <f t="shared" si="281"/>
        <v>7.4783733455411774</v>
      </c>
      <c r="BE1122">
        <f t="shared" si="275"/>
        <v>2.0711976531331532E-4</v>
      </c>
    </row>
    <row r="1123" spans="1:57" x14ac:dyDescent="0.25">
      <c r="A1123" s="1">
        <v>43644</v>
      </c>
      <c r="B1123">
        <v>1622.43</v>
      </c>
      <c r="C1123">
        <v>9.2814999999999994</v>
      </c>
      <c r="F1123" s="2">
        <f t="shared" si="272"/>
        <v>-3.6072014486605531E-3</v>
      </c>
      <c r="G1123">
        <f t="shared" si="282"/>
        <v>6.1113513400455209E-4</v>
      </c>
      <c r="H1123">
        <f t="shared" si="276"/>
        <v>7.3789010878816805</v>
      </c>
      <c r="K1123">
        <f t="shared" si="273"/>
        <v>-7.449423685569328E-3</v>
      </c>
      <c r="L1123">
        <f t="shared" si="283"/>
        <v>1.0722024678633499E-4</v>
      </c>
      <c r="M1123">
        <f t="shared" si="277"/>
        <v>8.6230561096476119</v>
      </c>
      <c r="P1123" s="1"/>
      <c r="U1123">
        <f t="shared" si="284"/>
        <v>7.5475695352436752E-4</v>
      </c>
      <c r="V1123">
        <f t="shared" si="278"/>
        <v>7.1718749189489905</v>
      </c>
      <c r="AE1123">
        <f t="shared" si="285"/>
        <v>7.3223626883180105E-4</v>
      </c>
      <c r="AF1123">
        <f t="shared" si="279"/>
        <v>7.2016372373321165</v>
      </c>
      <c r="AK1123">
        <f t="shared" si="274"/>
        <v>2.2168948764582271E-5</v>
      </c>
      <c r="AP1123">
        <f t="shared" si="286"/>
        <v>1.7980533623989325E-4</v>
      </c>
      <c r="AQ1123">
        <f t="shared" si="280"/>
        <v>8.3150024633653956</v>
      </c>
      <c r="AZ1123">
        <f t="shared" si="287"/>
        <v>1.809069465801954E-4</v>
      </c>
      <c r="BA1123">
        <f t="shared" si="281"/>
        <v>8.3107738559814432</v>
      </c>
      <c r="BE1123">
        <f t="shared" si="275"/>
        <v>5.6992811168407095E-5</v>
      </c>
    </row>
    <row r="1124" spans="1:57" x14ac:dyDescent="0.25">
      <c r="A1124" s="1">
        <v>43651</v>
      </c>
      <c r="B1124">
        <v>1634.943</v>
      </c>
      <c r="C1124">
        <v>9.4412000000000003</v>
      </c>
      <c r="F1124" s="2">
        <f t="shared" si="272"/>
        <v>7.6829159881598059E-3</v>
      </c>
      <c r="G1124">
        <f t="shared" si="282"/>
        <v>5.5930843229894057E-4</v>
      </c>
      <c r="H1124">
        <f t="shared" si="276"/>
        <v>7.3832734379442693</v>
      </c>
      <c r="K1124">
        <f t="shared" si="273"/>
        <v>1.7059919055446241E-2</v>
      </c>
      <c r="L1124">
        <f t="shared" si="283"/>
        <v>1.021715800241003E-4</v>
      </c>
      <c r="M1124">
        <f t="shared" si="277"/>
        <v>6.3403071583935446</v>
      </c>
      <c r="P1124" s="1"/>
      <c r="U1124">
        <f t="shared" si="284"/>
        <v>6.5706418424614965E-4</v>
      </c>
      <c r="V1124">
        <f t="shared" si="278"/>
        <v>7.2378940992719567</v>
      </c>
      <c r="AE1124">
        <f t="shared" si="285"/>
        <v>6.4058040159570002E-4</v>
      </c>
      <c r="AF1124">
        <f t="shared" si="279"/>
        <v>7.2609894836052655</v>
      </c>
      <c r="AK1124">
        <f t="shared" si="274"/>
        <v>4.331911875744917E-5</v>
      </c>
      <c r="AP1124">
        <f t="shared" si="286"/>
        <v>1.7487825080938552E-4</v>
      </c>
      <c r="AQ1124">
        <f t="shared" si="280"/>
        <v>6.9871721982970953</v>
      </c>
      <c r="AZ1124">
        <f t="shared" si="287"/>
        <v>1.7590026322247969E-4</v>
      </c>
      <c r="BA1124">
        <f t="shared" si="281"/>
        <v>6.9910146567702887</v>
      </c>
      <c r="BE1124">
        <f t="shared" si="275"/>
        <v>2.8764107128105007E-4</v>
      </c>
    </row>
    <row r="1125" spans="1:57" x14ac:dyDescent="0.25">
      <c r="A1125" s="1">
        <v>43658</v>
      </c>
      <c r="B1125">
        <v>1625.616</v>
      </c>
      <c r="C1125">
        <v>9.3768999999999991</v>
      </c>
      <c r="F1125" s="2">
        <f t="shared" si="272"/>
        <v>-5.7211204829151242E-3</v>
      </c>
      <c r="G1125">
        <f t="shared" si="282"/>
        <v>5.1595962904237567E-4</v>
      </c>
      <c r="H1125">
        <f t="shared" si="276"/>
        <v>7.5060444745019623</v>
      </c>
      <c r="K1125">
        <f t="shared" si="273"/>
        <v>-6.8338727335603951E-3</v>
      </c>
      <c r="L1125">
        <f t="shared" si="283"/>
        <v>1.206058644747573E-4</v>
      </c>
      <c r="M1125">
        <f t="shared" si="277"/>
        <v>8.635755900626469</v>
      </c>
      <c r="P1125" s="1"/>
      <c r="U1125">
        <f t="shared" si="284"/>
        <v>5.8387915794653382E-4</v>
      </c>
      <c r="V1125">
        <f t="shared" si="278"/>
        <v>7.3897583093629811</v>
      </c>
      <c r="AE1125">
        <f t="shared" si="285"/>
        <v>5.7177935326753276E-4</v>
      </c>
      <c r="AF1125">
        <f t="shared" si="279"/>
        <v>7.409512893349687</v>
      </c>
      <c r="AK1125">
        <f t="shared" si="274"/>
        <v>4.6543918486208454E-5</v>
      </c>
      <c r="AP1125">
        <f t="shared" si="286"/>
        <v>1.9229718712913325E-4</v>
      </c>
      <c r="AQ1125">
        <f t="shared" si="280"/>
        <v>8.3136058201458773</v>
      </c>
      <c r="AZ1125">
        <f t="shared" si="287"/>
        <v>1.9360802786355842E-4</v>
      </c>
      <c r="BA1125">
        <f t="shared" si="281"/>
        <v>8.3084565289518206</v>
      </c>
      <c r="BE1125">
        <f t="shared" si="275"/>
        <v>4.8077684730897193E-5</v>
      </c>
    </row>
    <row r="1126" spans="1:57" x14ac:dyDescent="0.25">
      <c r="A1126" s="1">
        <v>43665</v>
      </c>
      <c r="B1126">
        <v>1605.4190000000001</v>
      </c>
      <c r="C1126">
        <v>9.3773999999999997</v>
      </c>
      <c r="F1126" s="2">
        <f t="shared" si="272"/>
        <v>-1.2502039171283954E-2</v>
      </c>
      <c r="G1126">
        <f t="shared" si="282"/>
        <v>4.7408843376854762E-4</v>
      </c>
      <c r="H1126">
        <f t="shared" si="276"/>
        <v>7.3244292838196241</v>
      </c>
      <c r="K1126">
        <f t="shared" si="273"/>
        <v>5.3321105039203382E-5</v>
      </c>
      <c r="L1126">
        <f t="shared" si="283"/>
        <v>1.1339257706617806E-4</v>
      </c>
      <c r="M1126">
        <f t="shared" si="277"/>
        <v>9.0846295533585995</v>
      </c>
      <c r="P1126" s="1"/>
      <c r="U1126">
        <f t="shared" si="284"/>
        <v>5.2013780094153298E-4</v>
      </c>
      <c r="V1126">
        <f t="shared" si="278"/>
        <v>7.2609175982038225</v>
      </c>
      <c r="AE1126">
        <f t="shared" si="285"/>
        <v>5.1175047078862894E-4</v>
      </c>
      <c r="AF1126">
        <f t="shared" si="279"/>
        <v>7.2722492031082968</v>
      </c>
      <c r="AK1126">
        <f t="shared" si="274"/>
        <v>1.8504784021945839E-4</v>
      </c>
      <c r="AP1126">
        <f t="shared" si="286"/>
        <v>1.8420368712739591E-4</v>
      </c>
      <c r="AQ1126">
        <f t="shared" si="280"/>
        <v>8.5994529826022088</v>
      </c>
      <c r="AZ1126">
        <f t="shared" si="287"/>
        <v>1.8538701854419571E-4</v>
      </c>
      <c r="BA1126">
        <f t="shared" si="281"/>
        <v>8.593049589681323</v>
      </c>
      <c r="BE1126">
        <f t="shared" si="275"/>
        <v>2.1728218920049831E-9</v>
      </c>
    </row>
    <row r="1127" spans="1:57" x14ac:dyDescent="0.25">
      <c r="A1127" s="1">
        <v>43672</v>
      </c>
      <c r="B1127">
        <v>1610.6389999999999</v>
      </c>
      <c r="C1127">
        <v>9.5014000000000003</v>
      </c>
      <c r="F1127" s="2">
        <f t="shared" si="272"/>
        <v>3.2462129625678736E-3</v>
      </c>
      <c r="G1127">
        <f t="shared" si="282"/>
        <v>4.4655251053284621E-4</v>
      </c>
      <c r="H1127">
        <f t="shared" si="276"/>
        <v>7.6903552183818622</v>
      </c>
      <c r="K1127">
        <f t="shared" si="273"/>
        <v>1.3136617075823028E-2</v>
      </c>
      <c r="L1127">
        <f t="shared" si="283"/>
        <v>1.0232535188934392E-4</v>
      </c>
      <c r="M1127">
        <f t="shared" si="277"/>
        <v>7.5008628475565216</v>
      </c>
      <c r="P1127" s="1"/>
      <c r="U1127">
        <f t="shared" si="284"/>
        <v>4.861122154410248E-4</v>
      </c>
      <c r="V1127">
        <f t="shared" si="278"/>
        <v>7.6073931511631985</v>
      </c>
      <c r="AE1127">
        <f t="shared" si="285"/>
        <v>4.7956560458854768E-4</v>
      </c>
      <c r="AF1127">
        <f t="shared" si="279"/>
        <v>7.6206560127242025</v>
      </c>
      <c r="AK1127">
        <f t="shared" si="274"/>
        <v>4.6011240881757161E-6</v>
      </c>
      <c r="AP1127">
        <f t="shared" si="286"/>
        <v>1.7339872036091229E-4</v>
      </c>
      <c r="AQ1127">
        <f t="shared" si="280"/>
        <v>7.6646920652351263</v>
      </c>
      <c r="AZ1127">
        <f t="shared" si="287"/>
        <v>1.7440502534024486E-4</v>
      </c>
      <c r="BA1127">
        <f t="shared" si="281"/>
        <v>7.6646478023450495</v>
      </c>
      <c r="BE1127">
        <f t="shared" si="275"/>
        <v>1.6995508886244801E-4</v>
      </c>
    </row>
    <row r="1128" spans="1:57" x14ac:dyDescent="0.25">
      <c r="A1128" s="1">
        <v>43679</v>
      </c>
      <c r="B1128">
        <v>1568.703</v>
      </c>
      <c r="C1128">
        <v>9.6348000000000003</v>
      </c>
      <c r="F1128" s="2">
        <f t="shared" si="272"/>
        <v>-2.6381831374777388E-2</v>
      </c>
      <c r="G1128">
        <f t="shared" si="282"/>
        <v>4.0877233742823797E-4</v>
      </c>
      <c r="H1128">
        <f t="shared" si="276"/>
        <v>6.0996904310549143</v>
      </c>
      <c r="K1128">
        <f t="shared" si="273"/>
        <v>1.3942387826612928E-2</v>
      </c>
      <c r="L1128">
        <f t="shared" si="283"/>
        <v>1.0918153850311109E-4</v>
      </c>
      <c r="M1128">
        <f t="shared" si="277"/>
        <v>7.3420677302901893</v>
      </c>
      <c r="P1128" s="1"/>
      <c r="U1128">
        <f t="shared" si="284"/>
        <v>4.3688440112936823E-4</v>
      </c>
      <c r="V1128">
        <f t="shared" si="278"/>
        <v>6.1427408108915635</v>
      </c>
      <c r="AE1128">
        <f t="shared" si="285"/>
        <v>4.3309252768574866E-4</v>
      </c>
      <c r="AF1128">
        <f t="shared" si="279"/>
        <v>6.1375099016957275</v>
      </c>
      <c r="AK1128">
        <f t="shared" si="274"/>
        <v>7.5531645647789326E-4</v>
      </c>
      <c r="AP1128">
        <f t="shared" si="286"/>
        <v>1.8032851661105368E-4</v>
      </c>
      <c r="AQ1128">
        <f t="shared" si="280"/>
        <v>7.5427522525815629</v>
      </c>
      <c r="AZ1128">
        <f t="shared" si="287"/>
        <v>1.8144733017495555E-4</v>
      </c>
      <c r="BA1128">
        <f t="shared" si="281"/>
        <v>7.543213980492828</v>
      </c>
      <c r="BE1128">
        <f t="shared" si="275"/>
        <v>1.9161351014919219E-4</v>
      </c>
    </row>
    <row r="1129" spans="1:57" x14ac:dyDescent="0.25">
      <c r="A1129" s="1">
        <v>43686</v>
      </c>
      <c r="B1129">
        <v>1531.5160000000001</v>
      </c>
      <c r="C1129">
        <v>9.5443999999999996</v>
      </c>
      <c r="F1129" s="2">
        <f t="shared" si="272"/>
        <v>-2.3991068779744842E-2</v>
      </c>
      <c r="G1129">
        <f t="shared" si="282"/>
        <v>4.3366037857132467E-4</v>
      </c>
      <c r="H1129">
        <f t="shared" si="276"/>
        <v>6.4160089133968334</v>
      </c>
      <c r="K1129">
        <f t="shared" si="273"/>
        <v>-9.4269489307688241E-3</v>
      </c>
      <c r="L1129">
        <f t="shared" si="283"/>
        <v>1.1749819267521571E-4</v>
      </c>
      <c r="M1129">
        <f t="shared" si="277"/>
        <v>8.292757962780497</v>
      </c>
      <c r="P1129" s="1"/>
      <c r="U1129">
        <f t="shared" si="284"/>
        <v>4.9717635607721068E-4</v>
      </c>
      <c r="V1129">
        <f t="shared" si="278"/>
        <v>6.4488852361028028</v>
      </c>
      <c r="AE1129">
        <f t="shared" si="285"/>
        <v>4.8945314722907869E-4</v>
      </c>
      <c r="AF1129">
        <f t="shared" si="279"/>
        <v>6.4462739558571878</v>
      </c>
      <c r="AK1129">
        <f t="shared" si="274"/>
        <v>6.2962144390558072E-4</v>
      </c>
      <c r="AP1129">
        <f t="shared" si="286"/>
        <v>1.8792863121165347E-4</v>
      </c>
      <c r="AQ1129">
        <f t="shared" si="280"/>
        <v>8.1065700177183135</v>
      </c>
      <c r="AZ1129">
        <f t="shared" si="287"/>
        <v>1.8917431930642328E-4</v>
      </c>
      <c r="BA1129">
        <f t="shared" si="281"/>
        <v>8.1030772143322718</v>
      </c>
      <c r="BE1129">
        <f t="shared" si="275"/>
        <v>9.0761510622174745E-5</v>
      </c>
    </row>
    <row r="1130" spans="1:57" x14ac:dyDescent="0.25">
      <c r="A1130" s="1">
        <v>43693</v>
      </c>
      <c r="B1130">
        <v>1519.413</v>
      </c>
      <c r="C1130">
        <v>9.6560000000000006</v>
      </c>
      <c r="F1130" s="2">
        <f t="shared" si="272"/>
        <v>-7.9340184507024018E-3</v>
      </c>
      <c r="G1130">
        <f t="shared" si="282"/>
        <v>4.4595680648405593E-4</v>
      </c>
      <c r="H1130">
        <f t="shared" si="276"/>
        <v>7.5741343186976522</v>
      </c>
      <c r="K1130">
        <f t="shared" si="273"/>
        <v>1.162488872949757E-2</v>
      </c>
      <c r="L1130">
        <f t="shared" si="283"/>
        <v>1.1470372625170069E-4</v>
      </c>
      <c r="M1130">
        <f t="shared" si="277"/>
        <v>7.8950094171241796</v>
      </c>
      <c r="P1130" s="1"/>
      <c r="U1130">
        <f t="shared" si="284"/>
        <v>5.2884021438338099E-4</v>
      </c>
      <c r="V1130">
        <f t="shared" si="278"/>
        <v>7.4257927148661222</v>
      </c>
      <c r="AE1130">
        <f t="shared" si="285"/>
        <v>5.1906338791115226E-4</v>
      </c>
      <c r="AF1130">
        <f t="shared" si="279"/>
        <v>7.4422110186501262</v>
      </c>
      <c r="AK1130">
        <f t="shared" si="274"/>
        <v>8.1634989312029702E-5</v>
      </c>
      <c r="AP1130">
        <f t="shared" si="286"/>
        <v>1.8449601231932831E-4</v>
      </c>
      <c r="AQ1130">
        <f t="shared" si="280"/>
        <v>7.865411386564098</v>
      </c>
      <c r="AZ1130">
        <f t="shared" si="287"/>
        <v>1.8568839714762472E-4</v>
      </c>
      <c r="BA1130">
        <f t="shared" si="281"/>
        <v>7.8636727641302286</v>
      </c>
      <c r="BE1130">
        <f t="shared" si="275"/>
        <v>1.3282456670310092E-4</v>
      </c>
    </row>
    <row r="1131" spans="1:57" x14ac:dyDescent="0.25">
      <c r="A1131" s="1">
        <v>43700</v>
      </c>
      <c r="B1131">
        <v>1522.8489999999999</v>
      </c>
      <c r="C1131">
        <v>9.6050000000000004</v>
      </c>
      <c r="F1131" s="2">
        <f t="shared" si="272"/>
        <v>2.2588465168243413E-3</v>
      </c>
      <c r="G1131">
        <f t="shared" si="282"/>
        <v>4.1276958270161564E-4</v>
      </c>
      <c r="H1131">
        <f t="shared" si="276"/>
        <v>7.78025968593301</v>
      </c>
      <c r="K1131">
        <f t="shared" si="273"/>
        <v>-5.2956875747104549E-3</v>
      </c>
      <c r="L1131">
        <f t="shared" si="283"/>
        <v>1.1669818484442628E-4</v>
      </c>
      <c r="M1131">
        <f t="shared" si="277"/>
        <v>8.8156047219443145</v>
      </c>
      <c r="P1131" s="1"/>
      <c r="U1131">
        <f t="shared" si="284"/>
        <v>4.7953609821875938E-4</v>
      </c>
      <c r="V1131">
        <f t="shared" si="278"/>
        <v>7.6320511258884132</v>
      </c>
      <c r="AE1131">
        <f t="shared" si="285"/>
        <v>4.7269648086147102E-4</v>
      </c>
      <c r="AF1131">
        <f t="shared" si="279"/>
        <v>7.6462628496525387</v>
      </c>
      <c r="AK1131">
        <f t="shared" si="274"/>
        <v>1.3401689230144888E-6</v>
      </c>
      <c r="AP1131">
        <f t="shared" si="286"/>
        <v>1.8592009254328777E-4</v>
      </c>
      <c r="AQ1131">
        <f t="shared" si="280"/>
        <v>8.4393529404059446</v>
      </c>
      <c r="AZ1131">
        <f t="shared" si="287"/>
        <v>1.8713770024489807E-4</v>
      </c>
      <c r="BA1131">
        <f t="shared" si="281"/>
        <v>8.4338066426565312</v>
      </c>
      <c r="BE1131">
        <f t="shared" si="275"/>
        <v>2.9112739112868678E-5</v>
      </c>
    </row>
    <row r="1132" spans="1:57" x14ac:dyDescent="0.25">
      <c r="A1132" s="1">
        <v>43707</v>
      </c>
      <c r="B1132">
        <v>1576.981</v>
      </c>
      <c r="C1132">
        <v>9.8177000000000003</v>
      </c>
      <c r="F1132" s="2">
        <f t="shared" si="272"/>
        <v>3.4929337139393273E-2</v>
      </c>
      <c r="G1132">
        <f t="shared" si="282"/>
        <v>3.7744568121083217E-4</v>
      </c>
      <c r="H1132">
        <f t="shared" si="276"/>
        <v>4.649675483816619</v>
      </c>
      <c r="K1132">
        <f t="shared" si="273"/>
        <v>2.1903082827083295E-2</v>
      </c>
      <c r="L1132">
        <f t="shared" si="283"/>
        <v>1.0804526366574371E-4</v>
      </c>
      <c r="M1132">
        <f t="shared" si="277"/>
        <v>4.6927375645893372</v>
      </c>
      <c r="P1132" s="1"/>
      <c r="U1132">
        <f t="shared" si="284"/>
        <v>4.3070602916636138E-4</v>
      </c>
      <c r="V1132">
        <f t="shared" si="278"/>
        <v>4.9173902835841119</v>
      </c>
      <c r="AE1132">
        <f t="shared" si="285"/>
        <v>4.2671197162850332E-4</v>
      </c>
      <c r="AF1132">
        <f t="shared" si="279"/>
        <v>4.9001925853159563</v>
      </c>
      <c r="AK1132">
        <f t="shared" si="274"/>
        <v>1.1443435480034696E-3</v>
      </c>
      <c r="AP1132">
        <f t="shared" si="286"/>
        <v>1.7733897625937648E-4</v>
      </c>
      <c r="AQ1132">
        <f t="shared" si="280"/>
        <v>5.9322044624801906</v>
      </c>
      <c r="AZ1132">
        <f t="shared" si="287"/>
        <v>1.7841605088685249E-4</v>
      </c>
      <c r="BA1132">
        <f t="shared" si="281"/>
        <v>5.942480498834632</v>
      </c>
      <c r="BE1132">
        <f t="shared" si="275"/>
        <v>4.7537727075076098E-4</v>
      </c>
    </row>
    <row r="1133" spans="1:57" x14ac:dyDescent="0.25">
      <c r="A1133" s="1">
        <v>43714</v>
      </c>
      <c r="B1133">
        <v>1601.953</v>
      </c>
      <c r="C1133">
        <v>9.6426999999999996</v>
      </c>
      <c r="F1133" s="2">
        <f t="shared" si="272"/>
        <v>1.5711250173148898E-2</v>
      </c>
      <c r="G1133">
        <f t="shared" si="282"/>
        <v>4.5045713724032997E-4</v>
      </c>
      <c r="H1133">
        <f t="shared" si="276"/>
        <v>7.157263456901866</v>
      </c>
      <c r="K1133">
        <f t="shared" si="273"/>
        <v>-1.7985726653514916E-2</v>
      </c>
      <c r="L1133">
        <f t="shared" si="283"/>
        <v>1.4432443066695027E-4</v>
      </c>
      <c r="M1133">
        <f t="shared" si="277"/>
        <v>6.6020635394052727</v>
      </c>
      <c r="P1133" s="1"/>
      <c r="U1133">
        <f t="shared" si="284"/>
        <v>5.6901154197677674E-4</v>
      </c>
      <c r="V1133">
        <f t="shared" si="278"/>
        <v>7.0377989870572684</v>
      </c>
      <c r="AE1133">
        <f t="shared" si="285"/>
        <v>5.5644022592985583E-4</v>
      </c>
      <c r="AF1133">
        <f t="shared" si="279"/>
        <v>7.0503391263354107</v>
      </c>
      <c r="AK1133">
        <f t="shared" si="274"/>
        <v>2.1345386220145466E-4</v>
      </c>
      <c r="AP1133">
        <f t="shared" si="286"/>
        <v>2.1144573501651634E-4</v>
      </c>
      <c r="AQ1133">
        <f t="shared" si="280"/>
        <v>6.9316632892143994</v>
      </c>
      <c r="AZ1133">
        <f t="shared" si="287"/>
        <v>2.1308684722257272E-4</v>
      </c>
      <c r="BA1133">
        <f t="shared" si="281"/>
        <v>6.9357144001130688</v>
      </c>
      <c r="BE1133">
        <f t="shared" si="275"/>
        <v>3.2709114452092144E-4</v>
      </c>
    </row>
    <row r="1134" spans="1:57" x14ac:dyDescent="0.25">
      <c r="A1134" s="1">
        <v>43721</v>
      </c>
      <c r="B1134">
        <v>1665.345</v>
      </c>
      <c r="C1134">
        <v>9.6074999999999999</v>
      </c>
      <c r="F1134" s="2">
        <f t="shared" si="272"/>
        <v>3.8808799286466869E-2</v>
      </c>
      <c r="G1134">
        <f t="shared" si="282"/>
        <v>4.3281423558342176E-4</v>
      </c>
      <c r="H1134">
        <f t="shared" si="276"/>
        <v>4.2653651448968777</v>
      </c>
      <c r="K1134">
        <f t="shared" si="273"/>
        <v>-3.6571089372264345E-3</v>
      </c>
      <c r="L1134">
        <f t="shared" si="283"/>
        <v>1.6181124699869508E-4</v>
      </c>
      <c r="M1134">
        <f t="shared" si="277"/>
        <v>8.6464254323865681</v>
      </c>
      <c r="P1134" s="1"/>
      <c r="U1134">
        <f t="shared" si="284"/>
        <v>5.3938736455331766E-4</v>
      </c>
      <c r="V1134">
        <f t="shared" si="278"/>
        <v>4.732792212474167</v>
      </c>
      <c r="AE1134">
        <f t="shared" si="285"/>
        <v>5.286808443602316E-4</v>
      </c>
      <c r="AF1134">
        <f t="shared" si="279"/>
        <v>4.6962936366940422</v>
      </c>
      <c r="AK1134">
        <f t="shared" si="274"/>
        <v>1.4218638082656545E-3</v>
      </c>
      <c r="AP1134">
        <f t="shared" si="286"/>
        <v>2.2488469109318817E-4</v>
      </c>
      <c r="AQ1134">
        <f t="shared" si="280"/>
        <v>8.3404503112301498</v>
      </c>
      <c r="AZ1134">
        <f t="shared" si="287"/>
        <v>2.2676089511198207E-4</v>
      </c>
      <c r="BA1134">
        <f t="shared" si="281"/>
        <v>8.3326340322279453</v>
      </c>
      <c r="BE1134">
        <f t="shared" si="275"/>
        <v>1.4115376461365727E-5</v>
      </c>
    </row>
    <row r="1135" spans="1:57" x14ac:dyDescent="0.25">
      <c r="A1135" s="1">
        <v>43728</v>
      </c>
      <c r="B1135">
        <v>1666.89</v>
      </c>
      <c r="C1135">
        <v>9.6974999999999998</v>
      </c>
      <c r="F1135" s="2">
        <f t="shared" si="272"/>
        <v>9.2730561362670838E-4</v>
      </c>
      <c r="G1135">
        <f t="shared" si="282"/>
        <v>5.2581521789946768E-4</v>
      </c>
      <c r="H1135">
        <f t="shared" si="276"/>
        <v>7.5489253465174606</v>
      </c>
      <c r="K1135">
        <f t="shared" si="273"/>
        <v>9.3240768751232436E-3</v>
      </c>
      <c r="L1135">
        <f t="shared" si="283"/>
        <v>1.4732330839304286E-4</v>
      </c>
      <c r="M1135">
        <f t="shared" si="277"/>
        <v>8.2327611531870577</v>
      </c>
      <c r="P1135" s="1"/>
      <c r="U1135">
        <f t="shared" si="284"/>
        <v>6.9991116257617984E-4</v>
      </c>
      <c r="V1135">
        <f t="shared" si="278"/>
        <v>7.2633285632304458</v>
      </c>
      <c r="AE1135">
        <f t="shared" si="285"/>
        <v>6.7945860098970264E-4</v>
      </c>
      <c r="AF1135">
        <f t="shared" si="279"/>
        <v>7.2929486918160196</v>
      </c>
      <c r="AK1135">
        <f t="shared" si="274"/>
        <v>3.0235732950549903E-8</v>
      </c>
      <c r="AP1135">
        <f t="shared" si="286"/>
        <v>2.0758633202819826E-4</v>
      </c>
      <c r="AQ1135">
        <f t="shared" si="280"/>
        <v>8.0611572073440776</v>
      </c>
      <c r="AZ1135">
        <f t="shared" si="287"/>
        <v>2.091906693874757E-4</v>
      </c>
      <c r="BA1135">
        <f t="shared" si="281"/>
        <v>8.0566703205144989</v>
      </c>
      <c r="BE1135">
        <f t="shared" si="275"/>
        <v>8.5084799924221304E-5</v>
      </c>
    </row>
    <row r="1136" spans="1:57" x14ac:dyDescent="0.25">
      <c r="A1136" s="1">
        <v>43735</v>
      </c>
      <c r="B1136">
        <v>1646.595</v>
      </c>
      <c r="C1136">
        <v>9.7934000000000001</v>
      </c>
      <c r="F1136" s="2">
        <f t="shared" si="272"/>
        <v>-1.2250095471399058E-2</v>
      </c>
      <c r="G1136">
        <f t="shared" si="282"/>
        <v>4.8032843281938328E-4</v>
      </c>
      <c r="H1136">
        <f t="shared" si="276"/>
        <v>7.3286191412412451</v>
      </c>
      <c r="K1136">
        <f t="shared" si="273"/>
        <v>9.8405690744065855E-3</v>
      </c>
      <c r="L1136">
        <f t="shared" si="283"/>
        <v>1.4142953609654928E-4</v>
      </c>
      <c r="M1136">
        <f t="shared" si="277"/>
        <v>8.1790089688879117</v>
      </c>
      <c r="P1136" s="1"/>
      <c r="U1136">
        <f t="shared" si="284"/>
        <v>6.1040401325840354E-4</v>
      </c>
      <c r="V1136">
        <f t="shared" si="278"/>
        <v>7.1555443976800257</v>
      </c>
      <c r="AE1136">
        <f t="shared" si="285"/>
        <v>5.956370821154428E-4</v>
      </c>
      <c r="AF1136">
        <f t="shared" si="279"/>
        <v>7.1739389442777908</v>
      </c>
      <c r="AK1136">
        <f t="shared" si="274"/>
        <v>1.782568201396955E-4</v>
      </c>
      <c r="AP1136">
        <f t="shared" si="286"/>
        <v>2.0025328278890883E-4</v>
      </c>
      <c r="AQ1136">
        <f t="shared" si="280"/>
        <v>8.0323559819698929</v>
      </c>
      <c r="AZ1136">
        <f t="shared" si="287"/>
        <v>2.0174132344201847E-4</v>
      </c>
      <c r="BA1136">
        <f t="shared" si="281"/>
        <v>8.0285194775655562</v>
      </c>
      <c r="BE1136">
        <f t="shared" si="275"/>
        <v>9.4879959132408964E-5</v>
      </c>
    </row>
    <row r="1137" spans="1:57" x14ac:dyDescent="0.25">
      <c r="A1137" s="1">
        <v>43742</v>
      </c>
      <c r="B1137">
        <v>1593.9770000000001</v>
      </c>
      <c r="C1137">
        <v>9.8402999999999992</v>
      </c>
      <c r="F1137" s="2">
        <f t="shared" si="272"/>
        <v>-3.2477368162630173E-2</v>
      </c>
      <c r="G1137">
        <f t="shared" si="282"/>
        <v>4.5171146586251755E-4</v>
      </c>
      <c r="H1137">
        <f t="shared" si="276"/>
        <v>5.367393500034547</v>
      </c>
      <c r="K1137">
        <f t="shared" si="273"/>
        <v>4.7775089979045409E-3</v>
      </c>
      <c r="L1137">
        <f t="shared" si="283"/>
        <v>1.3707713277241954E-4</v>
      </c>
      <c r="M1137">
        <f t="shared" si="277"/>
        <v>8.7284576614610607</v>
      </c>
      <c r="P1137" s="1"/>
      <c r="U1137">
        <f t="shared" si="284"/>
        <v>5.5905697355496185E-4</v>
      </c>
      <c r="V1137">
        <f t="shared" si="278"/>
        <v>5.6025472731117327</v>
      </c>
      <c r="AE1137">
        <f t="shared" si="285"/>
        <v>5.4747897374272676E-4</v>
      </c>
      <c r="AF1137">
        <f t="shared" si="279"/>
        <v>5.5835747162826648</v>
      </c>
      <c r="AK1137">
        <f t="shared" si="274"/>
        <v>1.1275195592293907E-3</v>
      </c>
      <c r="AP1137">
        <f t="shared" si="286"/>
        <v>1.9520963716832213E-4</v>
      </c>
      <c r="AQ1137">
        <f t="shared" si="280"/>
        <v>8.4245130236157646</v>
      </c>
      <c r="AZ1137">
        <f t="shared" si="287"/>
        <v>1.9661541795601146E-4</v>
      </c>
      <c r="BA1137">
        <f t="shared" si="281"/>
        <v>8.418173430899321</v>
      </c>
      <c r="BE1137">
        <f t="shared" si="275"/>
        <v>2.1879701848592565E-5</v>
      </c>
    </row>
    <row r="1138" spans="1:57" x14ac:dyDescent="0.25">
      <c r="A1138" s="1">
        <v>43749</v>
      </c>
      <c r="B1138">
        <v>1653.2809999999999</v>
      </c>
      <c r="C1138">
        <v>9.8028999999999993</v>
      </c>
      <c r="F1138" s="2">
        <f t="shared" si="272"/>
        <v>3.6529647187182671E-2</v>
      </c>
      <c r="G1138">
        <f t="shared" si="282"/>
        <v>5.039666241480657E-4</v>
      </c>
      <c r="H1138">
        <f t="shared" si="276"/>
        <v>4.9451761151745792</v>
      </c>
      <c r="K1138">
        <f t="shared" si="273"/>
        <v>-3.8079381356276366E-3</v>
      </c>
      <c r="L1138">
        <f t="shared" si="283"/>
        <v>1.2592569472346055E-4</v>
      </c>
      <c r="M1138">
        <f t="shared" si="277"/>
        <v>8.8646681594940926</v>
      </c>
      <c r="P1138" s="1"/>
      <c r="U1138">
        <f t="shared" si="284"/>
        <v>6.4978382759173876E-4</v>
      </c>
      <c r="V1138">
        <f t="shared" si="278"/>
        <v>5.2852414977603654</v>
      </c>
      <c r="AE1138">
        <f t="shared" si="285"/>
        <v>6.3267222762324461E-4</v>
      </c>
      <c r="AF1138">
        <f t="shared" si="279"/>
        <v>5.2563851674627031</v>
      </c>
      <c r="AK1138">
        <f t="shared" si="274"/>
        <v>1.2551755882144581E-3</v>
      </c>
      <c r="AP1138">
        <f t="shared" si="286"/>
        <v>1.8439368110052655E-4</v>
      </c>
      <c r="AQ1138">
        <f t="shared" si="280"/>
        <v>8.5197992840212802</v>
      </c>
      <c r="AZ1138">
        <f t="shared" si="287"/>
        <v>1.8561912766390358E-4</v>
      </c>
      <c r="BA1138">
        <f t="shared" si="281"/>
        <v>8.5136946186042586</v>
      </c>
      <c r="BE1138">
        <f t="shared" si="275"/>
        <v>1.5271469651489411E-5</v>
      </c>
    </row>
    <row r="1139" spans="1:57" x14ac:dyDescent="0.25">
      <c r="A1139" s="1">
        <v>43756</v>
      </c>
      <c r="B1139">
        <v>1697.9110000000001</v>
      </c>
      <c r="C1139">
        <v>9.6404999999999994</v>
      </c>
      <c r="F1139" s="2">
        <f t="shared" si="272"/>
        <v>2.6636873568098109E-2</v>
      </c>
      <c r="G1139">
        <f t="shared" si="282"/>
        <v>5.7592404760530187E-4</v>
      </c>
      <c r="H1139">
        <f t="shared" si="276"/>
        <v>6.2275614955317069</v>
      </c>
      <c r="K1139">
        <f t="shared" si="273"/>
        <v>-1.6705285771355285E-2</v>
      </c>
      <c r="L1139">
        <f t="shared" si="283"/>
        <v>1.150502048215819E-4</v>
      </c>
      <c r="M1139">
        <f t="shared" si="277"/>
        <v>6.644535043461179</v>
      </c>
      <c r="P1139" s="1"/>
      <c r="U1139">
        <f t="shared" si="284"/>
        <v>7.6504909267585621E-4</v>
      </c>
      <c r="V1139">
        <f t="shared" si="278"/>
        <v>6.2481489790699669</v>
      </c>
      <c r="AE1139">
        <f t="shared" si="285"/>
        <v>7.4105154954303657E-4</v>
      </c>
      <c r="AF1139">
        <f t="shared" si="279"/>
        <v>6.2499860124274438</v>
      </c>
      <c r="AK1139">
        <f t="shared" si="274"/>
        <v>6.5207114217367089E-4</v>
      </c>
      <c r="AP1139">
        <f t="shared" si="286"/>
        <v>1.7487060828991324E-4</v>
      </c>
      <c r="AQ1139">
        <f t="shared" si="280"/>
        <v>7.0556181704071506</v>
      </c>
      <c r="AZ1139">
        <f t="shared" si="287"/>
        <v>1.7593300808193353E-4</v>
      </c>
      <c r="BA1139">
        <f t="shared" si="281"/>
        <v>7.0591979763653292</v>
      </c>
      <c r="BE1139">
        <f t="shared" si="275"/>
        <v>2.8241543316453007E-4</v>
      </c>
    </row>
    <row r="1140" spans="1:57" x14ac:dyDescent="0.25">
      <c r="A1140" s="1">
        <v>43763</v>
      </c>
      <c r="B1140">
        <v>1747.3050000000001</v>
      </c>
      <c r="C1140">
        <v>9.6836000000000002</v>
      </c>
      <c r="F1140" s="2">
        <f t="shared" si="272"/>
        <v>2.8675929006549555E-2</v>
      </c>
      <c r="G1140">
        <f t="shared" si="282"/>
        <v>5.8750024866576519E-4</v>
      </c>
      <c r="H1140">
        <f t="shared" si="276"/>
        <v>6.0399597502381441</v>
      </c>
      <c r="K1140">
        <f t="shared" si="273"/>
        <v>4.4607584796472E-3</v>
      </c>
      <c r="L1140">
        <f t="shared" si="283"/>
        <v>1.3105876232654844E-4</v>
      </c>
      <c r="M1140">
        <f t="shared" si="277"/>
        <v>8.7880369476726923</v>
      </c>
      <c r="P1140" s="1"/>
      <c r="U1140">
        <f t="shared" si="284"/>
        <v>7.6767893174308139E-4</v>
      </c>
      <c r="V1140">
        <f t="shared" si="278"/>
        <v>6.1009764429338942</v>
      </c>
      <c r="AE1140">
        <f t="shared" si="285"/>
        <v>7.4379054111196408E-4</v>
      </c>
      <c r="AF1140">
        <f t="shared" si="279"/>
        <v>6.0981859391816924</v>
      </c>
      <c r="AK1140">
        <f t="shared" si="274"/>
        <v>7.6036623871262731E-4</v>
      </c>
      <c r="AP1140">
        <f t="shared" si="286"/>
        <v>1.9120247428902376E-4</v>
      </c>
      <c r="AQ1140">
        <f t="shared" si="280"/>
        <v>8.4581080103361259</v>
      </c>
      <c r="AZ1140">
        <f t="shared" si="287"/>
        <v>1.9252799927652511E-4</v>
      </c>
      <c r="BA1140">
        <f t="shared" si="281"/>
        <v>8.4519158606411775</v>
      </c>
      <c r="BE1140">
        <f t="shared" si="275"/>
        <v>1.9016784537003795E-5</v>
      </c>
    </row>
    <row r="1141" spans="1:57" x14ac:dyDescent="0.25">
      <c r="A1141" s="1">
        <v>43770</v>
      </c>
      <c r="B1141">
        <v>1737.5129999999999</v>
      </c>
      <c r="C1141">
        <v>9.5620999999999992</v>
      </c>
      <c r="F1141" s="2">
        <f t="shared" si="272"/>
        <v>-5.6198204733850544E-3</v>
      </c>
      <c r="G1141">
        <f t="shared" si="282"/>
        <v>6.0784615317642488E-4</v>
      </c>
      <c r="H1141">
        <f t="shared" si="276"/>
        <v>7.3536308907799741</v>
      </c>
      <c r="K1141">
        <f t="shared" si="273"/>
        <v>-1.2626364764567593E-2</v>
      </c>
      <c r="L1141">
        <f t="shared" si="283"/>
        <v>1.2020912813188623E-4</v>
      </c>
      <c r="M1141">
        <f t="shared" si="277"/>
        <v>7.7000464731293743</v>
      </c>
      <c r="P1141" s="1"/>
      <c r="U1141">
        <f t="shared" si="284"/>
        <v>7.8637891095622247E-4</v>
      </c>
      <c r="V1141">
        <f t="shared" si="278"/>
        <v>7.1079100199042058</v>
      </c>
      <c r="AE1141">
        <f t="shared" si="285"/>
        <v>7.6157856865473295E-4</v>
      </c>
      <c r="AF1141">
        <f t="shared" si="279"/>
        <v>7.1386475838670478</v>
      </c>
      <c r="AK1141">
        <f t="shared" si="274"/>
        <v>4.5171979971573824E-5</v>
      </c>
      <c r="AP1141">
        <f t="shared" si="286"/>
        <v>1.808798562131848E-4</v>
      </c>
      <c r="AQ1141">
        <f t="shared" si="280"/>
        <v>7.7362908934575279</v>
      </c>
      <c r="AZ1141">
        <f t="shared" si="287"/>
        <v>1.8203423213115856E-4</v>
      </c>
      <c r="BA1141">
        <f t="shared" si="281"/>
        <v>7.7355185100498796</v>
      </c>
      <c r="BE1141">
        <f t="shared" si="275"/>
        <v>1.6195869660307836E-4</v>
      </c>
    </row>
    <row r="1142" spans="1:57" x14ac:dyDescent="0.25">
      <c r="A1142" s="1">
        <v>43777</v>
      </c>
      <c r="B1142">
        <v>1772.5550000000001</v>
      </c>
      <c r="C1142">
        <v>9.6978000000000009</v>
      </c>
      <c r="F1142" s="2">
        <f t="shared" si="272"/>
        <v>1.9967228118710451E-2</v>
      </c>
      <c r="G1142">
        <f t="shared" si="282"/>
        <v>5.579135490222163E-4</v>
      </c>
      <c r="H1142">
        <f t="shared" si="276"/>
        <v>6.7766972591312076</v>
      </c>
      <c r="K1142">
        <f t="shared" si="273"/>
        <v>1.4091687449287944E-2</v>
      </c>
      <c r="L1142">
        <f t="shared" si="283"/>
        <v>1.2403673962853824E-4</v>
      </c>
      <c r="M1142">
        <f t="shared" si="277"/>
        <v>7.3939905138732493</v>
      </c>
      <c r="P1142" s="1"/>
      <c r="U1142">
        <f t="shared" si="284"/>
        <v>6.8566333501196184E-4</v>
      </c>
      <c r="V1142">
        <f t="shared" si="278"/>
        <v>6.7036574047279043</v>
      </c>
      <c r="AE1142">
        <f t="shared" si="285"/>
        <v>6.671952091187864E-4</v>
      </c>
      <c r="AF1142">
        <f t="shared" si="279"/>
        <v>6.7148663443709093</v>
      </c>
      <c r="AK1142">
        <f t="shared" si="274"/>
        <v>3.5592739938233956E-4</v>
      </c>
      <c r="AP1142">
        <f t="shared" si="286"/>
        <v>1.8519699787957194E-4</v>
      </c>
      <c r="AQ1142">
        <f t="shared" si="280"/>
        <v>7.5218503047711449</v>
      </c>
      <c r="AZ1142">
        <f t="shared" si="287"/>
        <v>1.8641899689172741E-4</v>
      </c>
      <c r="BA1142">
        <f t="shared" si="281"/>
        <v>7.5223022684538172</v>
      </c>
      <c r="BE1142">
        <f t="shared" si="275"/>
        <v>1.9576914660103664E-4</v>
      </c>
    </row>
    <row r="1143" spans="1:57" x14ac:dyDescent="0.25">
      <c r="A1143" s="1">
        <v>43784</v>
      </c>
      <c r="B1143">
        <v>1756.865</v>
      </c>
      <c r="C1143">
        <v>9.6389999999999993</v>
      </c>
      <c r="F1143" s="2">
        <f t="shared" si="272"/>
        <v>-8.8910378240406474E-3</v>
      </c>
      <c r="G1143">
        <f t="shared" si="282"/>
        <v>5.4411702576100303E-4</v>
      </c>
      <c r="H1143">
        <f t="shared" si="276"/>
        <v>7.3710639489825267</v>
      </c>
      <c r="K1143">
        <f t="shared" si="273"/>
        <v>-6.0816868598499501E-3</v>
      </c>
      <c r="L1143">
        <f t="shared" si="283"/>
        <v>1.3131199228285457E-4</v>
      </c>
      <c r="M1143">
        <f t="shared" si="277"/>
        <v>8.6562624186518704</v>
      </c>
      <c r="P1143" s="1"/>
      <c r="U1143">
        <f t="shared" si="284"/>
        <v>6.5711614597459202E-4</v>
      </c>
      <c r="V1143">
        <f t="shared" si="278"/>
        <v>7.207350562266579</v>
      </c>
      <c r="AE1143">
        <f t="shared" si="285"/>
        <v>6.4040641738447599E-4</v>
      </c>
      <c r="AF1143">
        <f t="shared" si="279"/>
        <v>7.2299694525583371</v>
      </c>
      <c r="AK1143">
        <f t="shared" si="274"/>
        <v>9.98446141939347E-5</v>
      </c>
      <c r="AP1143">
        <f t="shared" si="286"/>
        <v>1.9225502906520012E-4</v>
      </c>
      <c r="AQ1143">
        <f t="shared" si="280"/>
        <v>8.3643031483000616</v>
      </c>
      <c r="AZ1143">
        <f t="shared" si="287"/>
        <v>1.9359261996157513E-4</v>
      </c>
      <c r="BA1143">
        <f t="shared" si="281"/>
        <v>8.3586991058575517</v>
      </c>
      <c r="BE1143">
        <f t="shared" si="275"/>
        <v>3.8212444400622197E-5</v>
      </c>
    </row>
    <row r="1144" spans="1:57" x14ac:dyDescent="0.25">
      <c r="A1144" s="1">
        <v>43791</v>
      </c>
      <c r="B1144">
        <v>1724.1869999999999</v>
      </c>
      <c r="C1144">
        <v>9.6260999999999992</v>
      </c>
      <c r="F1144" s="2">
        <f t="shared" si="272"/>
        <v>-1.8775335701184375E-2</v>
      </c>
      <c r="G1144">
        <f t="shared" si="282"/>
        <v>5.0381954181689796E-4</v>
      </c>
      <c r="H1144">
        <f t="shared" si="276"/>
        <v>6.8936108703426706</v>
      </c>
      <c r="K1144">
        <f t="shared" si="273"/>
        <v>-1.3392094438122132E-3</v>
      </c>
      <c r="L1144">
        <f t="shared" si="283"/>
        <v>1.2210554269267035E-4</v>
      </c>
      <c r="M1144">
        <f t="shared" si="277"/>
        <v>8.9959368182039654</v>
      </c>
      <c r="P1144" s="1"/>
      <c r="U1144">
        <f t="shared" si="284"/>
        <v>5.8685953532989187E-4</v>
      </c>
      <c r="V1144">
        <f t="shared" si="278"/>
        <v>6.8400477089042093</v>
      </c>
      <c r="AE1144">
        <f t="shared" si="285"/>
        <v>5.7439604563371254E-4</v>
      </c>
      <c r="AF1144">
        <f t="shared" si="279"/>
        <v>6.8484803216530219</v>
      </c>
      <c r="AK1144">
        <f t="shared" si="274"/>
        <v>3.9507626859174288E-4</v>
      </c>
      <c r="AP1144">
        <f t="shared" si="286"/>
        <v>1.8328638643931613E-4</v>
      </c>
      <c r="AQ1144">
        <f t="shared" si="280"/>
        <v>8.5946755407145012</v>
      </c>
      <c r="AZ1144">
        <f t="shared" si="287"/>
        <v>1.8447673831541227E-4</v>
      </c>
      <c r="BA1144">
        <f t="shared" si="281"/>
        <v>8.5882651869863746</v>
      </c>
      <c r="BE1144">
        <f t="shared" si="275"/>
        <v>2.0711357017044949E-6</v>
      </c>
    </row>
    <row r="1145" spans="1:57" x14ac:dyDescent="0.25">
      <c r="A1145" s="1">
        <v>43798</v>
      </c>
      <c r="B1145">
        <v>1730.2539999999999</v>
      </c>
      <c r="C1145">
        <v>9.5716999999999999</v>
      </c>
      <c r="F1145" s="2">
        <f t="shared" si="272"/>
        <v>3.5125835051219665E-3</v>
      </c>
      <c r="G1145">
        <f t="shared" si="282"/>
        <v>4.9070902104616121E-4</v>
      </c>
      <c r="H1145">
        <f t="shared" si="276"/>
        <v>7.5945155259726116</v>
      </c>
      <c r="K1145">
        <f t="shared" si="273"/>
        <v>-5.6673312154972792E-3</v>
      </c>
      <c r="L1145">
        <f t="shared" si="283"/>
        <v>1.1036267478215472E-4</v>
      </c>
      <c r="M1145">
        <f t="shared" si="277"/>
        <v>8.8207104398308793</v>
      </c>
      <c r="P1145" s="1"/>
      <c r="U1145">
        <f t="shared" si="284"/>
        <v>5.6949542397651389E-4</v>
      </c>
      <c r="V1145">
        <f t="shared" si="278"/>
        <v>7.4490945916193834</v>
      </c>
      <c r="AE1145">
        <f t="shared" si="285"/>
        <v>5.5796345374954409E-4</v>
      </c>
      <c r="AF1145">
        <f t="shared" si="279"/>
        <v>7.4691040981274277</v>
      </c>
      <c r="AK1145">
        <f t="shared" si="274"/>
        <v>5.8148192865819714E-6</v>
      </c>
      <c r="AP1145">
        <f t="shared" si="286"/>
        <v>1.7281802328042594E-4</v>
      </c>
      <c r="AQ1145">
        <f t="shared" si="280"/>
        <v>8.4774190130704454</v>
      </c>
      <c r="AZ1145">
        <f t="shared" si="287"/>
        <v>1.738323611443921E-4</v>
      </c>
      <c r="BA1145">
        <f t="shared" si="281"/>
        <v>8.472651248833083</v>
      </c>
      <c r="BE1145">
        <f t="shared" si="275"/>
        <v>3.3261355478973398E-5</v>
      </c>
    </row>
    <row r="1146" spans="1:57" x14ac:dyDescent="0.25">
      <c r="A1146" s="1">
        <v>43805</v>
      </c>
      <c r="B1146">
        <v>1742.61</v>
      </c>
      <c r="C1146">
        <v>9.4966000000000008</v>
      </c>
      <c r="F1146" s="2">
        <f t="shared" si="272"/>
        <v>7.115770808357613E-3</v>
      </c>
      <c r="G1146">
        <f t="shared" si="282"/>
        <v>4.4925873403146497E-4</v>
      </c>
      <c r="H1146">
        <f t="shared" si="276"/>
        <v>7.5952055036080628</v>
      </c>
      <c r="K1146">
        <f t="shared" si="273"/>
        <v>-7.876988332474558E-3</v>
      </c>
      <c r="L1146">
        <f t="shared" si="283"/>
        <v>1.0272579014260428E-4</v>
      </c>
      <c r="M1146">
        <f t="shared" si="277"/>
        <v>8.5794418226642168</v>
      </c>
      <c r="P1146" s="1"/>
      <c r="U1146">
        <f t="shared" si="284"/>
        <v>5.0537631357885037E-4</v>
      </c>
      <c r="V1146">
        <f t="shared" si="278"/>
        <v>7.4900161596291701</v>
      </c>
      <c r="AE1146">
        <f t="shared" si="285"/>
        <v>4.9761351885820569E-4</v>
      </c>
      <c r="AF1146">
        <f t="shared" si="279"/>
        <v>7.5039327921161165</v>
      </c>
      <c r="AK1146">
        <f t="shared" si="274"/>
        <v>3.6175183921609799E-5</v>
      </c>
      <c r="AP1146">
        <f t="shared" si="286"/>
        <v>1.6709008901787706E-4</v>
      </c>
      <c r="AQ1146">
        <f t="shared" si="280"/>
        <v>8.325639162214042</v>
      </c>
      <c r="AZ1146">
        <f t="shared" si="287"/>
        <v>1.6800332126506052E-4</v>
      </c>
      <c r="BA1146">
        <f t="shared" si="281"/>
        <v>8.3222070558623358</v>
      </c>
      <c r="BE1146">
        <f t="shared" si="275"/>
        <v>6.3631300151653912E-5</v>
      </c>
    </row>
    <row r="1147" spans="1:57" x14ac:dyDescent="0.25">
      <c r="A1147" s="1">
        <v>43812</v>
      </c>
      <c r="B1147">
        <v>1770.1189999999999</v>
      </c>
      <c r="C1147">
        <v>9.3955000000000002</v>
      </c>
      <c r="F1147" s="2">
        <f t="shared" si="272"/>
        <v>1.5662786614037007E-2</v>
      </c>
      <c r="G1147">
        <f t="shared" si="282"/>
        <v>4.1471836839585094E-4</v>
      </c>
      <c r="H1147">
        <f t="shared" si="276"/>
        <v>7.1963699800821557</v>
      </c>
      <c r="K1147">
        <f t="shared" si="273"/>
        <v>-1.07029885629767E-2</v>
      </c>
      <c r="L1147">
        <f t="shared" si="283"/>
        <v>9.8755395985768873E-5</v>
      </c>
      <c r="M1147">
        <f t="shared" si="277"/>
        <v>8.0628877536820411</v>
      </c>
      <c r="P1147" s="1"/>
      <c r="U1147">
        <f t="shared" si="284"/>
        <v>4.5853011816732848E-4</v>
      </c>
      <c r="V1147">
        <f t="shared" si="278"/>
        <v>7.1524643603429512</v>
      </c>
      <c r="AE1147">
        <f t="shared" si="285"/>
        <v>4.5341423844558431E-4</v>
      </c>
      <c r="AF1147">
        <f t="shared" si="279"/>
        <v>7.1576475558189339</v>
      </c>
      <c r="AK1147">
        <f t="shared" si="274"/>
        <v>2.1204009987529281E-4</v>
      </c>
      <c r="AP1147">
        <f t="shared" si="286"/>
        <v>1.651682093339389E-4</v>
      </c>
      <c r="AQ1147">
        <f t="shared" si="280"/>
        <v>8.0149867527540248</v>
      </c>
      <c r="AZ1147">
        <f t="shared" si="287"/>
        <v>1.660423463180595E-4</v>
      </c>
      <c r="BA1147">
        <f t="shared" si="281"/>
        <v>8.0133595766681776</v>
      </c>
      <c r="BE1147">
        <f t="shared" si="275"/>
        <v>1.1670314978745858E-4</v>
      </c>
    </row>
    <row r="1148" spans="1:57" x14ac:dyDescent="0.25">
      <c r="A1148" s="1">
        <v>43819</v>
      </c>
      <c r="B1148">
        <v>1794.798</v>
      </c>
      <c r="C1148">
        <v>9.4067000000000007</v>
      </c>
      <c r="F1148" s="2">
        <f t="shared" si="272"/>
        <v>1.3845704824572345E-2</v>
      </c>
      <c r="G1148">
        <f t="shared" si="282"/>
        <v>4.0004044126012311E-4</v>
      </c>
      <c r="H1148">
        <f t="shared" si="276"/>
        <v>7.344734507275259</v>
      </c>
      <c r="K1148">
        <f t="shared" si="273"/>
        <v>1.1913500893187096E-3</v>
      </c>
      <c r="L1148">
        <f t="shared" si="283"/>
        <v>1.0029739018237392E-4</v>
      </c>
      <c r="M1148">
        <f t="shared" si="277"/>
        <v>9.1932198169800152</v>
      </c>
      <c r="P1148" s="1"/>
      <c r="U1148">
        <f t="shared" si="284"/>
        <v>4.4876357495393469E-4</v>
      </c>
      <c r="V1148">
        <f t="shared" si="278"/>
        <v>7.2818327677612187</v>
      </c>
      <c r="AE1148">
        <f t="shared" si="285"/>
        <v>4.4400753569310013E-4</v>
      </c>
      <c r="AF1148">
        <f t="shared" si="279"/>
        <v>7.2879116168675706</v>
      </c>
      <c r="AK1148">
        <f t="shared" si="274"/>
        <v>1.6242266154927365E-4</v>
      </c>
      <c r="AP1148">
        <f t="shared" si="286"/>
        <v>1.6838366201850108E-4</v>
      </c>
      <c r="AQ1148">
        <f t="shared" si="280"/>
        <v>8.6808364254259001</v>
      </c>
      <c r="AZ1148">
        <f t="shared" si="287"/>
        <v>1.6930454508210007E-4</v>
      </c>
      <c r="BA1148">
        <f t="shared" si="281"/>
        <v>8.6754282159365399</v>
      </c>
      <c r="BE1148">
        <f t="shared" si="275"/>
        <v>1.1911876771471741E-6</v>
      </c>
    </row>
    <row r="1149" spans="1:57" x14ac:dyDescent="0.25">
      <c r="A1149" s="1">
        <v>43826</v>
      </c>
      <c r="B1149">
        <v>1798.039</v>
      </c>
      <c r="C1149">
        <v>9.3277000000000001</v>
      </c>
      <c r="F1149" s="2">
        <f t="shared" si="272"/>
        <v>1.8041457929237883E-3</v>
      </c>
      <c r="G1149">
        <f t="shared" si="282"/>
        <v>3.8198828452199596E-4</v>
      </c>
      <c r="H1149">
        <f t="shared" si="276"/>
        <v>7.861599566602032</v>
      </c>
      <c r="K1149">
        <f t="shared" si="273"/>
        <v>-8.4337334804274171E-3</v>
      </c>
      <c r="L1149">
        <f t="shared" si="283"/>
        <v>9.0646552449399255E-5</v>
      </c>
      <c r="M1149">
        <f t="shared" si="277"/>
        <v>8.5238701144092612</v>
      </c>
      <c r="P1149" s="1"/>
      <c r="U1149">
        <f t="shared" si="284"/>
        <v>4.3290504594372764E-4</v>
      </c>
      <c r="V1149">
        <f t="shared" si="278"/>
        <v>7.7374733114469905</v>
      </c>
      <c r="AE1149">
        <f t="shared" si="285"/>
        <v>4.2890659661987162E-4</v>
      </c>
      <c r="AF1149">
        <f t="shared" si="279"/>
        <v>7.7466824564624632</v>
      </c>
      <c r="AK1149">
        <f t="shared" si="274"/>
        <v>4.9414703630039929E-7</v>
      </c>
      <c r="AP1149">
        <f t="shared" si="286"/>
        <v>1.6070530954095472E-4</v>
      </c>
      <c r="AQ1149">
        <f t="shared" si="280"/>
        <v>8.2933401720936946</v>
      </c>
      <c r="AZ1149">
        <f t="shared" si="287"/>
        <v>1.6149470529379956E-4</v>
      </c>
      <c r="BA1149">
        <f t="shared" si="281"/>
        <v>8.290603572590463</v>
      </c>
      <c r="BE1149">
        <f t="shared" si="275"/>
        <v>7.2823491635452269E-5</v>
      </c>
    </row>
    <row r="1150" spans="1:57" x14ac:dyDescent="0.25">
      <c r="A1150" s="1">
        <v>43833</v>
      </c>
      <c r="B1150">
        <v>1785.2339999999999</v>
      </c>
      <c r="C1150">
        <v>9.3961000000000006</v>
      </c>
      <c r="F1150" s="2">
        <f t="shared" si="272"/>
        <v>-7.1471275049922092E-3</v>
      </c>
      <c r="G1150">
        <f t="shared" si="282"/>
        <v>3.4917146864536233E-4</v>
      </c>
      <c r="H1150">
        <f t="shared" si="276"/>
        <v>7.8136541847515479</v>
      </c>
      <c r="K1150">
        <f t="shared" si="273"/>
        <v>7.3062417108051055E-3</v>
      </c>
      <c r="L1150">
        <f t="shared" si="283"/>
        <v>8.8741461464706518E-5</v>
      </c>
      <c r="M1150">
        <f t="shared" si="277"/>
        <v>8.7282475214342075</v>
      </c>
      <c r="P1150" s="1"/>
      <c r="U1150">
        <f t="shared" si="284"/>
        <v>3.9227941650901168E-4</v>
      </c>
      <c r="V1150">
        <f t="shared" si="278"/>
        <v>7.7133192187402102</v>
      </c>
      <c r="AE1150">
        <f t="shared" si="285"/>
        <v>3.9055713091358947E-4</v>
      </c>
      <c r="AF1150">
        <f t="shared" si="279"/>
        <v>7.7171451083073075</v>
      </c>
      <c r="AK1150">
        <f t="shared" si="274"/>
        <v>6.8034739439668112E-5</v>
      </c>
      <c r="AP1150">
        <f t="shared" si="286"/>
        <v>1.6081882661279193E-4</v>
      </c>
      <c r="AQ1150">
        <f t="shared" si="280"/>
        <v>8.4032985528202104</v>
      </c>
      <c r="AZ1150">
        <f t="shared" si="287"/>
        <v>1.6160372989622762E-4</v>
      </c>
      <c r="BA1150">
        <f t="shared" si="281"/>
        <v>8.4000419457547384</v>
      </c>
      <c r="BE1150">
        <f t="shared" si="275"/>
        <v>5.1930861560014777E-5</v>
      </c>
    </row>
    <row r="1151" spans="1:57" x14ac:dyDescent="0.25">
      <c r="A1151" s="1">
        <v>43840</v>
      </c>
      <c r="B1151">
        <v>1784.972</v>
      </c>
      <c r="C1151">
        <v>9.4990000000000006</v>
      </c>
      <c r="F1151" s="2">
        <f t="shared" si="272"/>
        <v>-1.4677024265284593E-4</v>
      </c>
      <c r="G1151">
        <f t="shared" si="282"/>
        <v>3.2334230399557948E-4</v>
      </c>
      <c r="H1151">
        <f t="shared" si="276"/>
        <v>8.0367324098433155</v>
      </c>
      <c r="K1151">
        <f t="shared" si="273"/>
        <v>1.0891820341278767E-2</v>
      </c>
      <c r="L1151">
        <f t="shared" si="283"/>
        <v>8.5290176086006146E-5</v>
      </c>
      <c r="M1151">
        <f t="shared" si="277"/>
        <v>7.9785319986795997</v>
      </c>
      <c r="P1151" s="1"/>
      <c r="U1151">
        <f t="shared" si="284"/>
        <v>3.660549440776291E-4</v>
      </c>
      <c r="V1151">
        <f t="shared" si="278"/>
        <v>7.9126682676647615</v>
      </c>
      <c r="AE1151">
        <f t="shared" si="285"/>
        <v>3.6570785215184345E-4</v>
      </c>
      <c r="AF1151">
        <f t="shared" si="279"/>
        <v>7.9136168578864501</v>
      </c>
      <c r="AK1151">
        <f t="shared" si="274"/>
        <v>1.557404430830456E-6</v>
      </c>
      <c r="AP1151">
        <f t="shared" si="286"/>
        <v>1.5929757247260443E-4</v>
      </c>
      <c r="AQ1151">
        <f t="shared" si="280"/>
        <v>8.0000187005971988</v>
      </c>
      <c r="AZ1151">
        <f t="shared" si="287"/>
        <v>1.6005210730740506E-4</v>
      </c>
      <c r="BA1151">
        <f t="shared" si="281"/>
        <v>7.9988040748091311</v>
      </c>
      <c r="BE1151">
        <f t="shared" si="275"/>
        <v>1.1646479693147819E-4</v>
      </c>
    </row>
    <row r="1152" spans="1:57" x14ac:dyDescent="0.25">
      <c r="A1152" s="1">
        <v>43847</v>
      </c>
      <c r="B1152">
        <v>1825.942</v>
      </c>
      <c r="C1152">
        <v>9.5180000000000007</v>
      </c>
      <c r="F1152" s="2">
        <f t="shared" si="272"/>
        <v>2.2693289416941372E-2</v>
      </c>
      <c r="G1152">
        <f t="shared" si="282"/>
        <v>2.9532692551767676E-4</v>
      </c>
      <c r="H1152">
        <f t="shared" si="276"/>
        <v>6.3836469214190155</v>
      </c>
      <c r="K1152">
        <f t="shared" si="273"/>
        <v>1.9982127908734098E-3</v>
      </c>
      <c r="L1152">
        <f t="shared" si="283"/>
        <v>8.8544427571719957E-5</v>
      </c>
      <c r="M1152">
        <f t="shared" si="277"/>
        <v>9.286911764722694</v>
      </c>
      <c r="P1152" s="1"/>
      <c r="U1152">
        <f t="shared" si="284"/>
        <v>3.3710534964683181E-4</v>
      </c>
      <c r="V1152">
        <f t="shared" si="278"/>
        <v>6.4674460894592176</v>
      </c>
      <c r="AE1152">
        <f t="shared" si="285"/>
        <v>3.3829933571392532E-4</v>
      </c>
      <c r="AF1152">
        <f t="shared" si="279"/>
        <v>6.4693021895322689</v>
      </c>
      <c r="AK1152">
        <f t="shared" si="274"/>
        <v>4.6621876305164608E-4</v>
      </c>
      <c r="AP1152">
        <f t="shared" si="286"/>
        <v>1.6399618474468019E-4</v>
      </c>
      <c r="AQ1152">
        <f t="shared" si="280"/>
        <v>8.6913201548422379</v>
      </c>
      <c r="AZ1152">
        <f t="shared" si="287"/>
        <v>1.6482392308407375E-4</v>
      </c>
      <c r="BA1152">
        <f t="shared" si="281"/>
        <v>8.686407818101145</v>
      </c>
      <c r="BE1152">
        <f t="shared" si="275"/>
        <v>3.6034599278835552E-6</v>
      </c>
    </row>
    <row r="1153" spans="1:57" x14ac:dyDescent="0.25">
      <c r="A1153" s="1">
        <v>43854</v>
      </c>
      <c r="B1153">
        <v>1812.846</v>
      </c>
      <c r="C1153">
        <v>9.5663999999999998</v>
      </c>
      <c r="F1153" s="2">
        <f t="shared" si="272"/>
        <v>-7.1980321710144396E-3</v>
      </c>
      <c r="G1153">
        <f t="shared" si="282"/>
        <v>3.1436008261700185E-4</v>
      </c>
      <c r="H1153">
        <f t="shared" si="276"/>
        <v>7.9001551645425794</v>
      </c>
      <c r="K1153">
        <f t="shared" si="273"/>
        <v>5.0722164455840428E-3</v>
      </c>
      <c r="L1153">
        <f t="shared" si="283"/>
        <v>8.0291905342261778E-5</v>
      </c>
      <c r="M1153">
        <f t="shared" si="277"/>
        <v>9.1094186665225667</v>
      </c>
      <c r="P1153" s="1"/>
      <c r="U1153">
        <f t="shared" si="284"/>
        <v>3.8897388605591639E-4</v>
      </c>
      <c r="V1153">
        <f t="shared" si="278"/>
        <v>7.7187974592947821</v>
      </c>
      <c r="AE1153">
        <f t="shared" si="285"/>
        <v>3.8679390000351011E-4</v>
      </c>
      <c r="AF1153">
        <f t="shared" si="279"/>
        <v>7.7236669510688394</v>
      </c>
      <c r="AK1153">
        <f t="shared" si="274"/>
        <v>6.8877086406642513E-5</v>
      </c>
      <c r="AP1153">
        <f t="shared" si="286"/>
        <v>1.5738319399222892E-4</v>
      </c>
      <c r="AQ1153">
        <f t="shared" si="280"/>
        <v>8.5933573246592001</v>
      </c>
      <c r="AZ1153">
        <f t="shared" si="287"/>
        <v>1.5809921399333803E-4</v>
      </c>
      <c r="BA1153">
        <f t="shared" si="281"/>
        <v>8.5895584521512678</v>
      </c>
      <c r="BE1153">
        <f t="shared" si="275"/>
        <v>2.4723586327425075E-5</v>
      </c>
    </row>
    <row r="1154" spans="1:57" x14ac:dyDescent="0.25">
      <c r="A1154" s="1">
        <v>43861</v>
      </c>
      <c r="B1154">
        <v>1783.2629999999999</v>
      </c>
      <c r="C1154">
        <v>9.6260999999999992</v>
      </c>
      <c r="F1154" s="2">
        <f t="shared" si="272"/>
        <v>-1.6453153870267443E-2</v>
      </c>
      <c r="G1154">
        <f t="shared" si="282"/>
        <v>2.9161055928969136E-4</v>
      </c>
      <c r="H1154">
        <f t="shared" si="276"/>
        <v>7.2117769781423098</v>
      </c>
      <c r="K1154">
        <f t="shared" si="273"/>
        <v>6.2212002135159259E-3</v>
      </c>
      <c r="L1154">
        <f t="shared" si="283"/>
        <v>7.496622133750815E-5</v>
      </c>
      <c r="M1154">
        <f t="shared" si="277"/>
        <v>8.9821959781604566</v>
      </c>
      <c r="P1154" s="1"/>
      <c r="U1154">
        <f t="shared" si="284"/>
        <v>3.6345735686336105E-4</v>
      </c>
      <c r="V1154">
        <f t="shared" si="278"/>
        <v>7.175039685672834</v>
      </c>
      <c r="AE1154">
        <f t="shared" si="285"/>
        <v>3.627232737970784E-4</v>
      </c>
      <c r="AF1154">
        <f t="shared" si="279"/>
        <v>7.1755540988929329</v>
      </c>
      <c r="AK1154">
        <f t="shared" si="274"/>
        <v>3.081549839834848E-4</v>
      </c>
      <c r="AP1154">
        <f t="shared" si="286"/>
        <v>1.5399911965088465E-4</v>
      </c>
      <c r="AQ1154">
        <f t="shared" si="280"/>
        <v>8.5272418971355712</v>
      </c>
      <c r="AZ1154">
        <f t="shared" si="287"/>
        <v>1.5465473017354242E-4</v>
      </c>
      <c r="BA1154">
        <f t="shared" si="281"/>
        <v>8.524059098330298</v>
      </c>
      <c r="BE1154">
        <f t="shared" si="275"/>
        <v>3.7469892188620512E-5</v>
      </c>
    </row>
    <row r="1155" spans="1:57" x14ac:dyDescent="0.25">
      <c r="A1155" s="1">
        <v>43868</v>
      </c>
      <c r="B1155">
        <v>1849.8589999999999</v>
      </c>
      <c r="C1155">
        <v>9.6579999999999995</v>
      </c>
      <c r="F1155" s="2">
        <f t="shared" si="272"/>
        <v>3.6664587759692641E-2</v>
      </c>
      <c r="G1155">
        <f t="shared" si="282"/>
        <v>2.8979922645751911E-4</v>
      </c>
      <c r="H1155">
        <f t="shared" si="276"/>
        <v>3.5076210799166834</v>
      </c>
      <c r="K1155">
        <f t="shared" si="273"/>
        <v>3.3084280933311739E-3</v>
      </c>
      <c r="L1155">
        <f t="shared" si="283"/>
        <v>7.1426839535507374E-5</v>
      </c>
      <c r="M1155">
        <f t="shared" si="277"/>
        <v>9.3935933894937023</v>
      </c>
      <c r="P1155" s="1"/>
      <c r="U1155">
        <f t="shared" si="284"/>
        <v>3.7469520509915188E-4</v>
      </c>
      <c r="V1155">
        <f t="shared" si="278"/>
        <v>4.3017029645292961</v>
      </c>
      <c r="AE1155">
        <f t="shared" si="285"/>
        <v>3.7315435153663834E-4</v>
      </c>
      <c r="AF1155">
        <f t="shared" si="279"/>
        <v>4.2910091829261656</v>
      </c>
      <c r="AK1155">
        <f t="shared" si="274"/>
        <v>1.2647552698009101E-3</v>
      </c>
      <c r="AP1155">
        <f t="shared" si="286"/>
        <v>1.5243589459331625E-4</v>
      </c>
      <c r="AQ1155">
        <f t="shared" si="280"/>
        <v>8.7169611706459627</v>
      </c>
      <c r="AZ1155">
        <f t="shared" si="287"/>
        <v>1.5306076088624979E-4</v>
      </c>
      <c r="BA1155">
        <f t="shared" si="281"/>
        <v>8.713163485365147</v>
      </c>
      <c r="BE1155">
        <f t="shared" si="275"/>
        <v>1.0294430222829145E-5</v>
      </c>
    </row>
    <row r="1156" spans="1:57" x14ac:dyDescent="0.25">
      <c r="A1156" s="1">
        <v>43875</v>
      </c>
      <c r="B1156">
        <v>1885.623</v>
      </c>
      <c r="C1156">
        <v>9.7225000000000001</v>
      </c>
      <c r="F1156" s="2">
        <f t="shared" ref="F1156:F1219" si="288">LN(B1156/B1155)</f>
        <v>1.9148850304931093E-2</v>
      </c>
      <c r="G1156">
        <f t="shared" si="282"/>
        <v>3.8116983254468277E-4</v>
      </c>
      <c r="H1156">
        <f t="shared" si="276"/>
        <v>6.9102836582287264</v>
      </c>
      <c r="K1156">
        <f t="shared" ref="K1156:K1219" si="289">LN(C1156/C1155)</f>
        <v>6.6561995964152599E-3</v>
      </c>
      <c r="L1156">
        <f t="shared" si="283"/>
        <v>6.5523673469955425E-5</v>
      </c>
      <c r="M1156">
        <f t="shared" si="277"/>
        <v>8.95693133098837</v>
      </c>
      <c r="P1156" s="1"/>
      <c r="U1156">
        <f t="shared" si="284"/>
        <v>5.4140878447749875E-4</v>
      </c>
      <c r="V1156">
        <f t="shared" si="278"/>
        <v>6.8440686511063902</v>
      </c>
      <c r="AE1156">
        <f t="shared" si="285"/>
        <v>5.2965214664712958E-4</v>
      </c>
      <c r="AF1156">
        <f t="shared" si="279"/>
        <v>6.8509895523433331</v>
      </c>
      <c r="AK1156">
        <f t="shared" ref="AK1156:AK1219" si="290">(F1156-$AI$8)^2</f>
        <v>3.2571804734727976E-4</v>
      </c>
      <c r="AP1156">
        <f t="shared" si="286"/>
        <v>1.4864559315215986E-4</v>
      </c>
      <c r="AQ1156">
        <f t="shared" si="280"/>
        <v>8.5158877565863644</v>
      </c>
      <c r="AZ1156">
        <f t="shared" si="287"/>
        <v>1.4920304237048848E-4</v>
      </c>
      <c r="BA1156">
        <f t="shared" si="281"/>
        <v>8.5132581785578054</v>
      </c>
      <c r="BE1156">
        <f t="shared" ref="BE1156:BE1219" si="291">(K1156-$BD$8)^2</f>
        <v>4.2984610143490704E-5</v>
      </c>
    </row>
    <row r="1157" spans="1:57" x14ac:dyDescent="0.25">
      <c r="A1157" s="1">
        <v>43882</v>
      </c>
      <c r="B1157">
        <v>1879.096</v>
      </c>
      <c r="C1157">
        <v>9.7131000000000007</v>
      </c>
      <c r="F1157" s="2">
        <f t="shared" si="288"/>
        <v>-3.4674601422635086E-3</v>
      </c>
      <c r="G1157">
        <f t="shared" si="282"/>
        <v>3.7991417219292048E-4</v>
      </c>
      <c r="H1157">
        <f t="shared" ref="H1157:H1220" si="292">-LN(G1157)-(F1157^2/G1157)</f>
        <v>7.8439178353482095</v>
      </c>
      <c r="K1157">
        <f t="shared" si="289"/>
        <v>-9.6729720028563464E-4</v>
      </c>
      <c r="L1157">
        <f t="shared" si="283"/>
        <v>6.3452657815887064E-5</v>
      </c>
      <c r="M1157">
        <f t="shared" ref="M1157:M1220" si="293">-LN(L1157)-(K1157^2/L1157)</f>
        <v>9.6504706184590709</v>
      </c>
      <c r="P1157" s="1"/>
      <c r="U1157">
        <f t="shared" si="284"/>
        <v>5.3438399268342064E-4</v>
      </c>
      <c r="V1157">
        <f t="shared" ref="V1157:V1220" si="294">-LN(U1157)-(F1157^2/U1157)</f>
        <v>7.511896563669044</v>
      </c>
      <c r="AE1157">
        <f t="shared" si="285"/>
        <v>5.2323312010804938E-4</v>
      </c>
      <c r="AF1157">
        <f t="shared" ref="AF1157:AF1220" si="295">-LN(AE1157)-(F1157^2/AE1157)</f>
        <v>7.5325046365732566</v>
      </c>
      <c r="AK1157">
        <f t="shared" si="290"/>
        <v>2.0872562890836778E-5</v>
      </c>
      <c r="AP1157">
        <f t="shared" si="286"/>
        <v>1.4860606430492409E-4</v>
      </c>
      <c r="AQ1157">
        <f t="shared" ref="AQ1157:AQ1220" si="296">-LN(AP1157)-(K1157^2/AP1157)</f>
        <v>8.8079153471317113</v>
      </c>
      <c r="AZ1157">
        <f t="shared" si="287"/>
        <v>1.4915767444394464E-4</v>
      </c>
      <c r="BA1157">
        <f t="shared" ref="BA1157:BA1220" si="297">-LN(AZ1157)-(K1157^2/AZ1157)</f>
        <v>8.8042336086628072</v>
      </c>
      <c r="BE1157">
        <f t="shared" si="291"/>
        <v>1.138983806653906E-6</v>
      </c>
    </row>
    <row r="1158" spans="1:57" x14ac:dyDescent="0.25">
      <c r="A1158" s="1">
        <v>43889</v>
      </c>
      <c r="B1158">
        <v>1668.837</v>
      </c>
      <c r="C1158">
        <v>9.5959000000000003</v>
      </c>
      <c r="F1158" s="2">
        <f t="shared" si="288"/>
        <v>-0.11866383349317125</v>
      </c>
      <c r="G1158">
        <f t="shared" ref="G1158:G1221" si="298">$Q$5*G1157+(1-$Q$5)*F1157^2</f>
        <v>3.4803684235962913E-4</v>
      </c>
      <c r="H1158">
        <f t="shared" si="292"/>
        <v>-32.495460965159666</v>
      </c>
      <c r="K1158">
        <f t="shared" si="289"/>
        <v>-1.2139565933084172E-2</v>
      </c>
      <c r="L1158">
        <f t="shared" ref="L1158:L1221" si="299">$Q$6*L1157+(1-$Q$6)*K1157^2</f>
        <v>5.7350785755854647E-5</v>
      </c>
      <c r="M1158">
        <f t="shared" si="293"/>
        <v>7.1967156096055955</v>
      </c>
      <c r="P1158" s="1"/>
      <c r="U1158">
        <f t="shared" ref="U1158:U1221" si="300">$Z$6*$Z$8+($Z$4*F1157^2)+($Z$5*U1157)</f>
        <v>4.7660040354198741E-4</v>
      </c>
      <c r="V1158">
        <f t="shared" si="294"/>
        <v>-21.896055509080153</v>
      </c>
      <c r="AE1158">
        <f t="shared" ref="AE1158:AE1221" si="301">$AI$6*$AI$9+$AI$4*F1157^2+$AI$5*AE1157</f>
        <v>4.6909715239870344E-4</v>
      </c>
      <c r="AF1158">
        <f t="shared" si="295"/>
        <v>-22.352760127995591</v>
      </c>
      <c r="AK1158">
        <f t="shared" si="290"/>
        <v>1.4343660820034894E-2</v>
      </c>
      <c r="AP1158">
        <f t="shared" ref="AP1158:AP1221" si="302">$AU$6*$AU$8+($AU$4*K1157^2)+($AU$5*AP1157)</f>
        <v>1.4463154460476682E-4</v>
      </c>
      <c r="AQ1158">
        <f t="shared" si="296"/>
        <v>7.8223936013355759</v>
      </c>
      <c r="AZ1158">
        <f t="shared" ref="AZ1158:AZ1221" si="303">$BD$6*$BD$9+$BD$4*K1157^2+$BD$5*AZ1157</f>
        <v>1.4511298332111017E-4</v>
      </c>
      <c r="BA1158">
        <f t="shared" si="297"/>
        <v>7.8224508811160103</v>
      </c>
      <c r="BE1158">
        <f t="shared" si="291"/>
        <v>1.4980537434429301E-4</v>
      </c>
    </row>
    <row r="1159" spans="1:57" x14ac:dyDescent="0.25">
      <c r="A1159" s="1">
        <v>43896</v>
      </c>
      <c r="B1159">
        <v>1628.9970000000001</v>
      </c>
      <c r="C1159">
        <v>9.3886000000000003</v>
      </c>
      <c r="F1159" s="2">
        <f t="shared" si="288"/>
        <v>-2.4162488641323986E-2</v>
      </c>
      <c r="G1159">
        <f t="shared" si="298"/>
        <v>1.5379917025440154E-3</v>
      </c>
      <c r="H1159">
        <f t="shared" si="292"/>
        <v>6.0976750674560751</v>
      </c>
      <c r="K1159">
        <f t="shared" si="289"/>
        <v>-2.1839736591638407E-2</v>
      </c>
      <c r="L1159">
        <f t="shared" si="299"/>
        <v>6.6136876772626417E-5</v>
      </c>
      <c r="M1159">
        <f t="shared" si="293"/>
        <v>2.4118605944708591</v>
      </c>
      <c r="P1159" s="1"/>
      <c r="U1159">
        <f t="shared" si="300"/>
        <v>2.4935584985974063E-3</v>
      </c>
      <c r="V1159">
        <f t="shared" si="294"/>
        <v>5.7599108610850012</v>
      </c>
      <c r="AE1159">
        <f t="shared" si="301"/>
        <v>2.363512673020179E-3</v>
      </c>
      <c r="AF1159">
        <f t="shared" si="295"/>
        <v>5.8005901719208044</v>
      </c>
      <c r="AK1159">
        <f t="shared" si="290"/>
        <v>6.3825345168177887E-4</v>
      </c>
      <c r="AP1159">
        <f t="shared" si="302"/>
        <v>1.5472168812414433E-4</v>
      </c>
      <c r="AQ1159">
        <f t="shared" si="296"/>
        <v>5.6910950620724767</v>
      </c>
      <c r="AZ1159">
        <f t="shared" si="303"/>
        <v>1.5536554970732447E-4</v>
      </c>
      <c r="BA1159">
        <f t="shared" si="297"/>
        <v>5.6997178813528828</v>
      </c>
      <c r="BE1159">
        <f t="shared" si="291"/>
        <v>4.8134917387026807E-4</v>
      </c>
    </row>
    <row r="1160" spans="1:57" x14ac:dyDescent="0.25">
      <c r="A1160" s="1">
        <v>43903</v>
      </c>
      <c r="B1160">
        <v>1376.4549999999999</v>
      </c>
      <c r="C1160">
        <v>9.7081</v>
      </c>
      <c r="F1160" s="2">
        <f t="shared" si="288"/>
        <v>-0.16845313454059727</v>
      </c>
      <c r="G1160">
        <f t="shared" si="298"/>
        <v>1.4553143109715331E-3</v>
      </c>
      <c r="H1160">
        <f t="shared" si="292"/>
        <v>-12.965975170379473</v>
      </c>
      <c r="K1160">
        <f t="shared" si="289"/>
        <v>3.3464401271404695E-2</v>
      </c>
      <c r="L1160">
        <f t="shared" si="299"/>
        <v>1.0623599193052238E-4</v>
      </c>
      <c r="M1160">
        <f t="shared" si="293"/>
        <v>-1.3914589022118093</v>
      </c>
      <c r="P1160" s="1"/>
      <c r="U1160">
        <f t="shared" si="300"/>
        <v>2.1635779059409393E-3</v>
      </c>
      <c r="V1160">
        <f t="shared" si="294"/>
        <v>-6.9795322808001163</v>
      </c>
      <c r="AE1160">
        <f t="shared" si="301"/>
        <v>2.0566107639481933E-3</v>
      </c>
      <c r="AF1160">
        <f t="shared" si="295"/>
        <v>-7.6109847358737586</v>
      </c>
      <c r="AK1160">
        <f t="shared" si="290"/>
        <v>2.8748668924711552E-2</v>
      </c>
      <c r="AP1160">
        <f t="shared" si="302"/>
        <v>1.9286246711904171E-4</v>
      </c>
      <c r="AQ1160">
        <f t="shared" si="296"/>
        <v>2.7469801487510397</v>
      </c>
      <c r="AZ1160">
        <f t="shared" si="303"/>
        <v>1.9413920534868409E-4</v>
      </c>
      <c r="BA1160">
        <f t="shared" si="297"/>
        <v>2.7785682732995314</v>
      </c>
      <c r="BE1160">
        <f t="shared" si="291"/>
        <v>1.1131876334188437E-3</v>
      </c>
    </row>
    <row r="1161" spans="1:57" x14ac:dyDescent="0.25">
      <c r="A1161" s="1">
        <v>43910</v>
      </c>
      <c r="B1161">
        <v>1355.5419999999999</v>
      </c>
      <c r="C1161">
        <v>10.3812</v>
      </c>
      <c r="F1161" s="2">
        <f t="shared" si="288"/>
        <v>-1.5309979103997879E-2</v>
      </c>
      <c r="G1161">
        <f t="shared" si="298"/>
        <v>3.7880010172816458E-3</v>
      </c>
      <c r="H1161">
        <f t="shared" si="292"/>
        <v>5.5140384303482222</v>
      </c>
      <c r="K1161">
        <f t="shared" si="289"/>
        <v>6.7035889398030055E-2</v>
      </c>
      <c r="L1161">
        <f t="shared" si="299"/>
        <v>2.0516975642693454E-4</v>
      </c>
      <c r="M1161">
        <f t="shared" si="293"/>
        <v>-13.41121648133854</v>
      </c>
      <c r="P1161" s="1"/>
      <c r="U1161">
        <f t="shared" si="300"/>
        <v>5.9713547678914361E-3</v>
      </c>
      <c r="V1161">
        <f t="shared" si="294"/>
        <v>5.0815281346207346</v>
      </c>
      <c r="AE1161">
        <f t="shared" si="301"/>
        <v>5.6349828656824313E-3</v>
      </c>
      <c r="AF1161">
        <f t="shared" si="295"/>
        <v>5.1371646907541857</v>
      </c>
      <c r="AK1161">
        <f t="shared" si="290"/>
        <v>2.6932646693606795E-4</v>
      </c>
      <c r="AP1161">
        <f t="shared" si="302"/>
        <v>2.8221766869301998E-4</v>
      </c>
      <c r="AQ1161">
        <f t="shared" si="296"/>
        <v>-7.7503754788378263</v>
      </c>
      <c r="AZ1161">
        <f t="shared" si="303"/>
        <v>2.849923963652223E-4</v>
      </c>
      <c r="BA1161">
        <f t="shared" si="297"/>
        <v>-7.6051286542536207</v>
      </c>
      <c r="BE1161">
        <f t="shared" si="291"/>
        <v>4.4804220390093864E-3</v>
      </c>
    </row>
    <row r="1162" spans="1:57" x14ac:dyDescent="0.25">
      <c r="A1162" s="1">
        <v>43917</v>
      </c>
      <c r="B1162">
        <v>1419.288</v>
      </c>
      <c r="C1162">
        <v>9.8994</v>
      </c>
      <c r="F1162" s="2">
        <f t="shared" si="288"/>
        <v>4.5953963062221326E-2</v>
      </c>
      <c r="G1162">
        <f t="shared" si="298"/>
        <v>3.4800851139643089E-3</v>
      </c>
      <c r="H1162">
        <f t="shared" si="292"/>
        <v>5.0538838513897808</v>
      </c>
      <c r="K1162">
        <f t="shared" si="289"/>
        <v>-4.7522328748875152E-2</v>
      </c>
      <c r="L1162">
        <f t="shared" si="299"/>
        <v>6.2375573248815708E-4</v>
      </c>
      <c r="M1162">
        <f t="shared" si="293"/>
        <v>3.759148955603139</v>
      </c>
      <c r="P1162" s="1"/>
      <c r="U1162">
        <f t="shared" si="300"/>
        <v>4.9579928608382232E-3</v>
      </c>
      <c r="V1162">
        <f t="shared" si="294"/>
        <v>4.8808225059675729</v>
      </c>
      <c r="AE1162">
        <f t="shared" si="301"/>
        <v>4.6905060943746146E-3</v>
      </c>
      <c r="AF1162">
        <f t="shared" si="295"/>
        <v>4.9119932863698841</v>
      </c>
      <c r="AK1162">
        <f t="shared" si="290"/>
        <v>2.0117712634620554E-3</v>
      </c>
      <c r="AP1162">
        <f t="shared" si="302"/>
        <v>6.6134814280884718E-4</v>
      </c>
      <c r="AQ1162">
        <f t="shared" si="296"/>
        <v>3.9064300270937733</v>
      </c>
      <c r="AZ1162">
        <f t="shared" si="303"/>
        <v>6.7046222497369324E-4</v>
      </c>
      <c r="BA1162">
        <f t="shared" si="297"/>
        <v>3.9391629264148058</v>
      </c>
      <c r="BE1162">
        <f t="shared" si="291"/>
        <v>2.2678799705352819E-3</v>
      </c>
    </row>
    <row r="1163" spans="1:57" x14ac:dyDescent="0.25">
      <c r="A1163" s="1">
        <v>43924</v>
      </c>
      <c r="B1163">
        <v>1404.5889999999999</v>
      </c>
      <c r="C1163">
        <v>10.1457</v>
      </c>
      <c r="F1163" s="2">
        <f t="shared" si="288"/>
        <v>-1.0410604114172876E-2</v>
      </c>
      <c r="G1163">
        <f t="shared" si="298"/>
        <v>3.361521872438147E-3</v>
      </c>
      <c r="H1163">
        <f t="shared" si="292"/>
        <v>5.6631199185845009</v>
      </c>
      <c r="K1163">
        <f t="shared" si="289"/>
        <v>2.4575821161251156E-2</v>
      </c>
      <c r="L1163">
        <f t="shared" si="299"/>
        <v>7.8329983487395328E-4</v>
      </c>
      <c r="M1163">
        <f t="shared" si="293"/>
        <v>6.3809352404878181</v>
      </c>
      <c r="P1163" s="1"/>
      <c r="U1163">
        <f t="shared" si="300"/>
        <v>4.4042671689880231E-3</v>
      </c>
      <c r="V1163">
        <f t="shared" si="294"/>
        <v>5.4005732898257435</v>
      </c>
      <c r="AE1163">
        <f t="shared" si="301"/>
        <v>4.1749080896337758E-3</v>
      </c>
      <c r="AF1163">
        <f t="shared" si="295"/>
        <v>5.4527029200473098</v>
      </c>
      <c r="AK1163">
        <f t="shared" si="290"/>
        <v>1.3252140062387953E-4</v>
      </c>
      <c r="AP1163">
        <f t="shared" si="302"/>
        <v>7.6542228465703924E-4</v>
      </c>
      <c r="AQ1163">
        <f t="shared" si="296"/>
        <v>6.3860138846973777</v>
      </c>
      <c r="AZ1163">
        <f t="shared" si="303"/>
        <v>7.7645409609682222E-4</v>
      </c>
      <c r="BA1163">
        <f t="shared" si="297"/>
        <v>6.382915090899786</v>
      </c>
      <c r="BE1163">
        <f t="shared" si="291"/>
        <v>5.9906902086965033E-4</v>
      </c>
    </row>
    <row r="1164" spans="1:57" x14ac:dyDescent="0.25">
      <c r="A1164" s="1">
        <v>43931</v>
      </c>
      <c r="B1164">
        <v>1498.7639999999999</v>
      </c>
      <c r="C1164">
        <v>9.9159000000000006</v>
      </c>
      <c r="F1164" s="2">
        <f t="shared" si="288"/>
        <v>6.4896035132517418E-2</v>
      </c>
      <c r="G1164">
        <f t="shared" si="298"/>
        <v>3.0796408664015068E-3</v>
      </c>
      <c r="H1164">
        <f t="shared" si="292"/>
        <v>4.415414205806675</v>
      </c>
      <c r="K1164">
        <f t="shared" si="289"/>
        <v>-2.2910440994052053E-2</v>
      </c>
      <c r="L1164">
        <f t="shared" si="299"/>
        <v>7.657967269183788E-4</v>
      </c>
      <c r="M1164">
        <f t="shared" si="293"/>
        <v>6.4891791286475549</v>
      </c>
      <c r="P1164" s="1"/>
      <c r="U1164">
        <f t="shared" si="300"/>
        <v>3.6572446230507399E-3</v>
      </c>
      <c r="V1164">
        <f t="shared" si="294"/>
        <v>4.4594965271737443</v>
      </c>
      <c r="AE1164">
        <f t="shared" si="301"/>
        <v>3.47612773125056E-3</v>
      </c>
      <c r="AF1164">
        <f t="shared" si="295"/>
        <v>4.4502883902522345</v>
      </c>
      <c r="AK1164">
        <f t="shared" si="290"/>
        <v>4.0697822826790096E-3</v>
      </c>
      <c r="AP1164">
        <f t="shared" si="302"/>
        <v>6.9938165318937369E-4</v>
      </c>
      <c r="AQ1164">
        <f t="shared" si="296"/>
        <v>6.5148105688592031</v>
      </c>
      <c r="AZ1164">
        <f t="shared" si="303"/>
        <v>7.0951391259742628E-4</v>
      </c>
      <c r="BA1164">
        <f t="shared" si="297"/>
        <v>6.511144667902359</v>
      </c>
      <c r="BE1164">
        <f t="shared" si="291"/>
        <v>5.2947738694381562E-4</v>
      </c>
    </row>
    <row r="1165" spans="1:57" x14ac:dyDescent="0.25">
      <c r="A1165" s="1">
        <v>43938</v>
      </c>
      <c r="B1165">
        <v>1534.5509999999999</v>
      </c>
      <c r="C1165">
        <v>9.9794</v>
      </c>
      <c r="F1165" s="2">
        <f t="shared" si="288"/>
        <v>2.3597061673429749E-2</v>
      </c>
      <c r="G1165">
        <f t="shared" si="298"/>
        <v>3.1777147798172779E-3</v>
      </c>
      <c r="H1165">
        <f t="shared" si="292"/>
        <v>5.5763659972413082</v>
      </c>
      <c r="K1165">
        <f t="shared" si="289"/>
        <v>6.3834388650817328E-3</v>
      </c>
      <c r="L1165">
        <f t="shared" si="299"/>
        <v>7.4228324255794307E-4</v>
      </c>
      <c r="M1165">
        <f t="shared" si="293"/>
        <v>7.1508837792098241</v>
      </c>
      <c r="P1165" s="1"/>
      <c r="U1165">
        <f t="shared" si="300"/>
        <v>3.6480141456601057E-3</v>
      </c>
      <c r="V1165">
        <f t="shared" si="294"/>
        <v>5.4609354978600768</v>
      </c>
      <c r="AE1165">
        <f t="shared" si="301"/>
        <v>3.4686788005737716E-3</v>
      </c>
      <c r="AF1165">
        <f t="shared" si="295"/>
        <v>5.5034531465265166</v>
      </c>
      <c r="AK1165">
        <f t="shared" si="290"/>
        <v>5.0606424841161428E-4</v>
      </c>
      <c r="AP1165">
        <f t="shared" si="302"/>
        <v>6.3866653774533651E-4</v>
      </c>
      <c r="AQ1165">
        <f t="shared" si="296"/>
        <v>7.2923259501344342</v>
      </c>
      <c r="AZ1165">
        <f t="shared" si="303"/>
        <v>6.4792406381208227E-4</v>
      </c>
      <c r="BA1165">
        <f t="shared" si="297"/>
        <v>7.278846517824606</v>
      </c>
      <c r="BE1165">
        <f t="shared" si="291"/>
        <v>3.9482425312857503E-5</v>
      </c>
    </row>
    <row r="1166" spans="1:57" x14ac:dyDescent="0.25">
      <c r="A1166" s="1">
        <v>43945</v>
      </c>
      <c r="B1166">
        <v>1514.13</v>
      </c>
      <c r="C1166">
        <v>10.0161</v>
      </c>
      <c r="F1166" s="2">
        <f t="shared" si="288"/>
        <v>-1.3396813520344048E-2</v>
      </c>
      <c r="G1166">
        <f t="shared" si="298"/>
        <v>2.9506173250423528E-3</v>
      </c>
      <c r="H1166">
        <f t="shared" si="292"/>
        <v>5.7649147447423799</v>
      </c>
      <c r="K1166">
        <f t="shared" si="289"/>
        <v>3.6708300578642068E-3</v>
      </c>
      <c r="L1166">
        <f t="shared" si="299"/>
        <v>6.7381103611334622E-4</v>
      </c>
      <c r="M1166">
        <f t="shared" si="293"/>
        <v>7.282562669801969</v>
      </c>
      <c r="P1166" s="1"/>
      <c r="U1166">
        <f t="shared" si="300"/>
        <v>3.1042415089815125E-3</v>
      </c>
      <c r="V1166">
        <f t="shared" si="294"/>
        <v>5.7171699430854881</v>
      </c>
      <c r="AE1166">
        <f t="shared" si="301"/>
        <v>2.9589375237714689E-3</v>
      </c>
      <c r="AF1166">
        <f t="shared" si="295"/>
        <v>5.7622699329003808</v>
      </c>
      <c r="AK1166">
        <f t="shared" si="290"/>
        <v>2.1019210216769241E-4</v>
      </c>
      <c r="AP1166">
        <f t="shared" si="302"/>
        <v>5.4544610019105347E-4</v>
      </c>
      <c r="AQ1166">
        <f t="shared" si="296"/>
        <v>7.4892020287469725</v>
      </c>
      <c r="AZ1166">
        <f t="shared" si="303"/>
        <v>5.532401011778598E-4</v>
      </c>
      <c r="BA1166">
        <f t="shared" si="297"/>
        <v>7.4753619698985494</v>
      </c>
      <c r="BE1166">
        <f t="shared" si="291"/>
        <v>1.2751294066136474E-5</v>
      </c>
    </row>
    <row r="1167" spans="1:57" x14ac:dyDescent="0.25">
      <c r="A1167" s="1">
        <v>43952</v>
      </c>
      <c r="B1167">
        <v>1577.9169999999999</v>
      </c>
      <c r="C1167">
        <v>9.8391000000000002</v>
      </c>
      <c r="F1167" s="2">
        <f t="shared" si="288"/>
        <v>4.1264606228102615E-2</v>
      </c>
      <c r="G1167">
        <f t="shared" si="298"/>
        <v>2.7105009424446217E-3</v>
      </c>
      <c r="H1167">
        <f t="shared" si="292"/>
        <v>5.2824103616065043</v>
      </c>
      <c r="K1167">
        <f t="shared" si="289"/>
        <v>-1.7829554866967003E-2</v>
      </c>
      <c r="L1167">
        <f t="shared" si="299"/>
        <v>6.0935998375602626E-4</v>
      </c>
      <c r="M1167">
        <f t="shared" si="293"/>
        <v>6.8814178952048071</v>
      </c>
      <c r="P1167" s="1"/>
      <c r="U1167">
        <f t="shared" si="300"/>
        <v>2.6039381823028491E-3</v>
      </c>
      <c r="V1167">
        <f t="shared" si="294"/>
        <v>5.2968101135570338</v>
      </c>
      <c r="AE1167">
        <f t="shared" si="301"/>
        <v>2.4890359541281503E-3</v>
      </c>
      <c r="AF1167">
        <f t="shared" si="295"/>
        <v>5.3117524859918523</v>
      </c>
      <c r="AK1167">
        <f t="shared" si="290"/>
        <v>1.6131000139386386E-3</v>
      </c>
      <c r="AP1167">
        <f t="shared" si="302"/>
        <v>4.6741139818479464E-4</v>
      </c>
      <c r="AQ1167">
        <f t="shared" si="296"/>
        <v>6.9881867688608708</v>
      </c>
      <c r="AZ1167">
        <f t="shared" si="303"/>
        <v>4.7394079534508987E-4</v>
      </c>
      <c r="BA1167">
        <f t="shared" si="297"/>
        <v>6.9836839755544373</v>
      </c>
      <c r="BE1167">
        <f t="shared" si="291"/>
        <v>3.2146659407677851E-4</v>
      </c>
    </row>
    <row r="1168" spans="1:57" x14ac:dyDescent="0.25">
      <c r="A1168" s="1">
        <v>43959</v>
      </c>
      <c r="B1168">
        <v>1563.1880000000001</v>
      </c>
      <c r="C1168">
        <v>9.7501999999999995</v>
      </c>
      <c r="F1168" s="2">
        <f t="shared" si="288"/>
        <v>-9.3782970987295756E-3</v>
      </c>
      <c r="G1168">
        <f t="shared" si="298"/>
        <v>2.623181998825315E-3</v>
      </c>
      <c r="H1168">
        <f t="shared" si="292"/>
        <v>5.9098382758634189</v>
      </c>
      <c r="K1168">
        <f t="shared" si="289"/>
        <v>-9.0764458466112245E-3</v>
      </c>
      <c r="L1168">
        <f t="shared" si="299"/>
        <v>5.8091181359934353E-4</v>
      </c>
      <c r="M1168">
        <f t="shared" si="293"/>
        <v>7.3090968368340343</v>
      </c>
      <c r="P1168" s="1"/>
      <c r="U1168">
        <f t="shared" si="300"/>
        <v>2.4180683705784228E-3</v>
      </c>
      <c r="V1168">
        <f t="shared" si="294"/>
        <v>5.9884132285102778</v>
      </c>
      <c r="AE1168">
        <f t="shared" si="301"/>
        <v>2.3137149075494927E-3</v>
      </c>
      <c r="AF1168">
        <f t="shared" si="295"/>
        <v>6.030887337407477</v>
      </c>
      <c r="AK1168">
        <f t="shared" si="290"/>
        <v>1.098196470274921E-4</v>
      </c>
      <c r="AP1168">
        <f t="shared" si="302"/>
        <v>4.3183712149034515E-4</v>
      </c>
      <c r="AQ1168">
        <f t="shared" si="296"/>
        <v>7.5566913761304022</v>
      </c>
      <c r="AZ1168">
        <f t="shared" si="303"/>
        <v>4.3776954084052922E-4</v>
      </c>
      <c r="BA1168">
        <f t="shared" si="297"/>
        <v>7.5456324730153383</v>
      </c>
      <c r="BE1168">
        <f t="shared" si="291"/>
        <v>8.4205958884365746E-5</v>
      </c>
    </row>
    <row r="1169" spans="1:57" x14ac:dyDescent="0.25">
      <c r="A1169" s="1">
        <v>43966</v>
      </c>
      <c r="B1169">
        <v>1493.616</v>
      </c>
      <c r="C1169">
        <v>9.8658999999999999</v>
      </c>
      <c r="F1169" s="2">
        <f t="shared" si="288"/>
        <v>-4.5527300155226304E-2</v>
      </c>
      <c r="G1169">
        <f t="shared" si="298"/>
        <v>2.4035072256679149E-3</v>
      </c>
      <c r="H1169">
        <f t="shared" si="292"/>
        <v>5.1684468891806468</v>
      </c>
      <c r="K1169">
        <f t="shared" si="289"/>
        <v>1.1796569320307416E-2</v>
      </c>
      <c r="L1169">
        <f t="shared" si="299"/>
        <v>5.3225358889979167E-4</v>
      </c>
      <c r="M1169">
        <f t="shared" si="293"/>
        <v>7.2769379807485484</v>
      </c>
      <c r="P1169" s="1"/>
      <c r="U1169">
        <f t="shared" si="300"/>
        <v>2.0290532337706737E-3</v>
      </c>
      <c r="V1169">
        <f t="shared" si="294"/>
        <v>5.1786578008395496</v>
      </c>
      <c r="AE1169">
        <f t="shared" si="301"/>
        <v>1.9474509574614026E-3</v>
      </c>
      <c r="AF1169">
        <f t="shared" si="295"/>
        <v>5.1769016100892298</v>
      </c>
      <c r="AK1169">
        <f t="shared" si="290"/>
        <v>2.1742160815864291E-3</v>
      </c>
      <c r="AP1169">
        <f t="shared" si="302"/>
        <v>3.8159496840218664E-4</v>
      </c>
      <c r="AQ1169">
        <f t="shared" si="296"/>
        <v>7.5064734386006604</v>
      </c>
      <c r="AZ1169">
        <f t="shared" si="303"/>
        <v>3.8667403734085739E-4</v>
      </c>
      <c r="BA1169">
        <f t="shared" si="297"/>
        <v>7.4980412718735661</v>
      </c>
      <c r="BE1169">
        <f t="shared" si="291"/>
        <v>1.3681126278172187E-4</v>
      </c>
    </row>
    <row r="1170" spans="1:57" x14ac:dyDescent="0.25">
      <c r="A1170" s="1">
        <v>43973</v>
      </c>
      <c r="B1170">
        <v>1555.4929999999999</v>
      </c>
      <c r="C1170">
        <v>9.6411999999999995</v>
      </c>
      <c r="F1170" s="2">
        <f t="shared" si="288"/>
        <v>4.0592511623919532E-2</v>
      </c>
      <c r="G1170">
        <f t="shared" si="298"/>
        <v>2.3748461914804733E-3</v>
      </c>
      <c r="H1170">
        <f t="shared" si="292"/>
        <v>5.3489873555122074</v>
      </c>
      <c r="K1170">
        <f t="shared" si="289"/>
        <v>-2.3038784737093441E-2</v>
      </c>
      <c r="L1170">
        <f t="shared" si="299"/>
        <v>4.9388621954195267E-4</v>
      </c>
      <c r="M1170">
        <f t="shared" si="293"/>
        <v>6.5384930775005117</v>
      </c>
      <c r="P1170" s="1"/>
      <c r="U1170">
        <f t="shared" si="300"/>
        <v>2.0019547584277319E-3</v>
      </c>
      <c r="V1170">
        <f t="shared" si="294"/>
        <v>5.3905596495848869</v>
      </c>
      <c r="AE1170">
        <f t="shared" si="301"/>
        <v>1.9206909401835296E-3</v>
      </c>
      <c r="AF1170">
        <f t="shared" si="295"/>
        <v>5.3971748526320882</v>
      </c>
      <c r="AK1170">
        <f t="shared" si="290"/>
        <v>1.5595644942495005E-3</v>
      </c>
      <c r="AP1170">
        <f t="shared" si="302"/>
        <v>3.4603488137563914E-4</v>
      </c>
      <c r="AQ1170">
        <f t="shared" si="296"/>
        <v>6.4350631789596893</v>
      </c>
      <c r="AZ1170">
        <f t="shared" si="303"/>
        <v>3.5048784009679179E-4</v>
      </c>
      <c r="BA1170">
        <f t="shared" si="297"/>
        <v>6.4417650947366534</v>
      </c>
      <c r="BE1170">
        <f t="shared" si="291"/>
        <v>5.3540033453620842E-4</v>
      </c>
    </row>
    <row r="1171" spans="1:57" x14ac:dyDescent="0.25">
      <c r="A1171" s="1">
        <v>43980</v>
      </c>
      <c r="B1171">
        <v>1629.7639999999999</v>
      </c>
      <c r="C1171">
        <v>9.4085000000000001</v>
      </c>
      <c r="F1171" s="2">
        <f t="shared" si="288"/>
        <v>4.6642681875488555E-2</v>
      </c>
      <c r="G1171">
        <f t="shared" si="298"/>
        <v>2.3118443019383983E-3</v>
      </c>
      <c r="H1171">
        <f t="shared" si="292"/>
        <v>5.1286688906895659</v>
      </c>
      <c r="K1171">
        <f t="shared" si="289"/>
        <v>-2.4432046200535348E-2</v>
      </c>
      <c r="L1171">
        <f t="shared" si="299"/>
        <v>4.9748772527094933E-4</v>
      </c>
      <c r="M1171">
        <f t="shared" si="293"/>
        <v>6.4060610619696927</v>
      </c>
      <c r="P1171" s="1"/>
      <c r="U1171">
        <f t="shared" si="300"/>
        <v>1.9174273872033531E-3</v>
      </c>
      <c r="V1171">
        <f t="shared" si="294"/>
        <v>5.1221569903785973</v>
      </c>
      <c r="AE1171">
        <f t="shared" si="301"/>
        <v>1.840187249911935E-3</v>
      </c>
      <c r="AF1171">
        <f t="shared" si="295"/>
        <v>5.1156496862130556</v>
      </c>
      <c r="AK1171">
        <f t="shared" si="290"/>
        <v>2.0740274945217759E-3</v>
      </c>
      <c r="AP1171">
        <f t="shared" si="302"/>
        <v>3.5281407557576875E-4</v>
      </c>
      <c r="AQ1171">
        <f t="shared" si="296"/>
        <v>6.2576728890940316</v>
      </c>
      <c r="AZ1171">
        <f t="shared" si="303"/>
        <v>3.5733607934606795E-4</v>
      </c>
      <c r="BA1171">
        <f t="shared" si="297"/>
        <v>6.2663479218718035</v>
      </c>
      <c r="BE1171">
        <f t="shared" si="291"/>
        <v>6.0181808409220851E-4</v>
      </c>
    </row>
    <row r="1172" spans="1:57" x14ac:dyDescent="0.25">
      <c r="A1172" s="1">
        <v>43987</v>
      </c>
      <c r="B1172">
        <v>1730.5119999999999</v>
      </c>
      <c r="C1172">
        <v>9.1672999999999991</v>
      </c>
      <c r="F1172" s="2">
        <f t="shared" si="288"/>
        <v>5.9982099421041164E-2</v>
      </c>
      <c r="G1172">
        <f t="shared" si="298"/>
        <v>2.3000336685909508E-3</v>
      </c>
      <c r="H1172">
        <f t="shared" si="292"/>
        <v>4.5105708287222877</v>
      </c>
      <c r="K1172">
        <f t="shared" si="289"/>
        <v>-2.5970731475722347E-2</v>
      </c>
      <c r="L1172">
        <f t="shared" si="299"/>
        <v>5.0719313123079421E-4</v>
      </c>
      <c r="M1172">
        <f t="shared" si="293"/>
        <v>6.2567921445099586</v>
      </c>
      <c r="P1172" s="1"/>
      <c r="U1172">
        <f t="shared" si="300"/>
        <v>1.9257013209235171E-3</v>
      </c>
      <c r="V1172">
        <f t="shared" si="294"/>
        <v>4.3841315747255898</v>
      </c>
      <c r="AE1172">
        <f t="shared" si="301"/>
        <v>1.8469200168225164E-3</v>
      </c>
      <c r="AF1172">
        <f t="shared" si="295"/>
        <v>4.3462076965898824</v>
      </c>
      <c r="AK1172">
        <f t="shared" si="290"/>
        <v>3.4669615101213368E-3</v>
      </c>
      <c r="AP1172">
        <f t="shared" si="302"/>
        <v>3.6432101147731359E-4</v>
      </c>
      <c r="AQ1172">
        <f t="shared" si="296"/>
        <v>6.0661438749495398</v>
      </c>
      <c r="AZ1172">
        <f t="shared" si="303"/>
        <v>3.6900144080386394E-4</v>
      </c>
      <c r="BA1172">
        <f t="shared" si="297"/>
        <v>6.0768610667332119</v>
      </c>
      <c r="BE1172">
        <f t="shared" si="291"/>
        <v>6.7967963185755617E-4</v>
      </c>
    </row>
    <row r="1173" spans="1:57" x14ac:dyDescent="0.25">
      <c r="A1173" s="1">
        <v>43994</v>
      </c>
      <c r="B1173">
        <v>1609.0719999999999</v>
      </c>
      <c r="C1173">
        <v>9.3167000000000009</v>
      </c>
      <c r="F1173" s="2">
        <f t="shared" si="288"/>
        <v>-7.2759703181303509E-2</v>
      </c>
      <c r="G1173">
        <f t="shared" si="298"/>
        <v>2.4124881812564157E-3</v>
      </c>
      <c r="H1173">
        <f t="shared" si="292"/>
        <v>3.8326923368297066</v>
      </c>
      <c r="K1173">
        <f t="shared" si="289"/>
        <v>1.6165684217289748E-2</v>
      </c>
      <c r="L1173">
        <f t="shared" si="299"/>
        <v>5.2352079277939592E-4</v>
      </c>
      <c r="M1173">
        <f t="shared" si="293"/>
        <v>7.0557571774912882</v>
      </c>
      <c r="P1173" s="1"/>
      <c r="U1173">
        <f t="shared" si="300"/>
        <v>2.1411554665221461E-3</v>
      </c>
      <c r="V1173">
        <f t="shared" si="294"/>
        <v>3.6739248292569378</v>
      </c>
      <c r="AE1173">
        <f t="shared" si="301"/>
        <v>2.0484423138155405E-3</v>
      </c>
      <c r="AF1173">
        <f t="shared" si="295"/>
        <v>3.6062853405725881</v>
      </c>
      <c r="AK1173">
        <f t="shared" si="290"/>
        <v>5.4554315216293016E-3</v>
      </c>
      <c r="AP1173">
        <f t="shared" si="302"/>
        <v>3.80697449660776E-4</v>
      </c>
      <c r="AQ1173">
        <f t="shared" si="296"/>
        <v>7.1870566919414021</v>
      </c>
      <c r="AZ1173">
        <f t="shared" si="303"/>
        <v>3.8562786262117923E-4</v>
      </c>
      <c r="BA1173">
        <f t="shared" si="297"/>
        <v>7.1829653736011112</v>
      </c>
      <c r="BE1173">
        <f t="shared" si="291"/>
        <v>2.5810830939386134E-4</v>
      </c>
    </row>
    <row r="1174" spans="1:57" x14ac:dyDescent="0.25">
      <c r="A1174" s="1">
        <v>44001</v>
      </c>
      <c r="B1174">
        <v>1667.9259999999999</v>
      </c>
      <c r="C1174">
        <v>9.4672999999999998</v>
      </c>
      <c r="F1174" s="2">
        <f t="shared" si="288"/>
        <v>3.5923323144092682E-2</v>
      </c>
      <c r="G1174">
        <f t="shared" si="298"/>
        <v>2.6621657045057421E-3</v>
      </c>
      <c r="H1174">
        <f t="shared" si="292"/>
        <v>5.4438651924486017</v>
      </c>
      <c r="K1174">
        <f t="shared" si="289"/>
        <v>1.60352669255725E-2</v>
      </c>
      <c r="L1174">
        <f t="shared" si="299"/>
        <v>4.9793001239636675E-4</v>
      </c>
      <c r="M1174">
        <f t="shared" si="293"/>
        <v>7.0886535848112837</v>
      </c>
      <c r="P1174" s="1"/>
      <c r="U1174">
        <f t="shared" si="300"/>
        <v>2.5663072718136188E-3</v>
      </c>
      <c r="V1174">
        <f t="shared" si="294"/>
        <v>5.4624304401458215</v>
      </c>
      <c r="AE1174">
        <f t="shared" si="301"/>
        <v>2.4473913712677524E-3</v>
      </c>
      <c r="AF1174">
        <f t="shared" si="295"/>
        <v>5.4854425069823725</v>
      </c>
      <c r="AK1174">
        <f t="shared" si="290"/>
        <v>1.2125809660918944E-3</v>
      </c>
      <c r="AP1174">
        <f t="shared" si="302"/>
        <v>3.5641331000854182E-4</v>
      </c>
      <c r="AQ1174">
        <f t="shared" si="296"/>
        <v>7.2179824156774242</v>
      </c>
      <c r="AZ1174">
        <f t="shared" si="303"/>
        <v>3.609296600388483E-4</v>
      </c>
      <c r="BA1174">
        <f t="shared" si="297"/>
        <v>7.2144177812682573</v>
      </c>
      <c r="BE1174">
        <f t="shared" si="291"/>
        <v>2.5393481496598563E-4</v>
      </c>
    </row>
    <row r="1175" spans="1:57" x14ac:dyDescent="0.25">
      <c r="A1175" s="1">
        <v>44008</v>
      </c>
      <c r="B1175">
        <v>1657.664</v>
      </c>
      <c r="C1175">
        <v>9.3297000000000008</v>
      </c>
      <c r="F1175" s="2">
        <f t="shared" si="288"/>
        <v>-6.1715560677392291E-3</v>
      </c>
      <c r="G1175">
        <f t="shared" si="298"/>
        <v>2.5433111351017049E-3</v>
      </c>
      <c r="H1175">
        <f t="shared" si="292"/>
        <v>5.9593126561396366</v>
      </c>
      <c r="K1175">
        <f t="shared" si="289"/>
        <v>-1.4640895668247299E-2</v>
      </c>
      <c r="L1175">
        <f t="shared" si="299"/>
        <v>4.7442708807672715E-4</v>
      </c>
      <c r="M1175">
        <f t="shared" si="293"/>
        <v>7.2015822348868923</v>
      </c>
      <c r="P1175" s="1"/>
      <c r="U1175">
        <f t="shared" si="300"/>
        <v>2.3267863387177149E-3</v>
      </c>
      <c r="V1175">
        <f t="shared" si="294"/>
        <v>6.0468978137796956</v>
      </c>
      <c r="AE1175">
        <f t="shared" si="301"/>
        <v>2.2227586032634618E-3</v>
      </c>
      <c r="AF1175">
        <f t="shared" si="295"/>
        <v>6.0918707295108847</v>
      </c>
      <c r="AK1175">
        <f t="shared" si="290"/>
        <v>5.2892833405307698E-5</v>
      </c>
      <c r="AP1175">
        <f t="shared" si="302"/>
        <v>3.3634918599072234E-4</v>
      </c>
      <c r="AQ1175">
        <f t="shared" si="296"/>
        <v>7.3600592375850109</v>
      </c>
      <c r="AZ1175">
        <f t="shared" si="303"/>
        <v>3.4051387964083659E-4</v>
      </c>
      <c r="BA1175">
        <f t="shared" si="297"/>
        <v>7.3555478024269041</v>
      </c>
      <c r="BE1175">
        <f t="shared" si="291"/>
        <v>2.1729207825574751E-4</v>
      </c>
    </row>
    <row r="1176" spans="1:57" x14ac:dyDescent="0.25">
      <c r="A1176" s="1">
        <v>44015</v>
      </c>
      <c r="B1176">
        <v>1695.2560000000001</v>
      </c>
      <c r="C1176">
        <v>9.3054000000000006</v>
      </c>
      <c r="F1176" s="2">
        <f t="shared" si="288"/>
        <v>2.2424379500250773E-2</v>
      </c>
      <c r="G1176">
        <f t="shared" si="298"/>
        <v>2.3262363922404231E-3</v>
      </c>
      <c r="H1176">
        <f t="shared" si="292"/>
        <v>5.8473377802262387</v>
      </c>
      <c r="K1176">
        <f t="shared" si="289"/>
        <v>-2.6079831901294707E-3</v>
      </c>
      <c r="L1176">
        <f t="shared" si="299"/>
        <v>4.4904324493573152E-4</v>
      </c>
      <c r="M1176">
        <f t="shared" si="293"/>
        <v>7.6932445429388423</v>
      </c>
      <c r="P1176" s="1"/>
      <c r="U1176">
        <f t="shared" si="300"/>
        <v>1.9470461297745772E-3</v>
      </c>
      <c r="V1176">
        <f t="shared" si="294"/>
        <v>5.9831774110827958</v>
      </c>
      <c r="AE1176">
        <f t="shared" si="301"/>
        <v>1.8660106826813379E-3</v>
      </c>
      <c r="AF1176">
        <f t="shared" si="295"/>
        <v>6.0144723245464267</v>
      </c>
      <c r="AK1176">
        <f t="shared" si="290"/>
        <v>4.5467841621168103E-4</v>
      </c>
      <c r="AP1176">
        <f t="shared" si="302"/>
        <v>3.1619879743405093E-4</v>
      </c>
      <c r="AQ1176">
        <f t="shared" si="296"/>
        <v>8.0376289930260665</v>
      </c>
      <c r="AZ1176">
        <f t="shared" si="303"/>
        <v>3.2000591313974844E-4</v>
      </c>
      <c r="BA1176">
        <f t="shared" si="297"/>
        <v>8.0259165505327257</v>
      </c>
      <c r="BE1176">
        <f t="shared" si="291"/>
        <v>7.3328189892832686E-6</v>
      </c>
    </row>
    <row r="1177" spans="1:57" x14ac:dyDescent="0.25">
      <c r="A1177" s="1">
        <v>44022</v>
      </c>
      <c r="B1177">
        <v>1711.6220000000001</v>
      </c>
      <c r="C1177">
        <v>9.1815999999999995</v>
      </c>
      <c r="F1177" s="2">
        <f t="shared" si="288"/>
        <v>9.6076970718173942E-3</v>
      </c>
      <c r="G1177">
        <f t="shared" si="298"/>
        <v>2.1682422653979492E-3</v>
      </c>
      <c r="H1177">
        <f t="shared" si="292"/>
        <v>6.0912657945726352</v>
      </c>
      <c r="K1177">
        <f t="shared" si="289"/>
        <v>-1.3393395427003634E-2</v>
      </c>
      <c r="L1177">
        <f t="shared" si="299"/>
        <v>4.0587894813663922E-4</v>
      </c>
      <c r="M1177">
        <f t="shared" si="293"/>
        <v>7.3674936755413851</v>
      </c>
      <c r="P1177" s="1"/>
      <c r="U1177">
        <f t="shared" si="300"/>
        <v>1.7045172459120954E-3</v>
      </c>
      <c r="V1177">
        <f t="shared" si="294"/>
        <v>6.3203185177801515</v>
      </c>
      <c r="AE1177">
        <f t="shared" si="301"/>
        <v>1.637585263744985E-3</v>
      </c>
      <c r="AF1177">
        <f t="shared" si="295"/>
        <v>6.3581642555666056</v>
      </c>
      <c r="AK1177">
        <f t="shared" si="290"/>
        <v>7.2360664855972135E-5</v>
      </c>
      <c r="AP1177">
        <f t="shared" si="302"/>
        <v>2.8099916710379265E-4</v>
      </c>
      <c r="AQ1177">
        <f t="shared" si="296"/>
        <v>7.5387831488890953</v>
      </c>
      <c r="AZ1177">
        <f t="shared" si="303"/>
        <v>2.8419530436942382E-4</v>
      </c>
      <c r="BA1177">
        <f t="shared" si="297"/>
        <v>7.5346525067642149</v>
      </c>
      <c r="BE1177">
        <f t="shared" si="291"/>
        <v>1.8206995636960662E-4</v>
      </c>
    </row>
    <row r="1178" spans="1:57" x14ac:dyDescent="0.25">
      <c r="A1178" s="1">
        <v>44029</v>
      </c>
      <c r="B1178">
        <v>1770.15</v>
      </c>
      <c r="C1178">
        <v>9.0334000000000003</v>
      </c>
      <c r="F1178" s="2">
        <f t="shared" si="288"/>
        <v>3.3622829809373748E-2</v>
      </c>
      <c r="G1178">
        <f t="shared" si="298"/>
        <v>1.9883648950430044E-3</v>
      </c>
      <c r="H1178">
        <f t="shared" si="292"/>
        <v>5.6518876983786592</v>
      </c>
      <c r="K1178">
        <f t="shared" si="289"/>
        <v>-1.6272662120207844E-2</v>
      </c>
      <c r="L1178">
        <f t="shared" si="299"/>
        <v>3.8377217428319128E-4</v>
      </c>
      <c r="M1178">
        <f t="shared" si="293"/>
        <v>7.1754699924715366</v>
      </c>
      <c r="P1178" s="1"/>
      <c r="U1178">
        <f t="shared" si="300"/>
        <v>1.4458337403194669E-3</v>
      </c>
      <c r="V1178">
        <f t="shared" si="294"/>
        <v>5.7571710201954858</v>
      </c>
      <c r="AE1178">
        <f t="shared" si="301"/>
        <v>1.3937399171492766E-3</v>
      </c>
      <c r="AF1178">
        <f t="shared" si="295"/>
        <v>5.7646414268373825</v>
      </c>
      <c r="AK1178">
        <f t="shared" si="290"/>
        <v>1.0576570646574775E-3</v>
      </c>
      <c r="AP1178">
        <f t="shared" si="302"/>
        <v>2.6815825603175168E-4</v>
      </c>
      <c r="AQ1178">
        <f t="shared" si="296"/>
        <v>7.2364583985266684</v>
      </c>
      <c r="AZ1178">
        <f t="shared" si="303"/>
        <v>2.7110542940740048E-4</v>
      </c>
      <c r="BA1178">
        <f t="shared" si="297"/>
        <v>7.2362627176832302</v>
      </c>
      <c r="BE1178">
        <f t="shared" si="291"/>
        <v>2.6806192476034154E-4</v>
      </c>
    </row>
    <row r="1179" spans="1:57" x14ac:dyDescent="0.25">
      <c r="A1179" s="1">
        <v>44036</v>
      </c>
      <c r="B1179">
        <v>1750.242</v>
      </c>
      <c r="C1179">
        <v>8.8180999999999994</v>
      </c>
      <c r="F1179" s="2">
        <f t="shared" si="288"/>
        <v>-1.1310224668610015E-2</v>
      </c>
      <c r="G1179">
        <f t="shared" si="298"/>
        <v>1.9140314113187899E-3</v>
      </c>
      <c r="H1179">
        <f t="shared" si="292"/>
        <v>6.1917101981817932</v>
      </c>
      <c r="K1179">
        <f t="shared" si="289"/>
        <v>-2.412239195266112E-2</v>
      </c>
      <c r="L1179">
        <f t="shared" si="299"/>
        <v>3.7216003823570764E-4</v>
      </c>
      <c r="M1179">
        <f t="shared" si="293"/>
        <v>6.33263936498237</v>
      </c>
      <c r="P1179" s="1"/>
      <c r="U1179">
        <f t="shared" si="300"/>
        <v>1.3864921612030858E-3</v>
      </c>
      <c r="V1179">
        <f t="shared" si="294"/>
        <v>6.4887158833432963</v>
      </c>
      <c r="AE1179">
        <f t="shared" si="301"/>
        <v>1.3368961569267634E-3</v>
      </c>
      <c r="AF1179">
        <f t="shared" si="295"/>
        <v>6.5217194481817033</v>
      </c>
      <c r="AK1179">
        <f t="shared" si="290"/>
        <v>1.5404321073045205E-4</v>
      </c>
      <c r="AP1179">
        <f t="shared" si="302"/>
        <v>2.655154329561202E-4</v>
      </c>
      <c r="AQ1179">
        <f t="shared" si="296"/>
        <v>6.0422896759919</v>
      </c>
      <c r="AZ1179">
        <f t="shared" si="303"/>
        <v>2.6838451513822709E-4</v>
      </c>
      <c r="BA1179">
        <f t="shared" si="297"/>
        <v>6.0549700021757999</v>
      </c>
      <c r="BE1179">
        <f t="shared" si="291"/>
        <v>5.8672110569168935E-4</v>
      </c>
    </row>
    <row r="1180" spans="1:57" x14ac:dyDescent="0.25">
      <c r="A1180" s="1">
        <v>44043</v>
      </c>
      <c r="B1180">
        <v>1707.3510000000001</v>
      </c>
      <c r="C1180">
        <v>8.7680000000000007</v>
      </c>
      <c r="F1180" s="2">
        <f t="shared" si="288"/>
        <v>-2.4811017512931931E-2</v>
      </c>
      <c r="G1180">
        <f t="shared" si="298"/>
        <v>1.7592669795807646E-3</v>
      </c>
      <c r="H1180">
        <f t="shared" si="292"/>
        <v>5.9929472036195692</v>
      </c>
      <c r="K1180">
        <f t="shared" si="289"/>
        <v>-5.6976971057927407E-3</v>
      </c>
      <c r="L1180">
        <f t="shared" si="299"/>
        <v>3.9263037842986908E-4</v>
      </c>
      <c r="M1180">
        <f t="shared" si="293"/>
        <v>7.7599591696715509</v>
      </c>
      <c r="P1180" s="1"/>
      <c r="U1180">
        <f t="shared" si="300"/>
        <v>1.1908370510818834E-3</v>
      </c>
      <c r="V1180">
        <f t="shared" si="294"/>
        <v>6.2161627743945926</v>
      </c>
      <c r="AE1180">
        <f t="shared" si="301"/>
        <v>1.152133740393553E-3</v>
      </c>
      <c r="AF1180">
        <f t="shared" si="295"/>
        <v>6.2318382991843393</v>
      </c>
      <c r="AK1180">
        <f t="shared" si="290"/>
        <v>6.7144249120811158E-4</v>
      </c>
      <c r="AP1180">
        <f t="shared" si="302"/>
        <v>2.9219845338719196E-4</v>
      </c>
      <c r="AQ1180">
        <f t="shared" si="296"/>
        <v>8.0269756263279994</v>
      </c>
      <c r="AZ1180">
        <f t="shared" si="303"/>
        <v>2.9548148988701415E-4</v>
      </c>
      <c r="BA1180">
        <f t="shared" si="297"/>
        <v>8.0170370670650755</v>
      </c>
      <c r="BE1180">
        <f t="shared" si="291"/>
        <v>3.3612533890975581E-5</v>
      </c>
    </row>
    <row r="1181" spans="1:57" x14ac:dyDescent="0.25">
      <c r="A1181" s="1">
        <v>44050</v>
      </c>
      <c r="B1181">
        <v>1740.4580000000001</v>
      </c>
      <c r="C1181">
        <v>8.7452000000000005</v>
      </c>
      <c r="F1181" s="2">
        <f t="shared" si="288"/>
        <v>1.9205250405170848E-2</v>
      </c>
      <c r="G1181">
        <f t="shared" si="298"/>
        <v>1.6601683670320246E-3</v>
      </c>
      <c r="H1181">
        <f t="shared" si="292"/>
        <v>6.1786650288369174</v>
      </c>
      <c r="K1181">
        <f t="shared" si="289"/>
        <v>-2.6037517850642095E-3</v>
      </c>
      <c r="L1181">
        <f t="shared" si="299"/>
        <v>3.5747688600647263E-4</v>
      </c>
      <c r="M1181">
        <f t="shared" si="293"/>
        <v>7.917474924577979</v>
      </c>
      <c r="P1181" s="1"/>
      <c r="U1181">
        <f t="shared" si="300"/>
        <v>1.1022946219427935E-3</v>
      </c>
      <c r="V1181">
        <f t="shared" si="294"/>
        <v>6.4757486757977212</v>
      </c>
      <c r="AE1181">
        <f t="shared" si="301"/>
        <v>1.0678630105484194E-3</v>
      </c>
      <c r="AF1181">
        <f t="shared" si="295"/>
        <v>6.4966941664688393</v>
      </c>
      <c r="AK1181">
        <f t="shared" si="290"/>
        <v>3.2775700803437289E-4</v>
      </c>
      <c r="AP1181">
        <f t="shared" si="302"/>
        <v>2.6387963630693478E-4</v>
      </c>
      <c r="AQ1181">
        <f t="shared" si="296"/>
        <v>8.2143257556908065</v>
      </c>
      <c r="AZ1181">
        <f t="shared" si="303"/>
        <v>2.6668006238542537E-4</v>
      </c>
      <c r="BA1181">
        <f t="shared" si="297"/>
        <v>8.2040389507315705</v>
      </c>
      <c r="BE1181">
        <f t="shared" si="291"/>
        <v>7.3099202996039168E-6</v>
      </c>
    </row>
    <row r="1182" spans="1:57" x14ac:dyDescent="0.25">
      <c r="A1182" s="1">
        <v>44057</v>
      </c>
      <c r="B1182">
        <v>1754.203</v>
      </c>
      <c r="C1182">
        <v>8.6846999999999994</v>
      </c>
      <c r="F1182" s="2">
        <f t="shared" si="288"/>
        <v>7.8663257336016382E-3</v>
      </c>
      <c r="G1182">
        <f t="shared" si="298"/>
        <v>1.5482763665613367E-3</v>
      </c>
      <c r="H1182">
        <f t="shared" si="292"/>
        <v>6.4306465573958382</v>
      </c>
      <c r="K1182">
        <f t="shared" si="289"/>
        <v>-6.942121638461962E-3</v>
      </c>
      <c r="L1182">
        <f t="shared" si="299"/>
        <v>3.2324762602879963E-4</v>
      </c>
      <c r="M1182">
        <f t="shared" si="293"/>
        <v>7.8880016855586419</v>
      </c>
      <c r="P1182" s="1"/>
      <c r="U1182">
        <f t="shared" si="300"/>
        <v>9.9364253140666508E-4</v>
      </c>
      <c r="V1182">
        <f t="shared" si="294"/>
        <v>6.8518580504882349</v>
      </c>
      <c r="AE1182">
        <f t="shared" si="301"/>
        <v>9.6477252749084487E-4</v>
      </c>
      <c r="AF1182">
        <f t="shared" si="295"/>
        <v>6.8794796887773622</v>
      </c>
      <c r="AK1182">
        <f t="shared" si="290"/>
        <v>4.5767063317726398E-5</v>
      </c>
      <c r="AP1182">
        <f t="shared" si="302"/>
        <v>2.3859233477511421E-4</v>
      </c>
      <c r="AQ1182">
        <f t="shared" si="296"/>
        <v>8.1387650667953295</v>
      </c>
      <c r="AZ1182">
        <f t="shared" si="303"/>
        <v>2.4095152252360402E-4</v>
      </c>
      <c r="BA1182">
        <f t="shared" si="297"/>
        <v>8.130903389873124</v>
      </c>
      <c r="BE1182">
        <f t="shared" si="291"/>
        <v>4.9590556666863875E-5</v>
      </c>
    </row>
    <row r="1183" spans="1:57" x14ac:dyDescent="0.25">
      <c r="A1183" s="1">
        <v>44064</v>
      </c>
      <c r="B1183">
        <v>1753.134</v>
      </c>
      <c r="C1183">
        <v>8.7927999999999997</v>
      </c>
      <c r="F1183" s="2">
        <f t="shared" si="288"/>
        <v>-6.0957930937464674E-4</v>
      </c>
      <c r="G1183">
        <f t="shared" si="298"/>
        <v>1.4194817224582794E-3</v>
      </c>
      <c r="H1183">
        <f t="shared" si="292"/>
        <v>6.5572016816922094</v>
      </c>
      <c r="K1183">
        <f t="shared" si="289"/>
        <v>1.2370347990419963E-2</v>
      </c>
      <c r="L1183">
        <f t="shared" si="299"/>
        <v>2.9640136056925312E-4</v>
      </c>
      <c r="M1183">
        <f t="shared" si="293"/>
        <v>7.6075180480166704</v>
      </c>
      <c r="P1183" s="1"/>
      <c r="U1183">
        <f t="shared" si="300"/>
        <v>8.5970061368218929E-4</v>
      </c>
      <c r="V1183">
        <f t="shared" si="294"/>
        <v>7.0584941246515776</v>
      </c>
      <c r="AE1183">
        <f t="shared" si="301"/>
        <v>8.3795472722853306E-4</v>
      </c>
      <c r="AF1183">
        <f t="shared" si="295"/>
        <v>7.0841030386087178</v>
      </c>
      <c r="AK1183">
        <f t="shared" si="290"/>
        <v>2.9267311687274169E-6</v>
      </c>
      <c r="AP1183">
        <f t="shared" si="302"/>
        <v>2.2186159540553261E-4</v>
      </c>
      <c r="AQ1183">
        <f t="shared" si="296"/>
        <v>7.7237227075456154</v>
      </c>
      <c r="AZ1183">
        <f t="shared" si="303"/>
        <v>2.2391550104954337E-4</v>
      </c>
      <c r="BA1183">
        <f t="shared" si="297"/>
        <v>7.7208344091466419</v>
      </c>
      <c r="BE1183">
        <f t="shared" si="291"/>
        <v>1.5056304372423313E-4</v>
      </c>
    </row>
    <row r="1184" spans="1:57" x14ac:dyDescent="0.25">
      <c r="A1184" s="1">
        <v>44071</v>
      </c>
      <c r="B1184">
        <v>1776.569</v>
      </c>
      <c r="C1184">
        <v>8.6282999999999994</v>
      </c>
      <c r="F1184" s="2">
        <f t="shared" si="288"/>
        <v>1.3278932735638382E-2</v>
      </c>
      <c r="G1184">
        <f t="shared" si="298"/>
        <v>1.2965174338608839E-3</v>
      </c>
      <c r="H1184">
        <f t="shared" si="292"/>
        <v>6.5120706650668003</v>
      </c>
      <c r="K1184">
        <f t="shared" si="289"/>
        <v>-1.888570633552035E-2</v>
      </c>
      <c r="L1184">
        <f t="shared" si="299"/>
        <v>2.8240738796850957E-4</v>
      </c>
      <c r="M1184">
        <f t="shared" si="293"/>
        <v>6.9091975221144066</v>
      </c>
      <c r="P1184" s="1"/>
      <c r="U1184">
        <f t="shared" si="300"/>
        <v>7.4107903707032279E-4</v>
      </c>
      <c r="V1184">
        <f t="shared" si="294"/>
        <v>6.9694663677330269</v>
      </c>
      <c r="AE1184">
        <f t="shared" si="301"/>
        <v>7.2550963936941055E-4</v>
      </c>
      <c r="AF1184">
        <f t="shared" si="295"/>
        <v>6.9855931780983092</v>
      </c>
      <c r="AK1184">
        <f t="shared" si="290"/>
        <v>1.4829742141813846E-4</v>
      </c>
      <c r="AP1184">
        <f t="shared" si="302"/>
        <v>2.1783106052056052E-4</v>
      </c>
      <c r="AQ1184">
        <f t="shared" si="296"/>
        <v>6.7944213890040288</v>
      </c>
      <c r="AZ1184">
        <f t="shared" si="303"/>
        <v>2.1978896375788348E-4</v>
      </c>
      <c r="BA1184">
        <f t="shared" si="297"/>
        <v>6.8000592279878127</v>
      </c>
      <c r="BE1184">
        <f t="shared" si="291"/>
        <v>3.6045456335337086E-4</v>
      </c>
    </row>
    <row r="1185" spans="1:57" x14ac:dyDescent="0.25">
      <c r="A1185" s="1">
        <v>44078</v>
      </c>
      <c r="B1185">
        <v>1761.9949999999999</v>
      </c>
      <c r="C1185">
        <v>8.7241999999999997</v>
      </c>
      <c r="F1185" s="2">
        <f t="shared" si="288"/>
        <v>-8.2372863157126625E-3</v>
      </c>
      <c r="G1185">
        <f t="shared" si="298"/>
        <v>1.1994544640893082E-3</v>
      </c>
      <c r="H1185">
        <f t="shared" si="292"/>
        <v>6.6693186498997452</v>
      </c>
      <c r="K1185">
        <f t="shared" si="289"/>
        <v>1.1053274903210031E-2</v>
      </c>
      <c r="L1185">
        <f t="shared" si="299"/>
        <v>2.8965566306674934E-4</v>
      </c>
      <c r="M1185">
        <f t="shared" si="293"/>
        <v>7.7250241741023649</v>
      </c>
      <c r="P1185" s="1"/>
      <c r="U1185">
        <f t="shared" si="300"/>
        <v>6.6983462998694478E-4</v>
      </c>
      <c r="V1185">
        <f t="shared" si="294"/>
        <v>7.2071817305520209</v>
      </c>
      <c r="AE1185">
        <f t="shared" si="301"/>
        <v>6.5757186041906035E-4</v>
      </c>
      <c r="AF1185">
        <f t="shared" si="295"/>
        <v>7.2237694786631099</v>
      </c>
      <c r="AK1185">
        <f t="shared" si="290"/>
        <v>8.7207137381760258E-5</v>
      </c>
      <c r="AP1185">
        <f t="shared" si="302"/>
        <v>2.3307655949872838E-4</v>
      </c>
      <c r="AQ1185">
        <f t="shared" si="296"/>
        <v>7.8399600795762323</v>
      </c>
      <c r="AZ1185">
        <f t="shared" si="303"/>
        <v>2.3526221789928564E-4</v>
      </c>
      <c r="BA1185">
        <f t="shared" si="297"/>
        <v>7.8354961737779645</v>
      </c>
      <c r="BE1185">
        <f t="shared" si="291"/>
        <v>1.1997566286280355E-4</v>
      </c>
    </row>
    <row r="1186" spans="1:57" x14ac:dyDescent="0.25">
      <c r="A1186" s="1">
        <v>44085</v>
      </c>
      <c r="B1186">
        <v>1801.4580000000001</v>
      </c>
      <c r="C1186">
        <v>8.7687000000000008</v>
      </c>
      <c r="F1186" s="2">
        <f t="shared" si="288"/>
        <v>2.2149647203646507E-2</v>
      </c>
      <c r="G1186">
        <f t="shared" si="298"/>
        <v>1.101402466882702E-3</v>
      </c>
      <c r="H1186">
        <f t="shared" si="292"/>
        <v>6.3657326152362712</v>
      </c>
      <c r="K1186">
        <f t="shared" si="289"/>
        <v>5.0877894451345851E-3</v>
      </c>
      <c r="L1186">
        <f t="shared" si="299"/>
        <v>2.7330896740514259E-4</v>
      </c>
      <c r="M1186">
        <f t="shared" si="293"/>
        <v>8.110195791131952</v>
      </c>
      <c r="P1186" s="1"/>
      <c r="U1186">
        <f t="shared" si="300"/>
        <v>5.9562341092645864E-4</v>
      </c>
      <c r="V1186">
        <f t="shared" si="294"/>
        <v>6.6022156049517795</v>
      </c>
      <c r="AE1186">
        <f t="shared" si="301"/>
        <v>5.8692568659587496E-4</v>
      </c>
      <c r="AF1186">
        <f t="shared" si="295"/>
        <v>6.6047196884491726</v>
      </c>
      <c r="AK1186">
        <f t="shared" si="290"/>
        <v>4.4303755632775542E-4</v>
      </c>
      <c r="AP1186">
        <f t="shared" si="302"/>
        <v>2.2411634989880246E-4</v>
      </c>
      <c r="AQ1186">
        <f t="shared" si="296"/>
        <v>8.2878444943585468</v>
      </c>
      <c r="AZ1186">
        <f t="shared" si="303"/>
        <v>2.2613896871362648E-4</v>
      </c>
      <c r="BA1186">
        <f t="shared" si="297"/>
        <v>8.2798931692335582</v>
      </c>
      <c r="BE1186">
        <f t="shared" si="291"/>
        <v>2.4878695530303458E-5</v>
      </c>
    </row>
    <row r="1187" spans="1:57" x14ac:dyDescent="0.25">
      <c r="A1187" s="1">
        <v>44092</v>
      </c>
      <c r="B1187">
        <v>1835.3630000000001</v>
      </c>
      <c r="C1187">
        <v>8.7469999999999999</v>
      </c>
      <c r="F1187" s="2">
        <f t="shared" si="288"/>
        <v>1.8645945077034251E-2</v>
      </c>
      <c r="G1187">
        <f t="shared" si="298"/>
        <v>1.0484777191722902E-3</v>
      </c>
      <c r="H1187">
        <f t="shared" si="292"/>
        <v>6.5288197195536419</v>
      </c>
      <c r="K1187">
        <f t="shared" si="289"/>
        <v>-2.4777783476600816E-3</v>
      </c>
      <c r="L1187">
        <f t="shared" si="299"/>
        <v>2.4915960211112961E-4</v>
      </c>
      <c r="M1187">
        <f t="shared" si="293"/>
        <v>8.2727765214703055</v>
      </c>
      <c r="P1187" s="1"/>
      <c r="U1187">
        <f t="shared" si="300"/>
        <v>5.9692773638394809E-4</v>
      </c>
      <c r="V1187">
        <f t="shared" si="294"/>
        <v>6.8412800632583206</v>
      </c>
      <c r="AE1187">
        <f t="shared" si="301"/>
        <v>5.8726569899798895E-4</v>
      </c>
      <c r="AF1187">
        <f t="shared" si="295"/>
        <v>6.8480162178982349</v>
      </c>
      <c r="AK1187">
        <f t="shared" si="290"/>
        <v>3.0781843544264566E-4</v>
      </c>
      <c r="AP1187">
        <f t="shared" si="302"/>
        <v>2.0810091379070623E-4</v>
      </c>
      <c r="AQ1187">
        <f t="shared" si="296"/>
        <v>8.4479854700706287</v>
      </c>
      <c r="AZ1187">
        <f t="shared" si="303"/>
        <v>2.0984254853616158E-4</v>
      </c>
      <c r="BA1187">
        <f t="shared" si="297"/>
        <v>8.4398959720338116</v>
      </c>
      <c r="BE1187">
        <f t="shared" si="291"/>
        <v>6.6446042606020156E-6</v>
      </c>
    </row>
    <row r="1188" spans="1:57" x14ac:dyDescent="0.25">
      <c r="A1188" s="1">
        <v>44099</v>
      </c>
      <c r="B1188">
        <v>1783.8679999999999</v>
      </c>
      <c r="C1188">
        <v>9.1228999999999996</v>
      </c>
      <c r="F1188" s="2">
        <f t="shared" si="288"/>
        <v>-2.8458241717236734E-2</v>
      </c>
      <c r="G1188">
        <f t="shared" si="298"/>
        <v>9.8775363259270442E-4</v>
      </c>
      <c r="H1188">
        <f t="shared" si="292"/>
        <v>6.1001647800373533</v>
      </c>
      <c r="K1188">
        <f t="shared" si="289"/>
        <v>4.2076951558956105E-2</v>
      </c>
      <c r="L1188">
        <f t="shared" si="299"/>
        <v>2.2543999923181607E-4</v>
      </c>
      <c r="M1188">
        <f t="shared" si="293"/>
        <v>0.54405934090240482</v>
      </c>
      <c r="P1188" s="1"/>
      <c r="U1188">
        <f t="shared" si="300"/>
        <v>5.7702324253672082E-4</v>
      </c>
      <c r="V1188">
        <f t="shared" si="294"/>
        <v>6.0540943884691183</v>
      </c>
      <c r="AE1188">
        <f t="shared" si="301"/>
        <v>5.6784712978304001E-4</v>
      </c>
      <c r="AF1188">
        <f t="shared" si="295"/>
        <v>6.0474443214846856</v>
      </c>
      <c r="AK1188">
        <f t="shared" si="290"/>
        <v>8.7375999547766709E-4</v>
      </c>
      <c r="AP1188">
        <f t="shared" si="302"/>
        <v>1.9332533128806441E-4</v>
      </c>
      <c r="AQ1188">
        <f t="shared" si="296"/>
        <v>-0.60684559933013738</v>
      </c>
      <c r="AZ1188">
        <f t="shared" si="303"/>
        <v>1.948030262329531E-4</v>
      </c>
      <c r="BA1188">
        <f t="shared" si="297"/>
        <v>-0.5449914510388183</v>
      </c>
      <c r="BE1188">
        <f t="shared" si="291"/>
        <v>1.7620699491887766E-3</v>
      </c>
    </row>
    <row r="1189" spans="1:57" x14ac:dyDescent="0.25">
      <c r="A1189" s="1">
        <v>44106</v>
      </c>
      <c r="B1189">
        <v>1813.6859999999999</v>
      </c>
      <c r="C1189">
        <v>8.9395000000000007</v>
      </c>
      <c r="F1189" s="2">
        <f t="shared" si="288"/>
        <v>1.6577198195090091E-2</v>
      </c>
      <c r="G1189">
        <f t="shared" si="298"/>
        <v>9.7234034881692687E-4</v>
      </c>
      <c r="H1189">
        <f t="shared" si="292"/>
        <v>6.6531839719959569</v>
      </c>
      <c r="K1189">
        <f t="shared" si="289"/>
        <v>-2.0308076786936101E-2</v>
      </c>
      <c r="L1189">
        <f t="shared" si="299"/>
        <v>3.7624018809336414E-4</v>
      </c>
      <c r="M1189">
        <f t="shared" si="293"/>
        <v>6.7891267056726905</v>
      </c>
      <c r="P1189" s="1"/>
      <c r="U1189">
        <f t="shared" si="300"/>
        <v>6.2855131149890976E-4</v>
      </c>
      <c r="V1189">
        <f t="shared" si="294"/>
        <v>6.9348915133139446</v>
      </c>
      <c r="AE1189">
        <f t="shared" si="301"/>
        <v>6.1562097477958658E-4</v>
      </c>
      <c r="AF1189">
        <f t="shared" si="295"/>
        <v>6.9464948460408866</v>
      </c>
      <c r="AK1189">
        <f t="shared" si="290"/>
        <v>2.3950683382635169E-4</v>
      </c>
      <c r="AP1189">
        <f t="shared" si="302"/>
        <v>3.4173583956350104E-4</v>
      </c>
      <c r="AQ1189">
        <f t="shared" si="296"/>
        <v>6.7746398275485147</v>
      </c>
      <c r="AZ1189">
        <f t="shared" si="303"/>
        <v>3.456551153161788E-4</v>
      </c>
      <c r="BA1189">
        <f t="shared" si="297"/>
        <v>6.776920266019669</v>
      </c>
      <c r="BE1189">
        <f t="shared" si="291"/>
        <v>4.1648693051161073E-4</v>
      </c>
    </row>
    <row r="1190" spans="1:57" x14ac:dyDescent="0.25">
      <c r="A1190" s="1">
        <v>44113</v>
      </c>
      <c r="B1190">
        <v>1840.068</v>
      </c>
      <c r="C1190">
        <v>8.7791999999999994</v>
      </c>
      <c r="F1190" s="2">
        <f t="shared" si="288"/>
        <v>1.444128887571192E-2</v>
      </c>
      <c r="G1190">
        <f t="shared" si="298"/>
        <v>9.1189956960026223E-4</v>
      </c>
      <c r="H1190">
        <f t="shared" si="292"/>
        <v>6.7712813608423374</v>
      </c>
      <c r="K1190">
        <f t="shared" si="289"/>
        <v>-1.8094371887163986E-2</v>
      </c>
      <c r="L1190">
        <f t="shared" si="299"/>
        <v>3.7977126437673469E-4</v>
      </c>
      <c r="M1190">
        <f t="shared" si="293"/>
        <v>7.0138269742343367</v>
      </c>
      <c r="P1190" s="1"/>
      <c r="U1190">
        <f t="shared" si="300"/>
        <v>5.9220774510256762E-4</v>
      </c>
      <c r="V1190">
        <f t="shared" si="294"/>
        <v>7.0794948455352822</v>
      </c>
      <c r="AE1190">
        <f t="shared" si="301"/>
        <v>5.8105204623664297E-4</v>
      </c>
      <c r="AF1190">
        <f t="shared" si="295"/>
        <v>7.0917508718596816</v>
      </c>
      <c r="AK1190">
        <f t="shared" si="290"/>
        <v>1.7795824160985097E-4</v>
      </c>
      <c r="AP1190">
        <f t="shared" si="302"/>
        <v>3.3856950185669074E-4</v>
      </c>
      <c r="AQ1190">
        <f t="shared" si="296"/>
        <v>7.0237528512831107</v>
      </c>
      <c r="AZ1190">
        <f t="shared" si="303"/>
        <v>3.4247849867247615E-4</v>
      </c>
      <c r="BA1190">
        <f t="shared" si="297"/>
        <v>7.0233108796493173</v>
      </c>
      <c r="BE1190">
        <f t="shared" si="291"/>
        <v>3.3103279010216358E-4</v>
      </c>
    </row>
    <row r="1191" spans="1:57" x14ac:dyDescent="0.25">
      <c r="A1191" s="1">
        <v>44120</v>
      </c>
      <c r="B1191">
        <v>1835.3050000000001</v>
      </c>
      <c r="C1191">
        <v>8.8475000000000001</v>
      </c>
      <c r="F1191" s="2">
        <f t="shared" si="288"/>
        <v>-2.5918472309372081E-3</v>
      </c>
      <c r="G1191">
        <f t="shared" si="298"/>
        <v>8.5095519613307693E-4</v>
      </c>
      <c r="H1191">
        <f t="shared" si="292"/>
        <v>7.0612568069278545</v>
      </c>
      <c r="K1191">
        <f t="shared" si="289"/>
        <v>7.7496459149076604E-3</v>
      </c>
      <c r="L1191">
        <f t="shared" si="299"/>
        <v>3.7466026447778594E-4</v>
      </c>
      <c r="M1191">
        <f t="shared" si="293"/>
        <v>7.7291936494096234</v>
      </c>
      <c r="P1191" s="1"/>
      <c r="U1191">
        <f t="shared" si="300"/>
        <v>5.5274915769471325E-4</v>
      </c>
      <c r="V1191">
        <f t="shared" si="294"/>
        <v>7.4884530602542272</v>
      </c>
      <c r="AE1191">
        <f t="shared" si="301"/>
        <v>5.4358142078646341E-4</v>
      </c>
      <c r="AF1191">
        <f t="shared" si="295"/>
        <v>7.5049728835192075</v>
      </c>
      <c r="AK1191">
        <f t="shared" si="290"/>
        <v>1.3638522993559086E-5</v>
      </c>
      <c r="AP1191">
        <f t="shared" si="302"/>
        <v>3.2827520317755589E-4</v>
      </c>
      <c r="AQ1191">
        <f t="shared" si="296"/>
        <v>7.8387111204338611</v>
      </c>
      <c r="AZ1191">
        <f t="shared" si="303"/>
        <v>3.3204638154625749E-4</v>
      </c>
      <c r="BA1191">
        <f t="shared" si="297"/>
        <v>7.8293665495500617</v>
      </c>
      <c r="BE1191">
        <f t="shared" si="291"/>
        <v>5.8518082548345998E-5</v>
      </c>
    </row>
    <row r="1192" spans="1:57" x14ac:dyDescent="0.25">
      <c r="A1192" s="1">
        <v>44127</v>
      </c>
      <c r="B1192">
        <v>1819.9390000000001</v>
      </c>
      <c r="C1192">
        <v>8.7471999999999994</v>
      </c>
      <c r="F1192" s="2">
        <f t="shared" si="288"/>
        <v>-8.4076961853230877E-3</v>
      </c>
      <c r="G1192">
        <f t="shared" si="298"/>
        <v>7.7780296928670631E-4</v>
      </c>
      <c r="H1192">
        <f t="shared" si="292"/>
        <v>7.0681539485761933</v>
      </c>
      <c r="K1192">
        <f t="shared" si="289"/>
        <v>-1.1401284078883739E-2</v>
      </c>
      <c r="L1192">
        <f t="shared" si="299"/>
        <v>3.4395391286969041E-4</v>
      </c>
      <c r="M1192">
        <f t="shared" si="293"/>
        <v>7.5970764413618701</v>
      </c>
      <c r="P1192" s="1"/>
      <c r="U1192">
        <f t="shared" si="300"/>
        <v>4.9084913163708612E-4</v>
      </c>
      <c r="V1192">
        <f t="shared" si="294"/>
        <v>7.4753593205587583</v>
      </c>
      <c r="AE1192">
        <f t="shared" si="301"/>
        <v>4.8504815358591164E-4</v>
      </c>
      <c r="AF1192">
        <f t="shared" si="295"/>
        <v>7.4855256080745898</v>
      </c>
      <c r="AK1192">
        <f t="shared" si="290"/>
        <v>9.041891392212491E-5</v>
      </c>
      <c r="AP1192">
        <f t="shared" si="302"/>
        <v>2.9562830426937449E-4</v>
      </c>
      <c r="AQ1192">
        <f t="shared" si="296"/>
        <v>7.6867025027547502</v>
      </c>
      <c r="AZ1192">
        <f t="shared" si="303"/>
        <v>2.9888038768231199E-4</v>
      </c>
      <c r="BA1192">
        <f t="shared" si="297"/>
        <v>7.6805463682664374</v>
      </c>
      <c r="BE1192">
        <f t="shared" si="291"/>
        <v>1.3227803208140001E-4</v>
      </c>
    </row>
    <row r="1193" spans="1:57" x14ac:dyDescent="0.25">
      <c r="A1193" s="1">
        <v>44134</v>
      </c>
      <c r="B1193">
        <v>1717.6220000000001</v>
      </c>
      <c r="C1193">
        <v>8.8823000000000008</v>
      </c>
      <c r="F1193" s="2">
        <f t="shared" si="288"/>
        <v>-5.7862207972994621E-2</v>
      </c>
      <c r="G1193">
        <f t="shared" si="298"/>
        <v>7.1653237418352344E-4</v>
      </c>
      <c r="H1193">
        <f t="shared" si="292"/>
        <v>2.5685346625576004</v>
      </c>
      <c r="K1193">
        <f t="shared" si="289"/>
        <v>1.5326883317447615E-2</v>
      </c>
      <c r="L1193">
        <f t="shared" si="299"/>
        <v>3.2307023403185407E-4</v>
      </c>
      <c r="M1193">
        <f t="shared" si="293"/>
        <v>7.3105130040735116</v>
      </c>
      <c r="P1193" s="1"/>
      <c r="U1193">
        <f t="shared" si="300"/>
        <v>4.4958587350748256E-4</v>
      </c>
      <c r="V1193">
        <f t="shared" si="294"/>
        <v>0.26025238435174458</v>
      </c>
      <c r="AE1193">
        <f t="shared" si="301"/>
        <v>4.4587649020849012E-4</v>
      </c>
      <c r="AF1193">
        <f t="shared" si="295"/>
        <v>0.20658397055099265</v>
      </c>
      <c r="AK1193">
        <f t="shared" si="290"/>
        <v>3.4766822846270273E-3</v>
      </c>
      <c r="AP1193">
        <f t="shared" si="302"/>
        <v>2.7552508142094875E-4</v>
      </c>
      <c r="AQ1193">
        <f t="shared" si="296"/>
        <v>7.3442294701129462</v>
      </c>
      <c r="AZ1193">
        <f t="shared" si="303"/>
        <v>2.7844887142002104E-4</v>
      </c>
      <c r="BA1193">
        <f t="shared" si="297"/>
        <v>7.3426262380139535</v>
      </c>
      <c r="BE1193">
        <f t="shared" si="291"/>
        <v>2.3185996594380628E-4</v>
      </c>
    </row>
    <row r="1194" spans="1:57" x14ac:dyDescent="0.25">
      <c r="A1194" s="1">
        <v>44141</v>
      </c>
      <c r="B1194">
        <v>1819.5170000000001</v>
      </c>
      <c r="C1194">
        <v>8.6393000000000004</v>
      </c>
      <c r="F1194" s="2">
        <f t="shared" si="288"/>
        <v>5.7630305182087865E-2</v>
      </c>
      <c r="G1194">
        <f t="shared" si="298"/>
        <v>9.4454911082532769E-4</v>
      </c>
      <c r="H1194">
        <f t="shared" si="292"/>
        <v>3.448572711188159</v>
      </c>
      <c r="K1194">
        <f t="shared" si="289"/>
        <v>-2.7738971460776897E-2</v>
      </c>
      <c r="L1194">
        <f t="shared" si="299"/>
        <v>3.1446582137432911E-4</v>
      </c>
      <c r="M1194">
        <f t="shared" si="293"/>
        <v>5.6177856641070427</v>
      </c>
      <c r="P1194" s="1"/>
      <c r="U1194">
        <f t="shared" si="300"/>
        <v>8.9668010654254103E-4</v>
      </c>
      <c r="V1194">
        <f t="shared" si="294"/>
        <v>3.3128683056865014</v>
      </c>
      <c r="AE1194">
        <f t="shared" si="301"/>
        <v>8.6539887491267689E-4</v>
      </c>
      <c r="AF1194">
        <f t="shared" si="295"/>
        <v>3.2144919816361486</v>
      </c>
      <c r="AK1194">
        <f t="shared" si="290"/>
        <v>3.1955408785082681E-3</v>
      </c>
      <c r="AP1194">
        <f t="shared" si="302"/>
        <v>2.687694675970162E-4</v>
      </c>
      <c r="AQ1194">
        <f t="shared" si="296"/>
        <v>5.3587921543232913</v>
      </c>
      <c r="AZ1194">
        <f t="shared" si="303"/>
        <v>2.7157740603850577E-4</v>
      </c>
      <c r="BA1194">
        <f t="shared" si="297"/>
        <v>5.3779991701503258</v>
      </c>
      <c r="BE1194">
        <f t="shared" si="291"/>
        <v>7.7500469303745699E-4</v>
      </c>
    </row>
    <row r="1195" spans="1:57" x14ac:dyDescent="0.25">
      <c r="A1195" s="1">
        <v>44148</v>
      </c>
      <c r="B1195">
        <v>1897.2950000000001</v>
      </c>
      <c r="C1195">
        <v>8.6746999999999996</v>
      </c>
      <c r="F1195" s="2">
        <f t="shared" si="288"/>
        <v>4.1858106308006349E-2</v>
      </c>
      <c r="G1195">
        <f t="shared" si="298"/>
        <v>1.1504877352690004E-3</v>
      </c>
      <c r="H1195">
        <f t="shared" si="292"/>
        <v>5.2446490638707512</v>
      </c>
      <c r="K1195">
        <f t="shared" si="289"/>
        <v>4.089182087114002E-3</v>
      </c>
      <c r="L1195">
        <f t="shared" si="299"/>
        <v>3.5887388313857248E-4</v>
      </c>
      <c r="M1195">
        <f t="shared" si="293"/>
        <v>7.8859454189864362</v>
      </c>
      <c r="P1195" s="1"/>
      <c r="U1195">
        <f t="shared" si="300"/>
        <v>1.2585823757439126E-3</v>
      </c>
      <c r="V1195">
        <f t="shared" si="294"/>
        <v>5.2856466149825128</v>
      </c>
      <c r="AE1195">
        <f t="shared" si="301"/>
        <v>1.2056449800696644E-3</v>
      </c>
      <c r="AF1195">
        <f t="shared" si="295"/>
        <v>5.2674926786263381</v>
      </c>
      <c r="AK1195">
        <f t="shared" si="290"/>
        <v>1.6611262379246452E-3</v>
      </c>
      <c r="AP1195">
        <f t="shared" si="302"/>
        <v>3.1188603503213766E-4</v>
      </c>
      <c r="AQ1195">
        <f t="shared" si="296"/>
        <v>8.0192588622866534</v>
      </c>
      <c r="AZ1195">
        <f t="shared" si="303"/>
        <v>3.1540369942985389E-4</v>
      </c>
      <c r="BA1195">
        <f t="shared" si="297"/>
        <v>8.0086412568622904</v>
      </c>
      <c r="BE1195">
        <f t="shared" si="291"/>
        <v>1.5914095172870582E-5</v>
      </c>
    </row>
    <row r="1196" spans="1:57" x14ac:dyDescent="0.25">
      <c r="A1196" s="1">
        <v>44155</v>
      </c>
      <c r="B1196">
        <v>1926.471</v>
      </c>
      <c r="C1196">
        <v>8.6186000000000007</v>
      </c>
      <c r="F1196" s="2">
        <f t="shared" si="288"/>
        <v>1.5260644204882943E-2</v>
      </c>
      <c r="G1196">
        <f t="shared" si="298"/>
        <v>1.2026168499081409E-3</v>
      </c>
      <c r="H1196">
        <f t="shared" si="292"/>
        <v>6.529604965343931</v>
      </c>
      <c r="K1196">
        <f t="shared" si="289"/>
        <v>-6.4880846102382391E-3</v>
      </c>
      <c r="L1196">
        <f t="shared" si="299"/>
        <v>3.2547863356560989E-4</v>
      </c>
      <c r="M1196">
        <f t="shared" si="293"/>
        <v>7.9008803907351517</v>
      </c>
      <c r="P1196" s="1"/>
      <c r="U1196">
        <f t="shared" si="300"/>
        <v>1.3244780838827805E-3</v>
      </c>
      <c r="V1196">
        <f t="shared" si="294"/>
        <v>6.4509035645928829</v>
      </c>
      <c r="AE1196">
        <f t="shared" si="301"/>
        <v>1.2683511385618085E-3</v>
      </c>
      <c r="AF1196">
        <f t="shared" si="295"/>
        <v>6.4864233524004629</v>
      </c>
      <c r="AK1196">
        <f t="shared" si="290"/>
        <v>2.0049014719713079E-4</v>
      </c>
      <c r="AP1196">
        <f t="shared" si="302"/>
        <v>2.7840542181529701E-4</v>
      </c>
      <c r="AQ1196">
        <f t="shared" si="296"/>
        <v>8.0352309258869923</v>
      </c>
      <c r="AZ1196">
        <f t="shared" si="303"/>
        <v>2.8138011002969593E-4</v>
      </c>
      <c r="BA1196">
        <f t="shared" si="297"/>
        <v>8.0262013349938197</v>
      </c>
      <c r="BE1196">
        <f t="shared" si="291"/>
        <v>4.3401997676908318E-5</v>
      </c>
    </row>
    <row r="1197" spans="1:57" x14ac:dyDescent="0.25">
      <c r="A1197" s="1">
        <v>44162</v>
      </c>
      <c r="B1197">
        <v>1937.0909999999999</v>
      </c>
      <c r="C1197">
        <v>8.4918999999999993</v>
      </c>
      <c r="F1197" s="2">
        <f t="shared" si="288"/>
        <v>5.4975314216312533E-3</v>
      </c>
      <c r="G1197">
        <f t="shared" si="298"/>
        <v>1.1185908775895594E-3</v>
      </c>
      <c r="H1197">
        <f t="shared" si="292"/>
        <v>6.7686668483465917</v>
      </c>
      <c r="K1197">
        <f t="shared" si="289"/>
        <v>-1.4809890509447437E-2</v>
      </c>
      <c r="L1197">
        <f t="shared" si="299"/>
        <v>2.9781944698633375E-4</v>
      </c>
      <c r="M1197">
        <f t="shared" si="293"/>
        <v>7.3825606295314037</v>
      </c>
      <c r="P1197" s="1"/>
      <c r="U1197">
        <f t="shared" si="300"/>
        <v>1.155495237315085E-3</v>
      </c>
      <c r="V1197">
        <f t="shared" si="294"/>
        <v>6.7370704937983303</v>
      </c>
      <c r="AE1197">
        <f t="shared" si="301"/>
        <v>1.1104034009097386E-3</v>
      </c>
      <c r="AF1197">
        <f t="shared" si="295"/>
        <v>6.7758140027301756</v>
      </c>
      <c r="AK1197">
        <f t="shared" si="290"/>
        <v>1.9327819080669202E-5</v>
      </c>
      <c r="AP1197">
        <f t="shared" si="302"/>
        <v>2.5357589424429133E-4</v>
      </c>
      <c r="AQ1197">
        <f t="shared" si="296"/>
        <v>7.4148879801145489</v>
      </c>
      <c r="AZ1197">
        <f t="shared" si="303"/>
        <v>2.5613538095983611E-4</v>
      </c>
      <c r="BA1197">
        <f t="shared" si="297"/>
        <v>7.4134882963813444</v>
      </c>
      <c r="BE1197">
        <f t="shared" si="291"/>
        <v>2.2230288606720869E-4</v>
      </c>
    </row>
    <row r="1198" spans="1:57" x14ac:dyDescent="0.25">
      <c r="A1198" s="1">
        <v>44169</v>
      </c>
      <c r="B1198">
        <v>1916.9380000000001</v>
      </c>
      <c r="C1198">
        <v>8.4465000000000003</v>
      </c>
      <c r="F1198" s="2">
        <f t="shared" si="288"/>
        <v>-1.0458241847980361E-2</v>
      </c>
      <c r="G1198">
        <f t="shared" si="298"/>
        <v>1.0242850188111319E-3</v>
      </c>
      <c r="H1198">
        <f t="shared" si="292"/>
        <v>6.7769788237216586</v>
      </c>
      <c r="K1198">
        <f t="shared" si="289"/>
        <v>-5.3606136020507367E-3</v>
      </c>
      <c r="L1198">
        <f t="shared" si="299"/>
        <v>2.9015888781794774E-4</v>
      </c>
      <c r="M1198">
        <f t="shared" si="293"/>
        <v>8.0460458871129426</v>
      </c>
      <c r="P1198" s="1"/>
      <c r="U1198">
        <f t="shared" si="300"/>
        <v>9.8749087309511849E-4</v>
      </c>
      <c r="V1198">
        <f t="shared" si="294"/>
        <v>6.809582965996233</v>
      </c>
      <c r="AE1198">
        <f t="shared" si="301"/>
        <v>9.5298485390241181E-4</v>
      </c>
      <c r="AF1198">
        <f t="shared" si="295"/>
        <v>6.8411407595960601</v>
      </c>
      <c r="AK1198">
        <f t="shared" si="290"/>
        <v>1.3362046153203526E-4</v>
      </c>
      <c r="AP1198">
        <f t="shared" si="302"/>
        <v>2.4956324723975467E-4</v>
      </c>
      <c r="AQ1198">
        <f t="shared" si="296"/>
        <v>8.1806523050715008</v>
      </c>
      <c r="AZ1198">
        <f t="shared" si="303"/>
        <v>2.5204363066140258E-4</v>
      </c>
      <c r="BA1198">
        <f t="shared" si="297"/>
        <v>8.1718956346386058</v>
      </c>
      <c r="BE1198">
        <f t="shared" si="291"/>
        <v>2.9817587133103975E-5</v>
      </c>
    </row>
    <row r="1199" spans="1:57" x14ac:dyDescent="0.25">
      <c r="A1199" s="1">
        <v>44176</v>
      </c>
      <c r="B1199">
        <v>1891.2159999999999</v>
      </c>
      <c r="C1199">
        <v>8.4563000000000006</v>
      </c>
      <c r="F1199" s="2">
        <f t="shared" si="288"/>
        <v>-1.3509112908389997E-2</v>
      </c>
      <c r="G1199">
        <f t="shared" si="298"/>
        <v>9.450090848314765E-4</v>
      </c>
      <c r="H1199">
        <f t="shared" si="292"/>
        <v>6.771200273925075</v>
      </c>
      <c r="K1199">
        <f t="shared" si="289"/>
        <v>1.1595713252354248E-3</v>
      </c>
      <c r="L1199">
        <f t="shared" si="299"/>
        <v>2.6464313878483866E-4</v>
      </c>
      <c r="M1199">
        <f t="shared" si="293"/>
        <v>8.2320474599253721</v>
      </c>
      <c r="P1199" s="1"/>
      <c r="U1199">
        <f t="shared" si="300"/>
        <v>8.6163571395961357E-4</v>
      </c>
      <c r="V1199">
        <f t="shared" si="294"/>
        <v>6.8448760239228239</v>
      </c>
      <c r="AE1199">
        <f t="shared" si="301"/>
        <v>8.3483601857877517E-4</v>
      </c>
      <c r="AF1199">
        <f t="shared" si="295"/>
        <v>6.8696740659549516</v>
      </c>
      <c r="AK1199">
        <f t="shared" si="290"/>
        <v>2.1346094713642076E-4</v>
      </c>
      <c r="AP1199">
        <f t="shared" si="302"/>
        <v>2.289848270258312E-4</v>
      </c>
      <c r="AQ1199">
        <f t="shared" si="296"/>
        <v>8.3759827846388237</v>
      </c>
      <c r="AZ1199">
        <f t="shared" si="303"/>
        <v>2.3111197850985207E-4</v>
      </c>
      <c r="BA1199">
        <f t="shared" si="297"/>
        <v>8.3667902260281153</v>
      </c>
      <c r="BE1199">
        <f t="shared" si="291"/>
        <v>1.1228298990030853E-6</v>
      </c>
    </row>
    <row r="1200" spans="1:57" x14ac:dyDescent="0.25">
      <c r="A1200" s="1">
        <v>44183</v>
      </c>
      <c r="B1200">
        <v>1886.884</v>
      </c>
      <c r="C1200">
        <v>8.2512000000000008</v>
      </c>
      <c r="F1200" s="2">
        <f t="shared" si="288"/>
        <v>-2.2932171718285537E-3</v>
      </c>
      <c r="G1200">
        <f t="shared" si="298"/>
        <v>8.7893819963602668E-4</v>
      </c>
      <c r="H1200">
        <f t="shared" si="292"/>
        <v>7.0308127908556086</v>
      </c>
      <c r="K1200">
        <f t="shared" si="289"/>
        <v>-2.4553081391323783E-2</v>
      </c>
      <c r="L1200">
        <f t="shared" si="299"/>
        <v>2.3894430297361079E-4</v>
      </c>
      <c r="M1200">
        <f t="shared" si="293"/>
        <v>5.8162912517784742</v>
      </c>
      <c r="P1200" s="1"/>
      <c r="U1200">
        <f t="shared" si="300"/>
        <v>7.6938403642386698E-4</v>
      </c>
      <c r="V1200">
        <f t="shared" si="294"/>
        <v>7.1630851793322616</v>
      </c>
      <c r="AE1200">
        <f t="shared" si="301"/>
        <v>7.4805060473521242E-4</v>
      </c>
      <c r="AF1200">
        <f t="shared" si="295"/>
        <v>7.1910098630565766</v>
      </c>
      <c r="AK1200">
        <f t="shared" si="290"/>
        <v>1.1521999133133328E-5</v>
      </c>
      <c r="AP1200">
        <f t="shared" si="302"/>
        <v>2.0981593320187498E-4</v>
      </c>
      <c r="AQ1200">
        <f t="shared" si="296"/>
        <v>5.5960290825920582</v>
      </c>
      <c r="AZ1200">
        <f t="shared" si="303"/>
        <v>2.1160723041924382E-4</v>
      </c>
      <c r="BA1200">
        <f t="shared" si="297"/>
        <v>5.6118504895519097</v>
      </c>
      <c r="BE1200">
        <f t="shared" si="291"/>
        <v>6.0777119957317299E-4</v>
      </c>
    </row>
    <row r="1201" spans="1:57" x14ac:dyDescent="0.25">
      <c r="A1201" s="1">
        <v>44190</v>
      </c>
      <c r="B1201">
        <v>1867.9929999999999</v>
      </c>
      <c r="C1201">
        <v>8.2317999999999998</v>
      </c>
      <c r="F1201" s="2">
        <f t="shared" si="288"/>
        <v>-1.0062198782623322E-2</v>
      </c>
      <c r="G1201">
        <f t="shared" si="298"/>
        <v>8.0323487146147265E-4</v>
      </c>
      <c r="H1201">
        <f t="shared" si="292"/>
        <v>7.0008132837604204</v>
      </c>
      <c r="K1201">
        <f t="shared" si="289"/>
        <v>-2.3539415104065981E-3</v>
      </c>
      <c r="L1201">
        <f t="shared" si="299"/>
        <v>2.7446311294365065E-4</v>
      </c>
      <c r="M1201">
        <f t="shared" si="293"/>
        <v>8.1805050318073587</v>
      </c>
      <c r="P1201" s="1"/>
      <c r="U1201">
        <f t="shared" si="300"/>
        <v>6.6789515732832469E-4</v>
      </c>
      <c r="V1201">
        <f t="shared" si="294"/>
        <v>7.1597869251529991</v>
      </c>
      <c r="AE1201">
        <f t="shared" si="301"/>
        <v>6.5247705114361272E-4</v>
      </c>
      <c r="AF1201">
        <f t="shared" si="295"/>
        <v>7.1795600223537317</v>
      </c>
      <c r="AK1201">
        <f t="shared" si="290"/>
        <v>1.2462124610269383E-4</v>
      </c>
      <c r="AP1201">
        <f t="shared" si="302"/>
        <v>2.4895958174537804E-4</v>
      </c>
      <c r="AQ1201">
        <f t="shared" si="296"/>
        <v>8.2759632089711701</v>
      </c>
      <c r="AZ1201">
        <f t="shared" si="303"/>
        <v>2.5137834379222301E-4</v>
      </c>
      <c r="BA1201">
        <f t="shared" si="297"/>
        <v>8.2665087747211299</v>
      </c>
      <c r="BE1201">
        <f t="shared" si="291"/>
        <v>6.0215081747194572E-6</v>
      </c>
    </row>
    <row r="1202" spans="1:57" x14ac:dyDescent="0.25">
      <c r="A1202" s="1">
        <v>44197</v>
      </c>
      <c r="B1202">
        <v>1874.74</v>
      </c>
      <c r="C1202">
        <v>8.2078000000000007</v>
      </c>
      <c r="F1202" s="2">
        <f t="shared" si="288"/>
        <v>3.6053906643073105E-3</v>
      </c>
      <c r="G1202">
        <f t="shared" si="298"/>
        <v>7.4240848932686707E-4</v>
      </c>
      <c r="H1202">
        <f t="shared" si="292"/>
        <v>7.1881019259523482</v>
      </c>
      <c r="K1202">
        <f t="shared" si="289"/>
        <v>-2.9197811443393219E-3</v>
      </c>
      <c r="L1202">
        <f t="shared" si="299"/>
        <v>2.4821540050778583E-4</v>
      </c>
      <c r="M1202">
        <f t="shared" si="293"/>
        <v>8.2668679776182703</v>
      </c>
      <c r="P1202" s="1"/>
      <c r="U1202">
        <f t="shared" si="300"/>
        <v>5.9893621403856422E-4</v>
      </c>
      <c r="V1202">
        <f t="shared" si="294"/>
        <v>7.3986522372363446</v>
      </c>
      <c r="AE1202">
        <f t="shared" si="301"/>
        <v>5.8735082118680523E-4</v>
      </c>
      <c r="AF1202">
        <f t="shared" si="295"/>
        <v>7.4177569577191216</v>
      </c>
      <c r="AK1202">
        <f t="shared" si="290"/>
        <v>6.2710216421727E-6</v>
      </c>
      <c r="AP1202">
        <f t="shared" si="302"/>
        <v>2.2638700442538363E-4</v>
      </c>
      <c r="AQ1202">
        <f t="shared" si="296"/>
        <v>8.3556073204629815</v>
      </c>
      <c r="AZ1202">
        <f t="shared" si="303"/>
        <v>2.284289607469005E-4</v>
      </c>
      <c r="BA1202">
        <f t="shared" si="297"/>
        <v>8.3469646195549192</v>
      </c>
      <c r="BE1202">
        <f t="shared" si="291"/>
        <v>9.1186834344135641E-6</v>
      </c>
    </row>
    <row r="1203" spans="1:57" x14ac:dyDescent="0.25">
      <c r="A1203" s="1">
        <v>44204</v>
      </c>
      <c r="B1203">
        <v>1949.37</v>
      </c>
      <c r="C1203">
        <v>8.218</v>
      </c>
      <c r="F1203" s="2">
        <f t="shared" si="288"/>
        <v>3.9036260311389362E-2</v>
      </c>
      <c r="G1203">
        <f t="shared" si="298"/>
        <v>6.7920596814558432E-4</v>
      </c>
      <c r="H1203">
        <f t="shared" si="292"/>
        <v>5.0510404509255551</v>
      </c>
      <c r="K1203">
        <f t="shared" si="289"/>
        <v>1.2419488014063012E-3</v>
      </c>
      <c r="L1203">
        <f t="shared" si="299"/>
        <v>2.2482081094607229E-4</v>
      </c>
      <c r="M1203">
        <f t="shared" si="293"/>
        <v>8.3933461302041081</v>
      </c>
      <c r="P1203" s="1"/>
      <c r="U1203">
        <f t="shared" si="300"/>
        <v>5.2956297093568507E-4</v>
      </c>
      <c r="V1203">
        <f t="shared" si="294"/>
        <v>4.6659354930635004</v>
      </c>
      <c r="AE1203">
        <f t="shared" si="301"/>
        <v>5.2179719290740951E-4</v>
      </c>
      <c r="AF1203">
        <f t="shared" si="295"/>
        <v>4.6378831233856719</v>
      </c>
      <c r="AK1203">
        <f t="shared" si="290"/>
        <v>1.4390695697561831E-3</v>
      </c>
      <c r="AP1203">
        <f t="shared" si="302"/>
        <v>2.0836313426414387E-4</v>
      </c>
      <c r="AQ1203">
        <f t="shared" si="296"/>
        <v>8.4688255248028597</v>
      </c>
      <c r="AZ1203">
        <f t="shared" si="303"/>
        <v>2.1009515593883009E-4</v>
      </c>
      <c r="BA1203">
        <f t="shared" si="297"/>
        <v>8.4606083957510521</v>
      </c>
      <c r="BE1203">
        <f t="shared" si="291"/>
        <v>1.3041963387162739E-6</v>
      </c>
    </row>
    <row r="1204" spans="1:57" x14ac:dyDescent="0.25">
      <c r="A1204" s="1">
        <v>44211</v>
      </c>
      <c r="B1204">
        <v>1954.7049999999999</v>
      </c>
      <c r="C1204">
        <v>8.3895</v>
      </c>
      <c r="F1204" s="2">
        <f t="shared" si="288"/>
        <v>2.7330434588611497E-3</v>
      </c>
      <c r="G1204">
        <f t="shared" si="298"/>
        <v>7.5239165245022605E-4</v>
      </c>
      <c r="H1204">
        <f t="shared" si="292"/>
        <v>7.1823258446096991</v>
      </c>
      <c r="K1204">
        <f t="shared" si="289"/>
        <v>2.065405348639739E-2</v>
      </c>
      <c r="L1204">
        <f t="shared" si="299"/>
        <v>2.0302807929431702E-4</v>
      </c>
      <c r="M1204">
        <f t="shared" si="293"/>
        <v>6.4010286956160325</v>
      </c>
      <c r="P1204" s="1"/>
      <c r="U1204">
        <f t="shared" si="300"/>
        <v>6.9447037598899361E-4</v>
      </c>
      <c r="V1204">
        <f t="shared" si="294"/>
        <v>7.2616053352476904</v>
      </c>
      <c r="AE1204">
        <f t="shared" si="301"/>
        <v>6.7625526247044225E-4</v>
      </c>
      <c r="AF1204">
        <f t="shared" si="295"/>
        <v>7.2878945213388597</v>
      </c>
      <c r="AK1204">
        <f t="shared" si="290"/>
        <v>2.6629461510946366E-6</v>
      </c>
      <c r="AP1204">
        <f t="shared" si="302"/>
        <v>1.9311997688387092E-4</v>
      </c>
      <c r="AQ1204">
        <f t="shared" si="296"/>
        <v>6.3432615938787524</v>
      </c>
      <c r="AZ1204">
        <f t="shared" si="303"/>
        <v>1.9458304552427642E-4</v>
      </c>
      <c r="BA1204">
        <f t="shared" si="297"/>
        <v>6.3523231755594427</v>
      </c>
      <c r="BE1204">
        <f t="shared" si="291"/>
        <v>4.2247180144138705E-4</v>
      </c>
    </row>
    <row r="1205" spans="1:57" x14ac:dyDescent="0.25">
      <c r="A1205" s="1">
        <v>44218</v>
      </c>
      <c r="B1205">
        <v>1986.2380000000001</v>
      </c>
      <c r="C1205">
        <v>8.2957999999999998</v>
      </c>
      <c r="F1205" s="2">
        <f t="shared" si="288"/>
        <v>1.6003110404134744E-2</v>
      </c>
      <c r="G1205">
        <f t="shared" si="298"/>
        <v>6.8784499255464975E-4</v>
      </c>
      <c r="H1205">
        <f t="shared" si="292"/>
        <v>6.9096254550366654</v>
      </c>
      <c r="K1205">
        <f t="shared" si="289"/>
        <v>-1.1231561314849032E-2</v>
      </c>
      <c r="L1205">
        <f t="shared" si="299"/>
        <v>2.2484847878150808E-4</v>
      </c>
      <c r="M1205">
        <f t="shared" si="293"/>
        <v>7.8390483509379472</v>
      </c>
      <c r="P1205" s="1"/>
      <c r="U1205">
        <f t="shared" si="300"/>
        <v>6.0692190139106862E-4</v>
      </c>
      <c r="V1205">
        <f t="shared" si="294"/>
        <v>6.9851458627536509</v>
      </c>
      <c r="AE1205">
        <f t="shared" si="301"/>
        <v>5.9392173361867348E-4</v>
      </c>
      <c r="AF1205">
        <f t="shared" si="295"/>
        <v>6.9975621820406255</v>
      </c>
      <c r="AK1205">
        <f t="shared" si="290"/>
        <v>2.2206723574826702E-4</v>
      </c>
      <c r="AP1205">
        <f t="shared" si="302"/>
        <v>2.1940422415392066E-4</v>
      </c>
      <c r="AQ1205">
        <f t="shared" si="296"/>
        <v>7.8496378707608629</v>
      </c>
      <c r="AZ1205">
        <f t="shared" si="303"/>
        <v>2.2128436720468688E-4</v>
      </c>
      <c r="BA1205">
        <f t="shared" si="297"/>
        <v>7.84599019008974</v>
      </c>
      <c r="BE1205">
        <f t="shared" si="291"/>
        <v>1.284028006356463E-4</v>
      </c>
    </row>
    <row r="1206" spans="1:57" x14ac:dyDescent="0.25">
      <c r="A1206" s="1">
        <v>44225</v>
      </c>
      <c r="B1206">
        <v>1948.7929999999999</v>
      </c>
      <c r="C1206">
        <v>8.3589000000000002</v>
      </c>
      <c r="F1206" s="2">
        <f t="shared" si="288"/>
        <v>-1.9032190742014857E-2</v>
      </c>
      <c r="G1206">
        <f t="shared" si="298"/>
        <v>6.5043473750888011E-4</v>
      </c>
      <c r="H1206">
        <f t="shared" si="292"/>
        <v>6.7809739286149728</v>
      </c>
      <c r="K1206">
        <f t="shared" si="289"/>
        <v>7.5774768592065389E-3</v>
      </c>
      <c r="L1206">
        <f t="shared" si="299"/>
        <v>2.1521497209002789E-4</v>
      </c>
      <c r="M1206">
        <f t="shared" si="293"/>
        <v>8.177078730369816</v>
      </c>
      <c r="P1206" s="1"/>
      <c r="U1206">
        <f t="shared" si="300"/>
        <v>5.717653465342244E-4</v>
      </c>
      <c r="V1206">
        <f t="shared" si="294"/>
        <v>6.8332627548896214</v>
      </c>
      <c r="AE1206">
        <f t="shared" si="301"/>
        <v>5.6068485209102305E-4</v>
      </c>
      <c r="AF1206">
        <f t="shared" si="295"/>
        <v>6.8403125654162542</v>
      </c>
      <c r="AK1206">
        <f t="shared" si="290"/>
        <v>4.0535301467559435E-4</v>
      </c>
      <c r="AP1206">
        <f t="shared" si="302"/>
        <v>2.1339605602754228E-4</v>
      </c>
      <c r="AQ1206">
        <f t="shared" si="296"/>
        <v>8.1832922062492024</v>
      </c>
      <c r="AZ1206">
        <f t="shared" si="303"/>
        <v>2.1517154471930173E-4</v>
      </c>
      <c r="BA1206">
        <f t="shared" si="297"/>
        <v>8.1772266904933879</v>
      </c>
      <c r="BE1206">
        <f t="shared" si="291"/>
        <v>5.591363759983797E-5</v>
      </c>
    </row>
    <row r="1207" spans="1:57" x14ac:dyDescent="0.25">
      <c r="A1207" s="1">
        <v>44232</v>
      </c>
      <c r="B1207">
        <v>1989.3420000000001</v>
      </c>
      <c r="C1207">
        <v>8.3575999999999997</v>
      </c>
      <c r="F1207" s="2">
        <f t="shared" si="288"/>
        <v>2.0593724219258164E-2</v>
      </c>
      <c r="G1207">
        <f t="shared" si="298"/>
        <v>6.2546162764182123E-4</v>
      </c>
      <c r="H1207">
        <f t="shared" si="292"/>
        <v>6.698959032207469</v>
      </c>
      <c r="K1207">
        <f t="shared" si="289"/>
        <v>-1.5553495081166844E-4</v>
      </c>
      <c r="L1207">
        <f t="shared" si="299"/>
        <v>1.998134640314876E-4</v>
      </c>
      <c r="M1207">
        <f t="shared" si="293"/>
        <v>8.5180052379524849</v>
      </c>
      <c r="P1207" s="1"/>
      <c r="U1207">
        <f t="shared" si="300"/>
        <v>5.585695250595299E-4</v>
      </c>
      <c r="V1207">
        <f t="shared" si="294"/>
        <v>6.7308679177751225</v>
      </c>
      <c r="AE1207">
        <f t="shared" si="301"/>
        <v>5.4806084580841523E-4</v>
      </c>
      <c r="AF1207">
        <f t="shared" si="295"/>
        <v>6.7353023589151899</v>
      </c>
      <c r="AK1207">
        <f t="shared" si="290"/>
        <v>3.7995889554353837E-4</v>
      </c>
      <c r="AP1207">
        <f t="shared" si="302"/>
        <v>2.0227854682449811E-4</v>
      </c>
      <c r="AQ1207">
        <f t="shared" si="296"/>
        <v>8.5057452726463421</v>
      </c>
      <c r="AZ1207">
        <f t="shared" si="303"/>
        <v>2.0386313028493818E-4</v>
      </c>
      <c r="BA1207">
        <f t="shared" si="297"/>
        <v>8.4979430557290652</v>
      </c>
      <c r="BE1207">
        <f t="shared" si="291"/>
        <v>6.5264713202168977E-8</v>
      </c>
    </row>
    <row r="1208" spans="1:57" x14ac:dyDescent="0.25">
      <c r="A1208" s="1">
        <v>44239</v>
      </c>
      <c r="B1208">
        <v>2024.723</v>
      </c>
      <c r="C1208">
        <v>8.3009000000000004</v>
      </c>
      <c r="F1208" s="2">
        <f t="shared" si="288"/>
        <v>1.76289702861985E-2</v>
      </c>
      <c r="G1208">
        <f t="shared" si="298"/>
        <v>6.0801399829381168E-4</v>
      </c>
      <c r="H1208">
        <f t="shared" si="292"/>
        <v>6.8941721293054883</v>
      </c>
      <c r="K1208">
        <f t="shared" si="289"/>
        <v>-6.8073618821815228E-3</v>
      </c>
      <c r="L1208">
        <f t="shared" si="299"/>
        <v>1.8031334885649795E-4</v>
      </c>
      <c r="M1208">
        <f t="shared" si="293"/>
        <v>8.3638163616013852</v>
      </c>
      <c r="P1208" s="1"/>
      <c r="U1208">
        <f t="shared" si="300"/>
        <v>5.5685085546574881E-4</v>
      </c>
      <c r="V1208">
        <f t="shared" si="294"/>
        <v>6.9351092911404235</v>
      </c>
      <c r="AE1208">
        <f t="shared" si="301"/>
        <v>5.4623833062795719E-4</v>
      </c>
      <c r="AF1208">
        <f t="shared" si="295"/>
        <v>6.9435082955676863</v>
      </c>
      <c r="AK1208">
        <f t="shared" si="290"/>
        <v>2.7316752564423316E-4</v>
      </c>
      <c r="AP1208">
        <f t="shared" si="302"/>
        <v>1.8805038574220756E-4</v>
      </c>
      <c r="AQ1208">
        <f t="shared" si="296"/>
        <v>8.3323763689769113</v>
      </c>
      <c r="AZ1208">
        <f t="shared" si="303"/>
        <v>1.8938921187118112E-4</v>
      </c>
      <c r="BA1208">
        <f t="shared" si="297"/>
        <v>8.3270241025429002</v>
      </c>
      <c r="BE1208">
        <f t="shared" si="291"/>
        <v>4.7710745282455205E-5</v>
      </c>
    </row>
    <row r="1209" spans="1:57" x14ac:dyDescent="0.25">
      <c r="A1209" s="1">
        <v>44246</v>
      </c>
      <c r="B1209">
        <v>2036.973</v>
      </c>
      <c r="C1209">
        <v>8.2786000000000008</v>
      </c>
      <c r="F1209" s="2">
        <f t="shared" si="288"/>
        <v>6.03198129194908E-3</v>
      </c>
      <c r="G1209">
        <f t="shared" si="298"/>
        <v>5.8225905984951685E-4</v>
      </c>
      <c r="H1209">
        <f t="shared" si="292"/>
        <v>7.3861060687887745</v>
      </c>
      <c r="K1209">
        <f t="shared" si="289"/>
        <v>-2.6900706834091181E-3</v>
      </c>
      <c r="L1209">
        <f t="shared" si="299"/>
        <v>1.6723710974215895E-4</v>
      </c>
      <c r="M1209">
        <f t="shared" si="293"/>
        <v>8.6528271531344014</v>
      </c>
      <c r="P1209" s="1"/>
      <c r="U1209">
        <f t="shared" si="300"/>
        <v>5.3881793670007886E-4</v>
      </c>
      <c r="V1209">
        <f t="shared" si="294"/>
        <v>7.4586057505938204</v>
      </c>
      <c r="AE1209">
        <f t="shared" si="301"/>
        <v>5.2912792998464691E-4</v>
      </c>
      <c r="AF1209">
        <f t="shared" si="295"/>
        <v>7.4755166140367688</v>
      </c>
      <c r="AK1209">
        <f t="shared" si="290"/>
        <v>2.4312704093950634E-5</v>
      </c>
      <c r="AP1209">
        <f t="shared" si="302"/>
        <v>1.8072876773940981E-4</v>
      </c>
      <c r="AQ1209">
        <f t="shared" si="296"/>
        <v>8.5784726157330891</v>
      </c>
      <c r="AZ1209">
        <f t="shared" si="303"/>
        <v>1.8193257515913716E-4</v>
      </c>
      <c r="BA1209">
        <f t="shared" si="297"/>
        <v>8.5720987894969856</v>
      </c>
      <c r="BE1209">
        <f t="shared" si="291"/>
        <v>7.7841297196424563E-6</v>
      </c>
    </row>
    <row r="1210" spans="1:57" x14ac:dyDescent="0.25">
      <c r="A1210" s="1">
        <v>44253</v>
      </c>
      <c r="B1210">
        <v>2009.905</v>
      </c>
      <c r="C1210">
        <v>8.4341000000000008</v>
      </c>
      <c r="F1210" s="2">
        <f t="shared" si="288"/>
        <v>-1.3377425097943277E-2</v>
      </c>
      <c r="G1210">
        <f t="shared" si="298"/>
        <v>5.3495967232911361E-4</v>
      </c>
      <c r="H1210">
        <f t="shared" si="292"/>
        <v>7.198797711007682</v>
      </c>
      <c r="K1210">
        <f t="shared" si="289"/>
        <v>1.8609140048722619E-2</v>
      </c>
      <c r="L1210">
        <f t="shared" si="299"/>
        <v>1.5162050201795066E-4</v>
      </c>
      <c r="M1210">
        <f t="shared" si="293"/>
        <v>6.5101373306071588</v>
      </c>
      <c r="P1210" s="1"/>
      <c r="U1210">
        <f t="shared" si="300"/>
        <v>4.838028116518354E-4</v>
      </c>
      <c r="V1210">
        <f t="shared" si="294"/>
        <v>7.2639396752015637</v>
      </c>
      <c r="AE1210">
        <f t="shared" si="301"/>
        <v>4.7728704605914149E-4</v>
      </c>
      <c r="AF1210">
        <f t="shared" si="295"/>
        <v>7.2724493374603716</v>
      </c>
      <c r="AK1210">
        <f t="shared" si="290"/>
        <v>2.0963029125140153E-4</v>
      </c>
      <c r="AP1210">
        <f t="shared" si="302"/>
        <v>1.7123986094741162E-4</v>
      </c>
      <c r="AQ1210">
        <f t="shared" si="296"/>
        <v>6.6501352293868079</v>
      </c>
      <c r="AZ1210">
        <f t="shared" si="303"/>
        <v>1.7227231362432194E-4</v>
      </c>
      <c r="BA1210">
        <f t="shared" si="297"/>
        <v>6.6562440491955446</v>
      </c>
      <c r="BE1210">
        <f t="shared" si="291"/>
        <v>3.4259068476283306E-4</v>
      </c>
    </row>
    <row r="1211" spans="1:57" x14ac:dyDescent="0.25">
      <c r="A1211" s="1">
        <v>44260</v>
      </c>
      <c r="B1211">
        <v>2048.5659999999998</v>
      </c>
      <c r="C1211">
        <v>8.5284999999999993</v>
      </c>
      <c r="F1211" s="2">
        <f t="shared" si="288"/>
        <v>1.9052578909955428E-2</v>
      </c>
      <c r="G1211">
        <f t="shared" si="298"/>
        <v>5.0411231354029662E-4</v>
      </c>
      <c r="H1211">
        <f t="shared" si="292"/>
        <v>6.8726323265792537</v>
      </c>
      <c r="K1211">
        <f t="shared" si="289"/>
        <v>1.1130484074497514E-2</v>
      </c>
      <c r="L1211">
        <f t="shared" si="299"/>
        <v>1.7062189482522242E-4</v>
      </c>
      <c r="M1211">
        <f t="shared" si="293"/>
        <v>7.9499657609278351</v>
      </c>
      <c r="P1211" s="1"/>
      <c r="U1211">
        <f t="shared" si="300"/>
        <v>4.5970525770676714E-4</v>
      </c>
      <c r="V1211">
        <f t="shared" si="294"/>
        <v>6.8952869682879161</v>
      </c>
      <c r="AE1211">
        <f t="shared" si="301"/>
        <v>4.5443338042442695E-4</v>
      </c>
      <c r="AF1211">
        <f t="shared" si="295"/>
        <v>6.8976605997098632</v>
      </c>
      <c r="AK1211">
        <f t="shared" si="290"/>
        <v>3.2225236863561322E-4</v>
      </c>
      <c r="AP1211">
        <f t="shared" si="302"/>
        <v>1.9437159503471626E-4</v>
      </c>
      <c r="AQ1211">
        <f t="shared" si="296"/>
        <v>7.9083633793204688</v>
      </c>
      <c r="AZ1211">
        <f t="shared" si="303"/>
        <v>1.957728259790763E-4</v>
      </c>
      <c r="BA1211">
        <f t="shared" si="297"/>
        <v>7.9057421807198907</v>
      </c>
      <c r="BE1211">
        <f t="shared" si="291"/>
        <v>1.2167302076762411E-4</v>
      </c>
    </row>
    <row r="1212" spans="1:57" x14ac:dyDescent="0.25">
      <c r="A1212" s="1">
        <v>44267</v>
      </c>
      <c r="B1212">
        <v>2168.962</v>
      </c>
      <c r="C1212">
        <v>8.4783000000000008</v>
      </c>
      <c r="F1212" s="2">
        <f t="shared" si="288"/>
        <v>5.710867591459954E-2</v>
      </c>
      <c r="G1212">
        <f t="shared" si="298"/>
        <v>4.9188515725697378E-4</v>
      </c>
      <c r="H1212">
        <f t="shared" si="292"/>
        <v>0.98685407077679344</v>
      </c>
      <c r="K1212">
        <f t="shared" si="289"/>
        <v>-5.9035380902288164E-3</v>
      </c>
      <c r="L1212">
        <f t="shared" si="299"/>
        <v>1.660604754775157E-4</v>
      </c>
      <c r="M1212">
        <f t="shared" si="293"/>
        <v>8.4932846116446008</v>
      </c>
      <c r="P1212" s="1"/>
      <c r="U1212">
        <f t="shared" si="300"/>
        <v>4.6699101933912073E-4</v>
      </c>
      <c r="V1212">
        <f t="shared" si="294"/>
        <v>0.68533846588774416</v>
      </c>
      <c r="AE1212">
        <f t="shared" si="301"/>
        <v>4.6105972515700187E-4</v>
      </c>
      <c r="AF1212">
        <f t="shared" si="295"/>
        <v>0.60827714009540745</v>
      </c>
      <c r="AK1212">
        <f t="shared" si="290"/>
        <v>3.1368384935719618E-3</v>
      </c>
      <c r="AP1212">
        <f t="shared" si="302"/>
        <v>1.9290156792176099E-4</v>
      </c>
      <c r="AQ1212">
        <f t="shared" si="296"/>
        <v>8.3726592880275472</v>
      </c>
      <c r="AZ1212">
        <f t="shared" si="303"/>
        <v>1.9427544493622916E-4</v>
      </c>
      <c r="BA1212">
        <f t="shared" si="297"/>
        <v>8.3668400354080905</v>
      </c>
      <c r="BE1212">
        <f t="shared" si="291"/>
        <v>3.6041684854858861E-5</v>
      </c>
    </row>
    <row r="1213" spans="1:57" x14ac:dyDescent="0.25">
      <c r="A1213" s="1">
        <v>44274</v>
      </c>
      <c r="B1213">
        <v>2169.183</v>
      </c>
      <c r="C1213">
        <v>8.5386000000000006</v>
      </c>
      <c r="F1213" s="2">
        <f t="shared" si="288"/>
        <v>1.018868664792341E-4</v>
      </c>
      <c r="G1213">
        <f t="shared" si="298"/>
        <v>7.3186056170409749E-4</v>
      </c>
      <c r="H1213">
        <f t="shared" si="292"/>
        <v>7.2199063673184769</v>
      </c>
      <c r="K1213">
        <f t="shared" si="289"/>
        <v>7.0871019269704979E-3</v>
      </c>
      <c r="L1213">
        <f t="shared" si="299"/>
        <v>1.532540570555673E-4</v>
      </c>
      <c r="M1213">
        <f t="shared" si="293"/>
        <v>8.4556765829638731</v>
      </c>
      <c r="P1213" s="1"/>
      <c r="U1213">
        <f t="shared" si="300"/>
        <v>8.9821063199339976E-4</v>
      </c>
      <c r="V1213">
        <f t="shared" si="294"/>
        <v>7.0150944030319033</v>
      </c>
      <c r="AE1213">
        <f t="shared" si="301"/>
        <v>8.6590786223820159E-4</v>
      </c>
      <c r="AF1213">
        <f t="shared" si="295"/>
        <v>7.0517200612095463</v>
      </c>
      <c r="AK1213">
        <f t="shared" si="290"/>
        <v>9.9860648328303899E-7</v>
      </c>
      <c r="AP1213">
        <f t="shared" si="302"/>
        <v>1.8361631227980453E-4</v>
      </c>
      <c r="AQ1213">
        <f t="shared" si="296"/>
        <v>8.3291189274714164</v>
      </c>
      <c r="AZ1213">
        <f t="shared" si="303"/>
        <v>1.8483312215104055E-4</v>
      </c>
      <c r="BA1213">
        <f t="shared" si="297"/>
        <v>8.3243146876613032</v>
      </c>
      <c r="BE1213">
        <f t="shared" si="291"/>
        <v>4.8820506658567264E-5</v>
      </c>
    </row>
    <row r="1214" spans="1:57" x14ac:dyDescent="0.25">
      <c r="A1214" s="1">
        <v>44281</v>
      </c>
      <c r="B1214">
        <v>2198.797</v>
      </c>
      <c r="C1214">
        <v>8.6358999999999995</v>
      </c>
      <c r="F1214" s="2">
        <f t="shared" si="288"/>
        <v>1.3559793659402805E-2</v>
      </c>
      <c r="G1214">
        <f t="shared" si="298"/>
        <v>6.6844657107319823E-4</v>
      </c>
      <c r="H1214">
        <f t="shared" si="292"/>
        <v>7.0354864731784197</v>
      </c>
      <c r="K1214">
        <f t="shared" si="289"/>
        <v>1.1330873215062844E-2</v>
      </c>
      <c r="L1214">
        <f t="shared" si="299"/>
        <v>1.4319826586192387E-4</v>
      </c>
      <c r="M1214">
        <f t="shared" si="293"/>
        <v>7.9547005069251151</v>
      </c>
      <c r="P1214" s="1"/>
      <c r="U1214">
        <f t="shared" si="300"/>
        <v>7.7253660997449972E-4</v>
      </c>
      <c r="V1214">
        <f t="shared" si="294"/>
        <v>6.9278256044476079</v>
      </c>
      <c r="AE1214">
        <f t="shared" si="301"/>
        <v>7.4837667651159135E-4</v>
      </c>
      <c r="AF1214">
        <f t="shared" si="295"/>
        <v>6.9519150125208053</v>
      </c>
      <c r="AK1214">
        <f t="shared" si="290"/>
        <v>1.5521680850054151E-4</v>
      </c>
      <c r="AP1214">
        <f t="shared" si="302"/>
        <v>1.7748827103378009E-4</v>
      </c>
      <c r="AQ1214">
        <f t="shared" si="296"/>
        <v>7.9132416798764069</v>
      </c>
      <c r="AZ1214">
        <f t="shared" si="303"/>
        <v>1.7859725359562097E-4</v>
      </c>
      <c r="BA1214">
        <f t="shared" si="297"/>
        <v>7.9115045787411802</v>
      </c>
      <c r="BE1214">
        <f t="shared" si="291"/>
        <v>1.261339812164886E-4</v>
      </c>
    </row>
    <row r="1215" spans="1:57" x14ac:dyDescent="0.25">
      <c r="A1215" s="1">
        <v>44288</v>
      </c>
      <c r="B1215">
        <v>2202.6080000000002</v>
      </c>
      <c r="C1215">
        <v>8.7088999999999999</v>
      </c>
      <c r="F1215" s="2">
        <f t="shared" si="288"/>
        <v>1.7317201904329632E-3</v>
      </c>
      <c r="G1215">
        <f t="shared" si="298"/>
        <v>6.2645838617648357E-4</v>
      </c>
      <c r="H1215">
        <f t="shared" si="292"/>
        <v>7.3706412108945525</v>
      </c>
      <c r="K1215">
        <f t="shared" si="289"/>
        <v>8.4175581195294422E-3</v>
      </c>
      <c r="L1215">
        <f t="shared" si="299"/>
        <v>1.4175280048040094E-4</v>
      </c>
      <c r="M1215">
        <f t="shared" si="293"/>
        <v>8.3615748194103574</v>
      </c>
      <c r="P1215" s="1"/>
      <c r="U1215">
        <f t="shared" si="300"/>
        <v>6.9668056297692992E-4</v>
      </c>
      <c r="V1215">
        <f t="shared" si="294"/>
        <v>7.2648790645829671</v>
      </c>
      <c r="AE1215">
        <f t="shared" si="301"/>
        <v>6.7735771049862029E-4</v>
      </c>
      <c r="AF1215">
        <f t="shared" si="295"/>
        <v>7.2928837648730536</v>
      </c>
      <c r="AK1215">
        <f t="shared" si="290"/>
        <v>3.9756849101900044E-7</v>
      </c>
      <c r="AP1215">
        <f t="shared" si="302"/>
        <v>1.7962674995043734E-4</v>
      </c>
      <c r="AQ1215">
        <f t="shared" si="296"/>
        <v>8.2301710473583896</v>
      </c>
      <c r="AZ1215">
        <f t="shared" si="303"/>
        <v>1.8076378734823827E-4</v>
      </c>
      <c r="BA1215">
        <f t="shared" si="297"/>
        <v>8.2263422131532753</v>
      </c>
      <c r="BE1215">
        <f t="shared" si="291"/>
        <v>6.9182860302527245E-5</v>
      </c>
    </row>
    <row r="1216" spans="1:57" x14ac:dyDescent="0.25">
      <c r="A1216" s="1">
        <v>44295</v>
      </c>
      <c r="B1216">
        <v>2250.4029999999998</v>
      </c>
      <c r="C1216">
        <v>8.5375999999999994</v>
      </c>
      <c r="F1216" s="2">
        <f t="shared" si="288"/>
        <v>2.1467198475660549E-2</v>
      </c>
      <c r="G1216">
        <f t="shared" si="298"/>
        <v>5.7243632275540363E-4</v>
      </c>
      <c r="H1216">
        <f t="shared" si="292"/>
        <v>6.6605577473283786</v>
      </c>
      <c r="K1216">
        <f t="shared" si="289"/>
        <v>-1.9865553411066394E-2</v>
      </c>
      <c r="L1216">
        <f t="shared" si="299"/>
        <v>1.3483296087498801E-4</v>
      </c>
      <c r="M1216">
        <f t="shared" si="293"/>
        <v>5.9845915303254857</v>
      </c>
      <c r="P1216" s="1"/>
      <c r="U1216">
        <f t="shared" si="300"/>
        <v>6.0807442798747435E-4</v>
      </c>
      <c r="V1216">
        <f t="shared" si="294"/>
        <v>6.6473445128740494</v>
      </c>
      <c r="AE1216">
        <f t="shared" si="301"/>
        <v>5.9420946993371851E-4</v>
      </c>
      <c r="AF1216">
        <f t="shared" si="295"/>
        <v>6.6527262074881737</v>
      </c>
      <c r="AK1216">
        <f t="shared" si="290"/>
        <v>4.1477430672072702E-4</v>
      </c>
      <c r="AP1216">
        <f t="shared" si="302"/>
        <v>1.7612992896434609E-4</v>
      </c>
      <c r="AQ1216">
        <f t="shared" si="296"/>
        <v>6.4036687677991964</v>
      </c>
      <c r="AZ1216">
        <f t="shared" si="303"/>
        <v>1.7720377079450121E-4</v>
      </c>
      <c r="BA1216">
        <f t="shared" si="297"/>
        <v>6.4111683969649853</v>
      </c>
      <c r="BE1216">
        <f t="shared" si="291"/>
        <v>3.9862071322455345E-4</v>
      </c>
    </row>
    <row r="1217" spans="1:57" x14ac:dyDescent="0.25">
      <c r="A1217" s="1">
        <v>44302</v>
      </c>
      <c r="B1217">
        <v>2280.5030000000002</v>
      </c>
      <c r="C1217">
        <v>8.4276999999999997</v>
      </c>
      <c r="F1217" s="2">
        <f t="shared" si="288"/>
        <v>1.3286721380779647E-2</v>
      </c>
      <c r="G1217">
        <f t="shared" si="298"/>
        <v>5.6276668046506269E-4</v>
      </c>
      <c r="H1217">
        <f t="shared" si="292"/>
        <v>7.168950666460594</v>
      </c>
      <c r="K1217">
        <f t="shared" si="289"/>
        <v>-1.2956038184257397E-2</v>
      </c>
      <c r="L1217">
        <f t="shared" si="299"/>
        <v>1.6019103567461871E-4</v>
      </c>
      <c r="M1217">
        <f t="shared" si="293"/>
        <v>7.6912763230934065</v>
      </c>
      <c r="P1217" s="1"/>
      <c r="U1217">
        <f t="shared" si="300"/>
        <v>6.0274834402300307E-4</v>
      </c>
      <c r="V1217">
        <f t="shared" si="294"/>
        <v>7.1211241021476059</v>
      </c>
      <c r="AE1217">
        <f t="shared" si="301"/>
        <v>5.8913520532164929E-4</v>
      </c>
      <c r="AF1217">
        <f t="shared" si="295"/>
        <v>7.1372004354591185</v>
      </c>
      <c r="AK1217">
        <f t="shared" si="290"/>
        <v>1.4848717831681017E-4</v>
      </c>
      <c r="AP1217">
        <f t="shared" si="302"/>
        <v>2.0272935920356578E-4</v>
      </c>
      <c r="AQ1217">
        <f t="shared" si="296"/>
        <v>7.675643528031471</v>
      </c>
      <c r="AZ1217">
        <f t="shared" si="303"/>
        <v>2.0423899663794739E-4</v>
      </c>
      <c r="BA1217">
        <f t="shared" si="297"/>
        <v>7.6743446973616081</v>
      </c>
      <c r="BE1217">
        <f t="shared" si="291"/>
        <v>1.7045842645789996E-4</v>
      </c>
    </row>
    <row r="1218" spans="1:57" x14ac:dyDescent="0.25">
      <c r="A1218" s="1">
        <v>44309</v>
      </c>
      <c r="B1218">
        <v>2240.9459999999999</v>
      </c>
      <c r="C1218">
        <v>8.3775999999999993</v>
      </c>
      <c r="F1218" s="2">
        <f t="shared" si="288"/>
        <v>-1.7497934526814283E-2</v>
      </c>
      <c r="G1218">
        <f t="shared" si="298"/>
        <v>5.2930031235008993E-4</v>
      </c>
      <c r="H1218">
        <f t="shared" si="292"/>
        <v>6.9654971319183208</v>
      </c>
      <c r="K1218">
        <f t="shared" si="289"/>
        <v>-5.9624223814116794E-3</v>
      </c>
      <c r="L1218">
        <f t="shared" si="299"/>
        <v>1.609394478953476E-4</v>
      </c>
      <c r="M1218">
        <f t="shared" si="293"/>
        <v>8.5135888468470213</v>
      </c>
      <c r="P1218" s="1"/>
      <c r="U1218">
        <f t="shared" si="300"/>
        <v>5.5667680684247638E-4</v>
      </c>
      <c r="V1218">
        <f t="shared" si="294"/>
        <v>6.943515901236279</v>
      </c>
      <c r="AE1218">
        <f t="shared" si="301"/>
        <v>5.4579654759782752E-4</v>
      </c>
      <c r="AF1218">
        <f t="shared" si="295"/>
        <v>6.9522902014311523</v>
      </c>
      <c r="AK1218">
        <f t="shared" si="290"/>
        <v>3.4592742815019254E-4</v>
      </c>
      <c r="AP1218">
        <f t="shared" si="302"/>
        <v>2.0367275828413024E-4</v>
      </c>
      <c r="AQ1218">
        <f t="shared" si="296"/>
        <v>8.3244489206515198</v>
      </c>
      <c r="AZ1218">
        <f t="shared" si="303"/>
        <v>2.0520416068021448E-4</v>
      </c>
      <c r="BA1218">
        <f t="shared" si="297"/>
        <v>8.318260724990937</v>
      </c>
      <c r="BE1218">
        <f t="shared" si="291"/>
        <v>3.6752172687633707E-5</v>
      </c>
    </row>
    <row r="1219" spans="1:57" x14ac:dyDescent="0.25">
      <c r="A1219" s="1">
        <v>44316</v>
      </c>
      <c r="B1219">
        <v>2217.0230000000001</v>
      </c>
      <c r="C1219">
        <v>8.4672000000000001</v>
      </c>
      <c r="F1219" s="2">
        <f t="shared" si="288"/>
        <v>-1.0732793182771651E-2</v>
      </c>
      <c r="G1219">
        <f t="shared" si="298"/>
        <v>5.0996699138464467E-4</v>
      </c>
      <c r="H1219">
        <f t="shared" si="292"/>
        <v>7.3552816049831069</v>
      </c>
      <c r="K1219">
        <f t="shared" si="289"/>
        <v>1.0638398205055797E-2</v>
      </c>
      <c r="L1219">
        <f t="shared" si="299"/>
        <v>1.4870105657807781E-4</v>
      </c>
      <c r="M1219">
        <f t="shared" si="293"/>
        <v>8.0524783676576916</v>
      </c>
      <c r="P1219" s="1"/>
      <c r="U1219">
        <f t="shared" si="300"/>
        <v>5.3800018024876542E-4</v>
      </c>
      <c r="V1219">
        <f t="shared" si="294"/>
        <v>7.3135386313354358</v>
      </c>
      <c r="AE1219">
        <f t="shared" si="301"/>
        <v>5.2813144052150842E-4</v>
      </c>
      <c r="AF1219">
        <f t="shared" si="295"/>
        <v>7.3280513866578172</v>
      </c>
      <c r="AK1219">
        <f t="shared" si="290"/>
        <v>1.4004315478004424E-4</v>
      </c>
      <c r="AP1219">
        <f t="shared" si="302"/>
        <v>1.9240990933941076E-4</v>
      </c>
      <c r="AQ1219">
        <f t="shared" si="296"/>
        <v>7.9676824772184709</v>
      </c>
      <c r="AZ1219">
        <f t="shared" si="303"/>
        <v>1.9375975000442543E-4</v>
      </c>
      <c r="BA1219">
        <f t="shared" si="297"/>
        <v>7.9647892645519907</v>
      </c>
      <c r="BE1219">
        <f t="shared" si="291"/>
        <v>1.1105921425538331E-4</v>
      </c>
    </row>
    <row r="1220" spans="1:57" x14ac:dyDescent="0.25">
      <c r="A1220" s="1">
        <v>44323</v>
      </c>
      <c r="B1220">
        <v>2260.1309999999999</v>
      </c>
      <c r="C1220">
        <v>8.3069000000000006</v>
      </c>
      <c r="F1220" s="2">
        <f t="shared" ref="F1220:F1255" si="304">LN(B1220/B1219)</f>
        <v>1.9257471245928338E-2</v>
      </c>
      <c r="G1220">
        <f t="shared" si="298"/>
        <v>4.7576025837793351E-4</v>
      </c>
      <c r="H1220">
        <f t="shared" si="292"/>
        <v>6.8711068363268772</v>
      </c>
      <c r="K1220">
        <f t="shared" ref="K1220:K1255" si="305">LN(C1220/C1219)</f>
        <v>-1.9113380754175111E-2</v>
      </c>
      <c r="L1220">
        <f t="shared" si="299"/>
        <v>1.4523364255913628E-4</v>
      </c>
      <c r="M1220">
        <f t="shared" si="293"/>
        <v>6.3217625197634622</v>
      </c>
      <c r="P1220" s="1"/>
      <c r="U1220">
        <f t="shared" si="300"/>
        <v>4.9469653621788583E-4</v>
      </c>
      <c r="V1220">
        <f t="shared" si="294"/>
        <v>6.8619141405505779</v>
      </c>
      <c r="AE1220">
        <f t="shared" si="301"/>
        <v>4.8733028227514316E-4</v>
      </c>
      <c r="AF1220">
        <f t="shared" si="295"/>
        <v>6.8655851826749892</v>
      </c>
      <c r="AK1220">
        <f t="shared" ref="AK1220:AK1256" si="306">(F1220-$AI$8)^2</f>
        <v>3.2965055357562427E-4</v>
      </c>
      <c r="AP1220">
        <f t="shared" si="302"/>
        <v>1.9033782911863438E-4</v>
      </c>
      <c r="AQ1220">
        <f t="shared" si="296"/>
        <v>6.6473788698020178</v>
      </c>
      <c r="AZ1220">
        <f t="shared" si="303"/>
        <v>1.916531028464267E-4</v>
      </c>
      <c r="BA1220">
        <f t="shared" si="297"/>
        <v>6.6536643831158475</v>
      </c>
      <c r="BE1220">
        <f t="shared" ref="BE1220:BE1255" si="307">(K1220-$BD$8)^2</f>
        <v>3.6915148853928321E-4</v>
      </c>
    </row>
    <row r="1221" spans="1:57" x14ac:dyDescent="0.25">
      <c r="A1221" s="1">
        <v>44330</v>
      </c>
      <c r="B1221">
        <v>2247.8780000000002</v>
      </c>
      <c r="C1221">
        <v>8.3340999999999994</v>
      </c>
      <c r="F1221" s="2">
        <f t="shared" si="304"/>
        <v>-5.4361161099653636E-3</v>
      </c>
      <c r="G1221">
        <f t="shared" si="298"/>
        <v>4.6666992034053063E-4</v>
      </c>
      <c r="H1221">
        <f t="shared" ref="H1221:H1255" si="308">-LN(G1221)-(F1221^2/G1221)</f>
        <v>7.6065644610542451</v>
      </c>
      <c r="K1221">
        <f t="shared" si="305"/>
        <v>3.2690372240807937E-3</v>
      </c>
      <c r="L1221">
        <f t="shared" si="299"/>
        <v>1.6671495169713423E-4</v>
      </c>
      <c r="M1221">
        <f t="shared" ref="M1221:M1255" si="309">-LN(L1221)-(K1221^2/L1221)</f>
        <v>8.6351240244792304</v>
      </c>
      <c r="P1221" s="1"/>
      <c r="U1221">
        <f t="shared" si="300"/>
        <v>4.9677408551243509E-4</v>
      </c>
      <c r="V1221">
        <f t="shared" ref="V1221:V1255" si="310">-LN(U1221)-(F1221^2/U1221)</f>
        <v>7.547888677988996</v>
      </c>
      <c r="AE1221">
        <f t="shared" si="301"/>
        <v>4.8911128183479701E-4</v>
      </c>
      <c r="AF1221">
        <f t="shared" ref="AF1221:AF1241" si="311">-LN(AE1221)-(F1221^2/AE1221)</f>
        <v>7.5625020479236857</v>
      </c>
      <c r="AK1221">
        <f t="shared" si="306"/>
        <v>4.2736369413133762E-5</v>
      </c>
      <c r="AP1221">
        <f t="shared" si="302"/>
        <v>2.1157967379216729E-4</v>
      </c>
      <c r="AQ1221">
        <f t="shared" ref="AQ1221:AQ1255" si="312">-LN(AP1221)-(K1221^2/AP1221)</f>
        <v>8.4104002689553194</v>
      </c>
      <c r="AZ1221">
        <f t="shared" si="303"/>
        <v>2.132464539504007E-4</v>
      </c>
      <c r="BA1221">
        <f t="shared" ref="BA1221:BA1255" si="313">-LN(AZ1221)-(K1221^2/AZ1221)</f>
        <v>8.4029481336107725</v>
      </c>
      <c r="BE1221">
        <f t="shared" si="307"/>
        <v>1.0043211171399361E-5</v>
      </c>
    </row>
    <row r="1222" spans="1:57" x14ac:dyDescent="0.25">
      <c r="A1222" s="1">
        <v>44337</v>
      </c>
      <c r="B1222">
        <v>2240.8389999999999</v>
      </c>
      <c r="C1222">
        <v>8.32</v>
      </c>
      <c r="F1222" s="2">
        <f t="shared" si="304"/>
        <v>-3.1363107854178746E-3</v>
      </c>
      <c r="G1222">
        <f t="shared" ref="G1222:G1255" si="314">$Q$5*G1221+(1-$Q$5)*F1221^2</f>
        <v>4.2879409121280421E-4</v>
      </c>
      <c r="H1222">
        <f t="shared" si="308"/>
        <v>7.7315939406024023</v>
      </c>
      <c r="K1222">
        <f t="shared" si="305"/>
        <v>-1.6932771352332673E-3</v>
      </c>
      <c r="L1222">
        <f t="shared" ref="L1222:L1255" si="315">$Q$6*L1221+(1-$Q$6)*K1221^2</f>
        <v>1.5148605227190273E-4</v>
      </c>
      <c r="M1222">
        <f t="shared" si="309"/>
        <v>8.7760899292116736</v>
      </c>
      <c r="P1222" s="1"/>
      <c r="U1222">
        <f t="shared" ref="U1222:U1255" si="316">$Z$6*$Z$8+($Z$4*F1221^2)+($Z$5*U1221)</f>
        <v>4.4839809277193063E-4</v>
      </c>
      <c r="V1222">
        <f t="shared" si="310"/>
        <v>7.6878922620624461</v>
      </c>
      <c r="AE1222">
        <f t="shared" ref="AE1222:AE1255" si="317">$AI$6*$AI$9+$AI$4*F1221^2+$AI$5*AE1221</f>
        <v>4.4353851899604617E-4</v>
      </c>
      <c r="AF1222">
        <f t="shared" si="311"/>
        <v>7.6985487011472014</v>
      </c>
      <c r="AK1222">
        <f t="shared" si="306"/>
        <v>1.795641176411719E-5</v>
      </c>
      <c r="AP1222">
        <f t="shared" ref="AP1222:AP1255" si="318">$AU$6*$AU$8+($AU$4*K1221^2)+($AU$5*AP1221)</f>
        <v>1.9655824022842591E-4</v>
      </c>
      <c r="AQ1222">
        <f t="shared" si="312"/>
        <v>8.5199648212706212</v>
      </c>
      <c r="AZ1222">
        <f t="shared" ref="AZ1222:AZ1255" si="319">$BD$6*$BD$9+$BD$4*K1221^2+$BD$5*AZ1221</f>
        <v>1.9798346455625394E-4</v>
      </c>
      <c r="BA1222">
        <f t="shared" si="313"/>
        <v>8.5128450889465039</v>
      </c>
      <c r="BE1222">
        <f t="shared" si="307"/>
        <v>3.2156084804705205E-6</v>
      </c>
    </row>
    <row r="1223" spans="1:57" x14ac:dyDescent="0.25">
      <c r="A1223" s="1">
        <v>44344</v>
      </c>
      <c r="B1223">
        <v>2255.4549999999999</v>
      </c>
      <c r="C1223">
        <v>8.3033999999999999</v>
      </c>
      <c r="F1223" s="2">
        <f t="shared" si="304"/>
        <v>6.5013771262605281E-3</v>
      </c>
      <c r="G1223">
        <f t="shared" si="314"/>
        <v>3.9249188493067092E-4</v>
      </c>
      <c r="H1223">
        <f t="shared" si="308"/>
        <v>7.7353035409817243</v>
      </c>
      <c r="K1223">
        <f t="shared" si="305"/>
        <v>-1.9971853553148425E-3</v>
      </c>
      <c r="L1223">
        <f t="shared" si="315"/>
        <v>1.3698034363773627E-4</v>
      </c>
      <c r="M1223">
        <f t="shared" si="309"/>
        <v>8.8665539828860389</v>
      </c>
      <c r="P1223" s="1"/>
      <c r="U1223">
        <f t="shared" si="316"/>
        <v>4.0592214947454068E-4</v>
      </c>
      <c r="V1223">
        <f t="shared" si="310"/>
        <v>7.7052210609849991</v>
      </c>
      <c r="AE1223">
        <f t="shared" si="317"/>
        <v>4.034597848197649E-4</v>
      </c>
      <c r="AF1223">
        <f t="shared" si="311"/>
        <v>7.7106701286408592</v>
      </c>
      <c r="AK1223">
        <f t="shared" si="306"/>
        <v>2.9162022454354371E-5</v>
      </c>
      <c r="AP1223">
        <f t="shared" si="318"/>
        <v>1.8367250321362855E-4</v>
      </c>
      <c r="AQ1223">
        <f t="shared" si="312"/>
        <v>8.5806396216126934</v>
      </c>
      <c r="AZ1223">
        <f t="shared" si="319"/>
        <v>1.8488414236478263E-4</v>
      </c>
      <c r="BA1223">
        <f t="shared" si="313"/>
        <v>8.5742068682142634</v>
      </c>
      <c r="BE1223">
        <f t="shared" si="307"/>
        <v>4.397912286017557E-6</v>
      </c>
    </row>
    <row r="1224" spans="1:57" x14ac:dyDescent="0.25">
      <c r="A1224" s="1">
        <v>44351</v>
      </c>
      <c r="B1224">
        <v>2271.4259999999999</v>
      </c>
      <c r="C1224">
        <v>8.2613000000000003</v>
      </c>
      <c r="F1224" s="2">
        <f t="shared" si="304"/>
        <v>7.0561016578007093E-3</v>
      </c>
      <c r="G1224">
        <f t="shared" si="314"/>
        <v>3.6214537304218218E-4</v>
      </c>
      <c r="H1224">
        <f t="shared" si="308"/>
        <v>7.7859825664461209</v>
      </c>
      <c r="K1224">
        <f t="shared" si="305"/>
        <v>-5.0831093407401546E-3</v>
      </c>
      <c r="L1224">
        <f t="shared" si="315"/>
        <v>1.2399990996247914E-4</v>
      </c>
      <c r="M1224">
        <f t="shared" si="309"/>
        <v>8.7868585948303206</v>
      </c>
      <c r="P1224" s="1"/>
      <c r="U1224">
        <f t="shared" si="316"/>
        <v>3.7592488540393173E-4</v>
      </c>
      <c r="V1224">
        <f t="shared" si="310"/>
        <v>7.753678337718318</v>
      </c>
      <c r="AE1224">
        <f t="shared" si="317"/>
        <v>3.7507127937251898E-4</v>
      </c>
      <c r="AF1224">
        <f t="shared" si="311"/>
        <v>7.7556501819283143</v>
      </c>
      <c r="AK1224">
        <f t="shared" si="306"/>
        <v>3.5460974457471904E-5</v>
      </c>
      <c r="AP1224">
        <f t="shared" si="318"/>
        <v>1.7333053242329273E-4</v>
      </c>
      <c r="AQ1224">
        <f t="shared" si="312"/>
        <v>8.511242397579581</v>
      </c>
      <c r="AZ1224">
        <f t="shared" si="319"/>
        <v>1.7436559553328214E-4</v>
      </c>
      <c r="BA1224">
        <f t="shared" si="313"/>
        <v>8.5061734337425179</v>
      </c>
      <c r="BE1224">
        <f t="shared" si="307"/>
        <v>2.6863944934136248E-5</v>
      </c>
    </row>
    <row r="1225" spans="1:57" x14ac:dyDescent="0.25">
      <c r="A1225" s="1">
        <v>44358</v>
      </c>
      <c r="B1225">
        <v>2278.6010000000001</v>
      </c>
      <c r="C1225">
        <v>8.3140000000000001</v>
      </c>
      <c r="F1225" s="2">
        <f t="shared" si="304"/>
        <v>3.1538300529923543E-3</v>
      </c>
      <c r="G1225">
        <f t="shared" si="314"/>
        <v>3.3508000930560368E-4</v>
      </c>
      <c r="H1225">
        <f t="shared" si="308"/>
        <v>7.9714568359040143</v>
      </c>
      <c r="K1225">
        <f t="shared" si="305"/>
        <v>6.3588806933832977E-3</v>
      </c>
      <c r="L1225">
        <f t="shared" si="315"/>
        <v>1.1441897245234219E-4</v>
      </c>
      <c r="M1225">
        <f t="shared" si="309"/>
        <v>8.7222462820145719</v>
      </c>
      <c r="P1225" s="1"/>
      <c r="U1225">
        <f t="shared" si="316"/>
        <v>3.5248326566230168E-4</v>
      </c>
      <c r="V1225">
        <f t="shared" si="310"/>
        <v>7.922288640703024</v>
      </c>
      <c r="AE1225">
        <f t="shared" si="317"/>
        <v>3.5283392600357643E-4</v>
      </c>
      <c r="AF1225">
        <f t="shared" si="311"/>
        <v>7.9213223518106064</v>
      </c>
      <c r="AK1225">
        <f t="shared" si="306"/>
        <v>4.2133317404771221E-6</v>
      </c>
      <c r="AP1225">
        <f t="shared" si="318"/>
        <v>1.6693453838687502E-4</v>
      </c>
      <c r="AQ1225">
        <f t="shared" si="312"/>
        <v>8.4556859340129709</v>
      </c>
      <c r="AZ1225">
        <f t="shared" si="319"/>
        <v>1.6785530430066237E-4</v>
      </c>
      <c r="BA1225">
        <f t="shared" si="313"/>
        <v>8.4515140668024724</v>
      </c>
      <c r="BE1225">
        <f t="shared" si="307"/>
        <v>3.9174405665531828E-5</v>
      </c>
    </row>
    <row r="1226" spans="1:57" x14ac:dyDescent="0.25">
      <c r="A1226" s="1">
        <v>44365</v>
      </c>
      <c r="B1226">
        <v>2248.0189999999998</v>
      </c>
      <c r="C1226">
        <v>8.6044999999999998</v>
      </c>
      <c r="F1226" s="2">
        <f t="shared" si="304"/>
        <v>-1.3512274194730122E-2</v>
      </c>
      <c r="G1226">
        <f t="shared" si="314"/>
        <v>3.0690757084371229E-4</v>
      </c>
      <c r="H1226">
        <f t="shared" si="308"/>
        <v>7.4940566292036195</v>
      </c>
      <c r="K1226">
        <f t="shared" si="305"/>
        <v>3.434448139238281E-2</v>
      </c>
      <c r="L1226">
        <f t="shared" si="315"/>
        <v>1.0719791963380293E-4</v>
      </c>
      <c r="M1226">
        <f t="shared" si="309"/>
        <v>-1.8625831987129775</v>
      </c>
      <c r="P1226" s="1"/>
      <c r="U1226">
        <f t="shared" si="316"/>
        <v>3.2745664044158296E-4</v>
      </c>
      <c r="V1226">
        <f t="shared" si="310"/>
        <v>7.4665801588295233</v>
      </c>
      <c r="AE1226">
        <f t="shared" si="317"/>
        <v>3.2911264164986969E-4</v>
      </c>
      <c r="AF1226">
        <f t="shared" si="311"/>
        <v>7.4643412990894991</v>
      </c>
      <c r="AK1226">
        <f t="shared" si="306"/>
        <v>2.1355333183131864E-4</v>
      </c>
      <c r="AP1226">
        <f t="shared" si="318"/>
        <v>1.6307753798478156E-4</v>
      </c>
      <c r="AQ1226">
        <f t="shared" si="312"/>
        <v>1.4882628864892089</v>
      </c>
      <c r="AZ1226">
        <f t="shared" si="319"/>
        <v>1.6392512251699222E-4</v>
      </c>
      <c r="BA1226">
        <f t="shared" si="313"/>
        <v>1.5204776808823164</v>
      </c>
      <c r="BE1226">
        <f t="shared" si="307"/>
        <v>1.1726889820921297E-3</v>
      </c>
    </row>
    <row r="1227" spans="1:57" x14ac:dyDescent="0.25">
      <c r="A1227" s="1">
        <v>44372</v>
      </c>
      <c r="B1227">
        <v>2270.94</v>
      </c>
      <c r="C1227">
        <v>8.4771000000000001</v>
      </c>
      <c r="F1227" s="2">
        <f t="shared" si="304"/>
        <v>1.0144458742122411E-2</v>
      </c>
      <c r="G1227">
        <f t="shared" si="314"/>
        <v>2.9613486205721677E-4</v>
      </c>
      <c r="H1227">
        <f t="shared" si="308"/>
        <v>7.7771848587005739</v>
      </c>
      <c r="K1227">
        <f t="shared" si="305"/>
        <v>-1.4916912039974787E-2</v>
      </c>
      <c r="L1227">
        <f t="shared" si="315"/>
        <v>2.1186250002426383E-4</v>
      </c>
      <c r="M1227">
        <f t="shared" si="309"/>
        <v>7.4092962962394298</v>
      </c>
      <c r="P1227" s="1"/>
      <c r="U1227">
        <f t="shared" si="316"/>
        <v>3.3230804992214651E-4</v>
      </c>
      <c r="V1227">
        <f t="shared" si="310"/>
        <v>7.6997654910180851</v>
      </c>
      <c r="AE1227">
        <f t="shared" si="317"/>
        <v>3.3345527683869582E-4</v>
      </c>
      <c r="AF1227">
        <f t="shared" si="311"/>
        <v>7.697384576121717</v>
      </c>
      <c r="AK1227">
        <f t="shared" si="306"/>
        <v>8.1780711980035495E-5</v>
      </c>
      <c r="AP1227">
        <f t="shared" si="318"/>
        <v>2.6350184983140942E-4</v>
      </c>
      <c r="AQ1227">
        <f t="shared" si="312"/>
        <v>7.3969996850787547</v>
      </c>
      <c r="AZ1227">
        <f t="shared" si="319"/>
        <v>2.6600687443807051E-4</v>
      </c>
      <c r="BA1227">
        <f t="shared" si="313"/>
        <v>7.3954902315032855</v>
      </c>
      <c r="BE1227">
        <f t="shared" si="307"/>
        <v>2.2550568429055822E-4</v>
      </c>
    </row>
    <row r="1228" spans="1:57" x14ac:dyDescent="0.25">
      <c r="A1228" s="1">
        <v>44379</v>
      </c>
      <c r="B1228">
        <v>2288.9290000000001</v>
      </c>
      <c r="C1228">
        <v>8.5410000000000004</v>
      </c>
      <c r="F1228" s="2">
        <f t="shared" si="304"/>
        <v>7.890179882467702E-3</v>
      </c>
      <c r="G1228">
        <f t="shared" si="314"/>
        <v>2.7939214998788214E-4</v>
      </c>
      <c r="H1228">
        <f t="shared" si="308"/>
        <v>7.960071416735869</v>
      </c>
      <c r="K1228">
        <f t="shared" si="305"/>
        <v>7.5096867811564067E-3</v>
      </c>
      <c r="L1228">
        <f t="shared" si="315"/>
        <v>2.1290214863542553E-4</v>
      </c>
      <c r="M1228">
        <f t="shared" si="309"/>
        <v>8.1897890897464265</v>
      </c>
      <c r="P1228" s="1"/>
      <c r="U1228">
        <f t="shared" si="316"/>
        <v>3.2458814724343002E-4</v>
      </c>
      <c r="V1228">
        <f t="shared" si="310"/>
        <v>7.8411567090315657</v>
      </c>
      <c r="AE1228">
        <f t="shared" si="317"/>
        <v>3.2603632110419118E-4</v>
      </c>
      <c r="AF1228">
        <f t="shared" si="311"/>
        <v>7.8375569731224468</v>
      </c>
      <c r="AK1228">
        <f t="shared" si="306"/>
        <v>4.6090385454351787E-5</v>
      </c>
      <c r="AP1228">
        <f t="shared" si="318"/>
        <v>2.578974675714536E-4</v>
      </c>
      <c r="AQ1228">
        <f t="shared" si="312"/>
        <v>8.0442747564161134</v>
      </c>
      <c r="AZ1228">
        <f t="shared" si="319"/>
        <v>2.6034239419927695E-4</v>
      </c>
      <c r="BA1228">
        <f t="shared" si="313"/>
        <v>8.0368927922076079</v>
      </c>
      <c r="BE1228">
        <f t="shared" si="307"/>
        <v>5.4904426753557922E-5</v>
      </c>
    </row>
    <row r="1229" spans="1:57" x14ac:dyDescent="0.25">
      <c r="A1229" s="1">
        <v>44386</v>
      </c>
      <c r="B1229">
        <v>2319.5329999999999</v>
      </c>
      <c r="C1229">
        <v>8.5638000000000005</v>
      </c>
      <c r="F1229" s="2">
        <f t="shared" si="304"/>
        <v>1.3281849734981904E-2</v>
      </c>
      <c r="G1229">
        <f t="shared" si="314"/>
        <v>2.6057745614509648E-4</v>
      </c>
      <c r="H1229">
        <f t="shared" si="308"/>
        <v>7.5756234732899452</v>
      </c>
      <c r="K1229">
        <f t="shared" si="305"/>
        <v>2.6659199176305615E-3</v>
      </c>
      <c r="L1229">
        <f t="shared" si="315"/>
        <v>1.9762655517463601E-4</v>
      </c>
      <c r="M1229">
        <f t="shared" si="309"/>
        <v>8.4931689740202465</v>
      </c>
      <c r="P1229" s="1"/>
      <c r="U1229">
        <f t="shared" si="316"/>
        <v>3.123064029621678E-4</v>
      </c>
      <c r="V1229">
        <f t="shared" si="310"/>
        <v>7.5066717546418049</v>
      </c>
      <c r="AE1229">
        <f t="shared" si="317"/>
        <v>3.1435154040238651E-4</v>
      </c>
      <c r="AF1229">
        <f t="shared" si="311"/>
        <v>7.5038194860665257</v>
      </c>
      <c r="AK1229">
        <f t="shared" si="306"/>
        <v>1.4836847486294081E-4</v>
      </c>
      <c r="AP1229">
        <f t="shared" si="318"/>
        <v>2.3825409252997508E-4</v>
      </c>
      <c r="AQ1229">
        <f t="shared" si="312"/>
        <v>8.3123427985497358</v>
      </c>
      <c r="AZ1229">
        <f t="shared" si="319"/>
        <v>2.4039749582280224E-4</v>
      </c>
      <c r="BA1229">
        <f t="shared" si="313"/>
        <v>8.3036526995184659</v>
      </c>
      <c r="BE1229">
        <f t="shared" si="307"/>
        <v>6.5842804312292533E-6</v>
      </c>
    </row>
    <row r="1230" spans="1:57" x14ac:dyDescent="0.25">
      <c r="A1230" s="1">
        <v>44393</v>
      </c>
      <c r="B1230">
        <v>2338.8040000000001</v>
      </c>
      <c r="C1230">
        <v>8.6754999999999995</v>
      </c>
      <c r="F1230" s="2">
        <f t="shared" si="304"/>
        <v>8.2738152840970396E-3</v>
      </c>
      <c r="G1230">
        <f t="shared" si="314"/>
        <v>2.532842274254475E-4</v>
      </c>
      <c r="H1230">
        <f t="shared" si="308"/>
        <v>8.01072475263868</v>
      </c>
      <c r="K1230">
        <f t="shared" si="305"/>
        <v>1.2958944177948465E-2</v>
      </c>
      <c r="L1230">
        <f t="shared" si="315"/>
        <v>1.7903120869174118E-4</v>
      </c>
      <c r="M1230">
        <f t="shared" si="309"/>
        <v>7.6899338811196003</v>
      </c>
      <c r="P1230" s="1"/>
      <c r="U1230">
        <f t="shared" si="316"/>
        <v>3.1900560485890724E-4</v>
      </c>
      <c r="V1230">
        <f t="shared" si="310"/>
        <v>7.8357099836819506</v>
      </c>
      <c r="AE1230">
        <f t="shared" si="317"/>
        <v>3.2050287149840709E-4</v>
      </c>
      <c r="AF1230">
        <f t="shared" si="311"/>
        <v>7.8320299118086973</v>
      </c>
      <c r="AK1230">
        <f t="shared" si="306"/>
        <v>5.1446555399587413E-5</v>
      </c>
      <c r="AP1230">
        <f t="shared" si="318"/>
        <v>2.1785254022792599E-4</v>
      </c>
      <c r="AQ1230">
        <f t="shared" si="312"/>
        <v>7.6608301939468628</v>
      </c>
      <c r="AZ1230">
        <f t="shared" si="319"/>
        <v>2.1966935732825902E-4</v>
      </c>
      <c r="BA1230">
        <f t="shared" si="313"/>
        <v>7.6589006723204927</v>
      </c>
      <c r="BE1230">
        <f t="shared" si="307"/>
        <v>1.6535412622795562E-4</v>
      </c>
    </row>
    <row r="1231" spans="1:57" x14ac:dyDescent="0.25">
      <c r="A1231" s="1">
        <v>44400</v>
      </c>
      <c r="B1231">
        <v>2384.6869999999999</v>
      </c>
      <c r="C1231">
        <v>8.6879000000000008</v>
      </c>
      <c r="F1231" s="2">
        <f t="shared" si="304"/>
        <v>1.9428191234023406E-2</v>
      </c>
      <c r="G1231">
        <f t="shared" si="314"/>
        <v>2.372690721889723E-4</v>
      </c>
      <c r="H1231">
        <f t="shared" si="308"/>
        <v>6.7554863398657856</v>
      </c>
      <c r="K1231">
        <f t="shared" si="305"/>
        <v>1.4282919368349277E-3</v>
      </c>
      <c r="L1231">
        <f t="shared" si="315"/>
        <v>1.7794810609373708E-4</v>
      </c>
      <c r="M1231">
        <f t="shared" si="309"/>
        <v>8.622554472265735</v>
      </c>
      <c r="P1231" s="1"/>
      <c r="U1231">
        <f t="shared" si="316"/>
        <v>3.0864835719832324E-4</v>
      </c>
      <c r="V1231">
        <f t="shared" si="310"/>
        <v>6.8603802671598366</v>
      </c>
      <c r="AE1231">
        <f t="shared" si="317"/>
        <v>3.1066959690541915E-4</v>
      </c>
      <c r="AF1231">
        <f t="shared" si="311"/>
        <v>6.8618093945165093</v>
      </c>
      <c r="AK1231">
        <f t="shared" si="306"/>
        <v>3.3587897917229149E-4</v>
      </c>
      <c r="AP1231">
        <f t="shared" si="318"/>
        <v>2.1593698507568635E-4</v>
      </c>
      <c r="AQ1231">
        <f t="shared" si="312"/>
        <v>8.4310766453786758</v>
      </c>
      <c r="AZ1231">
        <f t="shared" si="319"/>
        <v>2.1772354514630165E-4</v>
      </c>
      <c r="BA1231">
        <f t="shared" si="313"/>
        <v>8.4229146792159835</v>
      </c>
      <c r="BE1231">
        <f t="shared" si="307"/>
        <v>1.764533100917075E-6</v>
      </c>
    </row>
    <row r="1232" spans="1:57" x14ac:dyDescent="0.25">
      <c r="A1232" s="1">
        <v>44407</v>
      </c>
      <c r="B1232">
        <v>2369.893</v>
      </c>
      <c r="C1232">
        <v>8.5846999999999998</v>
      </c>
      <c r="F1232" s="2">
        <f t="shared" si="304"/>
        <v>-6.2230723821869952E-3</v>
      </c>
      <c r="G1232">
        <f t="shared" si="314"/>
        <v>2.4941599092760794E-4</v>
      </c>
      <c r="H1232">
        <f t="shared" si="308"/>
        <v>8.1411191751199539</v>
      </c>
      <c r="K1232">
        <f t="shared" si="305"/>
        <v>-1.1949703928502366E-2</v>
      </c>
      <c r="L1232">
        <f t="shared" si="315"/>
        <v>1.6077887608023414E-4</v>
      </c>
      <c r="M1232">
        <f t="shared" si="309"/>
        <v>7.8473326599456001</v>
      </c>
      <c r="P1232" s="1"/>
      <c r="U1232">
        <f t="shared" si="316"/>
        <v>3.4551039539126611E-4</v>
      </c>
      <c r="V1232">
        <f t="shared" si="310"/>
        <v>7.858402545904263</v>
      </c>
      <c r="AE1232">
        <f t="shared" si="317"/>
        <v>3.4518971112347074E-4</v>
      </c>
      <c r="AF1232">
        <f t="shared" si="311"/>
        <v>7.8592269952003777</v>
      </c>
      <c r="AK1232">
        <f t="shared" si="306"/>
        <v>5.3644817468723576E-5</v>
      </c>
      <c r="AP1232">
        <f t="shared" si="318"/>
        <v>1.9930383683980607E-4</v>
      </c>
      <c r="AQ1232">
        <f t="shared" si="312"/>
        <v>7.8042090557972283</v>
      </c>
      <c r="AZ1232">
        <f t="shared" si="319"/>
        <v>2.008148624652951E-4</v>
      </c>
      <c r="BA1232">
        <f t="shared" si="313"/>
        <v>7.802047198568232</v>
      </c>
      <c r="BE1232">
        <f t="shared" si="307"/>
        <v>1.4519378969628482E-4</v>
      </c>
    </row>
    <row r="1233" spans="1:57" x14ac:dyDescent="0.25">
      <c r="A1233" s="1">
        <v>44414</v>
      </c>
      <c r="B1233">
        <v>2380.462</v>
      </c>
      <c r="C1233">
        <v>8.6639999999999997</v>
      </c>
      <c r="F1233" s="2">
        <f t="shared" si="304"/>
        <v>4.4497800435217482E-3</v>
      </c>
      <c r="G1233">
        <f t="shared" si="314"/>
        <v>2.3115999602736669E-4</v>
      </c>
      <c r="H1233">
        <f t="shared" si="308"/>
        <v>8.2867431580418813</v>
      </c>
      <c r="K1233">
        <f t="shared" si="305"/>
        <v>9.1949606307676172E-3</v>
      </c>
      <c r="L1233">
        <f t="shared" si="315"/>
        <v>1.5902362975438365E-4</v>
      </c>
      <c r="M1233">
        <f t="shared" si="309"/>
        <v>8.2147927338178484</v>
      </c>
      <c r="P1233" s="1"/>
      <c r="U1233">
        <f t="shared" si="316"/>
        <v>3.2597378254067686E-4</v>
      </c>
      <c r="V1233">
        <f t="shared" si="310"/>
        <v>7.9679508562215782</v>
      </c>
      <c r="AE1233">
        <f t="shared" si="317"/>
        <v>3.2681172862309804E-4</v>
      </c>
      <c r="AF1233">
        <f t="shared" si="311"/>
        <v>7.965539305607968</v>
      </c>
      <c r="AK1233">
        <f t="shared" si="306"/>
        <v>1.1213056182249924E-5</v>
      </c>
      <c r="AP1233">
        <f t="shared" si="318"/>
        <v>1.9861796943406129E-4</v>
      </c>
      <c r="AQ1233">
        <f t="shared" si="312"/>
        <v>8.0984493248341121</v>
      </c>
      <c r="AZ1233">
        <f t="shared" si="319"/>
        <v>2.0011134173578135E-4</v>
      </c>
      <c r="BA1233">
        <f t="shared" si="313"/>
        <v>8.0941353427729901</v>
      </c>
      <c r="BE1233">
        <f t="shared" si="307"/>
        <v>8.2719497723869124E-5</v>
      </c>
    </row>
    <row r="1234" spans="1:57" x14ac:dyDescent="0.25">
      <c r="A1234" s="1">
        <v>44421</v>
      </c>
      <c r="B1234">
        <v>2407.0430000000001</v>
      </c>
      <c r="C1234">
        <v>8.6486999999999998</v>
      </c>
      <c r="F1234" s="2">
        <f t="shared" si="304"/>
        <v>1.1104436711011054E-2</v>
      </c>
      <c r="G1234">
        <f t="shared" si="314"/>
        <v>2.128459383664111E-4</v>
      </c>
      <c r="H1234">
        <f t="shared" si="308"/>
        <v>7.8756097060387082</v>
      </c>
      <c r="K1234">
        <f t="shared" si="305"/>
        <v>-1.7674890667686146E-3</v>
      </c>
      <c r="L1234">
        <f t="shared" si="315"/>
        <v>1.5175448578415478E-4</v>
      </c>
      <c r="M1234">
        <f t="shared" si="309"/>
        <v>8.772660569707325</v>
      </c>
      <c r="P1234" s="1"/>
      <c r="U1234">
        <f t="shared" si="316"/>
        <v>3.0721121029807599E-4</v>
      </c>
      <c r="V1234">
        <f t="shared" si="310"/>
        <v>7.6865948080902973</v>
      </c>
      <c r="AE1234">
        <f t="shared" si="317"/>
        <v>3.0913679057479769E-4</v>
      </c>
      <c r="AF1234">
        <f t="shared" si="311"/>
        <v>7.6828465887159343</v>
      </c>
      <c r="AK1234">
        <f t="shared" si="306"/>
        <v>1.0006494745792126E-4</v>
      </c>
      <c r="AP1234">
        <f t="shared" si="318"/>
        <v>1.9276703630391256E-4</v>
      </c>
      <c r="AQ1234">
        <f t="shared" si="312"/>
        <v>8.5378219823105255</v>
      </c>
      <c r="AZ1234">
        <f t="shared" si="319"/>
        <v>1.9415795853467303E-4</v>
      </c>
      <c r="BA1234">
        <f t="shared" si="313"/>
        <v>8.5307484282907105</v>
      </c>
      <c r="BE1234">
        <f t="shared" si="307"/>
        <v>3.4872713106354627E-6</v>
      </c>
    </row>
    <row r="1235" spans="1:57" x14ac:dyDescent="0.25">
      <c r="A1235" s="1">
        <v>44428</v>
      </c>
      <c r="B1235">
        <v>2360.4969999999998</v>
      </c>
      <c r="C1235">
        <v>8.8088999999999995</v>
      </c>
      <c r="F1235" s="2">
        <f t="shared" si="304"/>
        <v>-1.9526833116842446E-2</v>
      </c>
      <c r="G1235">
        <f t="shared" si="314"/>
        <v>2.0508762184663661E-4</v>
      </c>
      <c r="H1235">
        <f t="shared" si="308"/>
        <v>6.6328815110890238</v>
      </c>
      <c r="K1235">
        <f t="shared" si="305"/>
        <v>1.8353553404966264E-2</v>
      </c>
      <c r="L1235">
        <f t="shared" si="315"/>
        <v>1.3724764462167286E-4</v>
      </c>
      <c r="M1235">
        <f t="shared" si="309"/>
        <v>6.4393797154697481</v>
      </c>
      <c r="P1235" s="1"/>
      <c r="U1235">
        <f t="shared" si="316"/>
        <v>3.0704572067428304E-4</v>
      </c>
      <c r="V1235">
        <f t="shared" si="310"/>
        <v>6.8466883747320715</v>
      </c>
      <c r="AE1235">
        <f t="shared" si="317"/>
        <v>3.0891032403231673E-4</v>
      </c>
      <c r="AF1235">
        <f t="shared" si="311"/>
        <v>6.8481297590358627</v>
      </c>
      <c r="AK1235">
        <f t="shared" si="306"/>
        <v>4.2551533214830561E-4</v>
      </c>
      <c r="AP1235">
        <f t="shared" si="318"/>
        <v>1.8062306884385605E-4</v>
      </c>
      <c r="AQ1235">
        <f t="shared" si="312"/>
        <v>6.7541485762940496</v>
      </c>
      <c r="AZ1235">
        <f t="shared" si="319"/>
        <v>1.818057875746481E-4</v>
      </c>
      <c r="BA1235">
        <f t="shared" si="313"/>
        <v>6.7597541641604302</v>
      </c>
      <c r="BE1235">
        <f t="shared" si="307"/>
        <v>3.3319459791864822E-4</v>
      </c>
    </row>
    <row r="1236" spans="1:57" x14ac:dyDescent="0.25">
      <c r="A1236" s="1">
        <v>44435</v>
      </c>
      <c r="B1236">
        <v>2373.1379999999999</v>
      </c>
      <c r="C1236">
        <v>8.6376000000000008</v>
      </c>
      <c r="F1236" s="2">
        <f t="shared" si="304"/>
        <v>5.3409399116616935E-3</v>
      </c>
      <c r="G1236">
        <f t="shared" si="314"/>
        <v>2.2035598354905271E-4</v>
      </c>
      <c r="H1236">
        <f t="shared" si="308"/>
        <v>8.2908136842517592</v>
      </c>
      <c r="K1236">
        <f t="shared" si="305"/>
        <v>-1.9637807586093434E-2</v>
      </c>
      <c r="L1236">
        <f t="shared" si="315"/>
        <v>1.5672980126198518E-4</v>
      </c>
      <c r="M1236">
        <f t="shared" si="309"/>
        <v>6.3004246495315401</v>
      </c>
      <c r="P1236" s="1"/>
      <c r="U1236">
        <f t="shared" si="316"/>
        <v>3.447628407958395E-4</v>
      </c>
      <c r="V1236">
        <f t="shared" si="310"/>
        <v>7.889913906408581</v>
      </c>
      <c r="AE1236">
        <f t="shared" si="317"/>
        <v>3.4427693802119535E-4</v>
      </c>
      <c r="AF1236">
        <f t="shared" si="311"/>
        <v>7.8912075064480351</v>
      </c>
      <c r="AK1236">
        <f t="shared" si="306"/>
        <v>1.7975480456341582E-5</v>
      </c>
      <c r="AP1236">
        <f t="shared" si="318"/>
        <v>2.0111791804716745E-4</v>
      </c>
      <c r="AQ1236">
        <f t="shared" si="312"/>
        <v>6.594119766940338</v>
      </c>
      <c r="AZ1236">
        <f t="shared" si="319"/>
        <v>2.026304421633704E-4</v>
      </c>
      <c r="BA1236">
        <f t="shared" si="313"/>
        <v>6.6009403938106885</v>
      </c>
      <c r="BE1236">
        <f t="shared" si="307"/>
        <v>3.8957846828976657E-4</v>
      </c>
    </row>
    <row r="1237" spans="1:57" x14ac:dyDescent="0.25">
      <c r="A1237" s="1">
        <v>44442</v>
      </c>
      <c r="B1237">
        <v>2369.7330000000002</v>
      </c>
      <c r="C1237">
        <v>8.5397999999999996</v>
      </c>
      <c r="F1237" s="2">
        <f t="shared" si="304"/>
        <v>-1.4358394251028641E-3</v>
      </c>
      <c r="G1237">
        <f t="shared" si="314"/>
        <v>2.0373410111640603E-4</v>
      </c>
      <c r="H1237">
        <f t="shared" si="308"/>
        <v>8.4885755973259389</v>
      </c>
      <c r="K1237">
        <f t="shared" si="305"/>
        <v>-1.138717812829612E-2</v>
      </c>
      <c r="L1237">
        <f t="shared" si="315"/>
        <v>1.7907255854753411E-4</v>
      </c>
      <c r="M1237">
        <f t="shared" si="309"/>
        <v>7.9036117389102785</v>
      </c>
      <c r="P1237" s="1"/>
      <c r="U1237">
        <f t="shared" si="316"/>
        <v>3.2386539456536259E-4</v>
      </c>
      <c r="V1237">
        <f t="shared" si="310"/>
        <v>8.0288168621987506</v>
      </c>
      <c r="AE1237">
        <f t="shared" si="317"/>
        <v>3.2465765673835863E-4</v>
      </c>
      <c r="AF1237">
        <f t="shared" si="311"/>
        <v>8.0263891137823773</v>
      </c>
      <c r="AK1237">
        <f t="shared" si="306"/>
        <v>6.4365176199326576E-6</v>
      </c>
      <c r="AP1237">
        <f t="shared" si="318"/>
        <v>2.2216434901157022E-4</v>
      </c>
      <c r="AQ1237">
        <f t="shared" si="312"/>
        <v>7.8284359218321455</v>
      </c>
      <c r="AZ1237">
        <f t="shared" si="319"/>
        <v>2.2402597754881537E-4</v>
      </c>
      <c r="BA1237">
        <f t="shared" si="313"/>
        <v>7.8249414445979149</v>
      </c>
      <c r="BE1237">
        <f t="shared" si="307"/>
        <v>1.3195375981327426E-4</v>
      </c>
    </row>
    <row r="1238" spans="1:57" x14ac:dyDescent="0.25">
      <c r="A1238" s="1">
        <v>44449</v>
      </c>
      <c r="B1238">
        <v>2349.674</v>
      </c>
      <c r="C1238">
        <v>8.6310000000000002</v>
      </c>
      <c r="F1238" s="2">
        <f t="shared" si="304"/>
        <v>-8.5006954439460925E-3</v>
      </c>
      <c r="G1238">
        <f t="shared" si="314"/>
        <v>1.8625940995411572E-4</v>
      </c>
      <c r="H1238">
        <f t="shared" si="308"/>
        <v>8.2004068374568266</v>
      </c>
      <c r="K1238">
        <f t="shared" si="305"/>
        <v>1.0622784915023012E-2</v>
      </c>
      <c r="L1238">
        <f t="shared" si="315"/>
        <v>1.7425048794192336E-4</v>
      </c>
      <c r="M1238">
        <f t="shared" si="309"/>
        <v>8.0074227720031246</v>
      </c>
      <c r="P1238" s="1"/>
      <c r="U1238">
        <f t="shared" si="316"/>
        <v>3.0288335364068877E-4</v>
      </c>
      <c r="V1238">
        <f t="shared" si="310"/>
        <v>7.8635830868852565</v>
      </c>
      <c r="AE1238">
        <f t="shared" si="317"/>
        <v>3.0492629805992382E-4</v>
      </c>
      <c r="AF1238">
        <f t="shared" si="311"/>
        <v>7.8584591808188353</v>
      </c>
      <c r="AK1238">
        <f t="shared" si="306"/>
        <v>9.2196201490290757E-5</v>
      </c>
      <c r="AP1238">
        <f t="shared" si="318"/>
        <v>2.1595311692917526E-4</v>
      </c>
      <c r="AQ1238">
        <f t="shared" si="312"/>
        <v>7.9179119218326006</v>
      </c>
      <c r="AZ1238">
        <f t="shared" si="319"/>
        <v>2.1771998834584181E-4</v>
      </c>
      <c r="BA1238">
        <f t="shared" si="313"/>
        <v>7.9140040417922028</v>
      </c>
      <c r="BE1238">
        <f t="shared" si="307"/>
        <v>1.1073037785401055E-4</v>
      </c>
    </row>
    <row r="1239" spans="1:57" x14ac:dyDescent="0.25">
      <c r="A1239" s="1">
        <v>44456</v>
      </c>
      <c r="B1239">
        <v>2323.5520000000001</v>
      </c>
      <c r="C1239">
        <v>8.6786999999999992</v>
      </c>
      <c r="F1239" s="2">
        <f t="shared" si="304"/>
        <v>-1.1179545806236984E-2</v>
      </c>
      <c r="G1239">
        <f t="shared" si="314"/>
        <v>1.76381647948928E-4</v>
      </c>
      <c r="H1239">
        <f t="shared" si="308"/>
        <v>7.9342706122091586</v>
      </c>
      <c r="K1239">
        <f t="shared" si="305"/>
        <v>5.5113746329004277E-3</v>
      </c>
      <c r="L1239">
        <f t="shared" si="315"/>
        <v>1.6825696205024788E-4</v>
      </c>
      <c r="M1239">
        <f t="shared" si="309"/>
        <v>8.509489275033113</v>
      </c>
      <c r="P1239" s="1"/>
      <c r="U1239">
        <f t="shared" si="316"/>
        <v>2.9601482483630683E-4</v>
      </c>
      <c r="V1239">
        <f t="shared" si="310"/>
        <v>7.7028848549467011</v>
      </c>
      <c r="AE1239">
        <f t="shared" si="317"/>
        <v>2.9842391860060023E-4</v>
      </c>
      <c r="AF1239">
        <f t="shared" si="311"/>
        <v>7.6981878049800851</v>
      </c>
      <c r="AK1239">
        <f t="shared" si="306"/>
        <v>1.5081646863208237E-4</v>
      </c>
      <c r="AP1239">
        <f t="shared" si="318"/>
        <v>2.0938948875443125E-4</v>
      </c>
      <c r="AQ1239">
        <f t="shared" si="312"/>
        <v>8.3262486737739518</v>
      </c>
      <c r="AZ1239">
        <f t="shared" si="319"/>
        <v>2.1105169817271845E-4</v>
      </c>
      <c r="BA1239">
        <f t="shared" si="313"/>
        <v>8.3194841703910818</v>
      </c>
      <c r="BE1239">
        <f t="shared" si="307"/>
        <v>2.9283682767685465E-5</v>
      </c>
    </row>
    <row r="1240" spans="1:57" x14ac:dyDescent="0.25">
      <c r="A1240" s="1">
        <v>44463</v>
      </c>
      <c r="B1240">
        <v>2313.2730000000001</v>
      </c>
      <c r="C1240">
        <v>8.6462000000000003</v>
      </c>
      <c r="F1240" s="2">
        <f t="shared" si="304"/>
        <v>-4.4336445037401473E-3</v>
      </c>
      <c r="G1240">
        <f t="shared" si="314"/>
        <v>1.7192794775374118E-4</v>
      </c>
      <c r="H1240">
        <f t="shared" si="308"/>
        <v>8.5541011145097219</v>
      </c>
      <c r="K1240">
        <f t="shared" si="305"/>
        <v>-3.7518298083226418E-3</v>
      </c>
      <c r="L1240">
        <f t="shared" si="315"/>
        <v>1.5479923621930858E-4</v>
      </c>
      <c r="M1240">
        <f t="shared" si="309"/>
        <v>8.6824493837578682</v>
      </c>
      <c r="P1240" s="1"/>
      <c r="U1240">
        <f t="shared" si="316"/>
        <v>2.9812992419517715E-4</v>
      </c>
      <c r="V1240">
        <f t="shared" si="310"/>
        <v>8.0520461556486929</v>
      </c>
      <c r="AE1240">
        <f t="shared" si="317"/>
        <v>3.0035824152175098E-4</v>
      </c>
      <c r="AF1240">
        <f t="shared" si="311"/>
        <v>8.0450887967821618</v>
      </c>
      <c r="AK1240">
        <f t="shared" si="306"/>
        <v>3.0634391491771244E-5</v>
      </c>
      <c r="AP1240">
        <f t="shared" si="318"/>
        <v>1.9657288207713253E-4</v>
      </c>
      <c r="AQ1240">
        <f t="shared" si="312"/>
        <v>8.4628691112760634</v>
      </c>
      <c r="AZ1240">
        <f t="shared" si="319"/>
        <v>1.9802323742114077E-4</v>
      </c>
      <c r="BA1240">
        <f t="shared" si="313"/>
        <v>8.4560424607741922</v>
      </c>
      <c r="BE1240">
        <f t="shared" si="307"/>
        <v>1.4836089386058503E-5</v>
      </c>
    </row>
    <row r="1241" spans="1:57" x14ac:dyDescent="0.25">
      <c r="A1241" s="1">
        <v>44470</v>
      </c>
      <c r="B1241">
        <v>2254.1790000000001</v>
      </c>
      <c r="C1241">
        <v>8.7475000000000005</v>
      </c>
      <c r="F1241" s="2">
        <f t="shared" si="304"/>
        <v>-2.5877577979978136E-2</v>
      </c>
      <c r="G1241">
        <f t="shared" si="314"/>
        <v>1.5873385995031193E-4</v>
      </c>
      <c r="H1241">
        <f t="shared" si="308"/>
        <v>4.5295909997791624</v>
      </c>
      <c r="K1241">
        <f t="shared" si="305"/>
        <v>1.1648027197607694E-2</v>
      </c>
      <c r="L1241">
        <f t="shared" si="315"/>
        <v>1.4106419004133376E-4</v>
      </c>
      <c r="M1241">
        <f t="shared" si="309"/>
        <v>7.9044884364219641</v>
      </c>
      <c r="P1241" s="1"/>
      <c r="U1241">
        <f t="shared" si="316"/>
        <v>2.8440712509815664E-4</v>
      </c>
      <c r="V1241">
        <f t="shared" si="310"/>
        <v>5.8105599754963722</v>
      </c>
      <c r="AE1241">
        <f t="shared" si="317"/>
        <v>2.8742968040301785E-4</v>
      </c>
      <c r="AF1241">
        <f>-LN(AE1241)-(F1241^2/AE1241)</f>
        <v>5.8247484164165542</v>
      </c>
      <c r="AK1241">
        <f t="shared" si="306"/>
        <v>7.2785391444484719E-4</v>
      </c>
      <c r="AP1241">
        <f t="shared" si="318"/>
        <v>1.8470332628908989E-4</v>
      </c>
      <c r="AQ1241">
        <f t="shared" si="312"/>
        <v>7.8621949935478979</v>
      </c>
      <c r="AZ1241">
        <f t="shared" si="319"/>
        <v>1.8595225826321916E-4</v>
      </c>
      <c r="BA1241">
        <f t="shared" si="313"/>
        <v>7.8603895639078054</v>
      </c>
      <c r="BE1241">
        <f t="shared" si="307"/>
        <v>1.3335844165702406E-4</v>
      </c>
    </row>
    <row r="1242" spans="1:57" x14ac:dyDescent="0.25">
      <c r="A1242" s="1">
        <v>44477</v>
      </c>
      <c r="B1242">
        <v>2240.223</v>
      </c>
      <c r="C1242">
        <v>8.7323000000000004</v>
      </c>
      <c r="F1242" s="2">
        <f t="shared" si="304"/>
        <v>-6.2104123556264487E-3</v>
      </c>
      <c r="G1242">
        <f t="shared" si="314"/>
        <v>2.0300408277178786E-4</v>
      </c>
      <c r="H1242">
        <f t="shared" si="308"/>
        <v>8.3122921224581248</v>
      </c>
      <c r="K1242">
        <f t="shared" si="305"/>
        <v>-1.739150771887289E-3</v>
      </c>
      <c r="L1242">
        <f t="shared" si="315"/>
        <v>1.4053833676767083E-4</v>
      </c>
      <c r="M1242">
        <f t="shared" si="309"/>
        <v>8.8485083939774629</v>
      </c>
      <c r="P1242" s="1"/>
      <c r="U1242">
        <f t="shared" si="316"/>
        <v>3.6854641900951196E-4</v>
      </c>
      <c r="V1242">
        <f t="shared" si="310"/>
        <v>7.8012916106278833</v>
      </c>
      <c r="AE1242">
        <f t="shared" si="317"/>
        <v>3.6640295283637821E-4</v>
      </c>
      <c r="AF1242">
        <f t="shared" ref="AF1242:AF1255" si="320">-LN(AE1242)-(F1242^2/AE1242)</f>
        <v>7.8065123716092533</v>
      </c>
      <c r="AK1242">
        <f t="shared" si="306"/>
        <v>5.3459527035819051E-5</v>
      </c>
      <c r="AP1242">
        <f t="shared" si="318"/>
        <v>1.861370733164972E-4</v>
      </c>
      <c r="AQ1242">
        <f t="shared" si="312"/>
        <v>8.5727776430717473</v>
      </c>
      <c r="AZ1242">
        <f t="shared" si="319"/>
        <v>1.8740142881300075E-4</v>
      </c>
      <c r="BA1242">
        <f t="shared" si="313"/>
        <v>8.5661176366446252</v>
      </c>
      <c r="BE1242">
        <f t="shared" si="307"/>
        <v>3.3822351620984018E-6</v>
      </c>
    </row>
    <row r="1243" spans="1:57" x14ac:dyDescent="0.25">
      <c r="A1243" s="1">
        <v>44484</v>
      </c>
      <c r="B1243">
        <v>2314.9760000000001</v>
      </c>
      <c r="C1243">
        <v>8.6029999999999998</v>
      </c>
      <c r="F1243" s="2">
        <f t="shared" si="304"/>
        <v>3.2823905830582534E-2</v>
      </c>
      <c r="G1243">
        <f t="shared" si="314"/>
        <v>1.8875598798679329E-4</v>
      </c>
      <c r="H1243">
        <f t="shared" si="308"/>
        <v>2.8671104664305913</v>
      </c>
      <c r="K1243">
        <f t="shared" si="305"/>
        <v>-1.4917814848607847E-2</v>
      </c>
      <c r="L1243">
        <f t="shared" si="315"/>
        <v>1.2711653097900611E-4</v>
      </c>
      <c r="M1243">
        <f t="shared" si="309"/>
        <v>7.2197197849697741</v>
      </c>
      <c r="P1243" s="1"/>
      <c r="U1243">
        <f t="shared" si="316"/>
        <v>3.4479976242578767E-4</v>
      </c>
      <c r="V1243">
        <f t="shared" si="310"/>
        <v>4.8478090738216668</v>
      </c>
      <c r="AE1243">
        <f t="shared" si="317"/>
        <v>3.4418128479487794E-4</v>
      </c>
      <c r="AF1243">
        <f t="shared" si="320"/>
        <v>4.8439894073280438</v>
      </c>
      <c r="AK1243">
        <f t="shared" si="306"/>
        <v>1.0063307082193605E-3</v>
      </c>
      <c r="AP1243">
        <f t="shared" si="318"/>
        <v>1.7524043173701225E-4</v>
      </c>
      <c r="AQ1243">
        <f t="shared" si="312"/>
        <v>7.3794323686851095</v>
      </c>
      <c r="AZ1243">
        <f t="shared" si="319"/>
        <v>1.7631775819759395E-4</v>
      </c>
      <c r="BA1243">
        <f t="shared" si="313"/>
        <v>7.3810628702839001</v>
      </c>
      <c r="BE1243">
        <f t="shared" si="307"/>
        <v>2.2553279978327454E-4</v>
      </c>
    </row>
    <row r="1244" spans="1:57" x14ac:dyDescent="0.25">
      <c r="A1244" s="1">
        <v>44491</v>
      </c>
      <c r="B1244">
        <v>2348.84</v>
      </c>
      <c r="C1244">
        <v>8.5625</v>
      </c>
      <c r="F1244" s="2">
        <f t="shared" si="304"/>
        <v>1.4522268951971654E-2</v>
      </c>
      <c r="G1244">
        <f t="shared" si="314"/>
        <v>2.6575674878967157E-4</v>
      </c>
      <c r="H1244">
        <f t="shared" si="308"/>
        <v>7.4393602280887317</v>
      </c>
      <c r="K1244">
        <f t="shared" si="305"/>
        <v>-4.7187760508673772E-3</v>
      </c>
      <c r="L1244">
        <f t="shared" si="315"/>
        <v>1.3643030446921668E-4</v>
      </c>
      <c r="M1244">
        <f t="shared" si="309"/>
        <v>8.7364862427869294</v>
      </c>
      <c r="P1244" s="1"/>
      <c r="U1244">
        <f t="shared" si="316"/>
        <v>4.7778948733371662E-4</v>
      </c>
      <c r="V1244">
        <f t="shared" si="310"/>
        <v>7.2049402924683186</v>
      </c>
      <c r="AE1244">
        <f t="shared" si="317"/>
        <v>4.6912117261733007E-4</v>
      </c>
      <c r="AF1244">
        <f t="shared" si="320"/>
        <v>7.2150933362385201</v>
      </c>
      <c r="AK1244">
        <f t="shared" si="306"/>
        <v>1.8012536385296683E-4</v>
      </c>
      <c r="AP1244">
        <f t="shared" si="318"/>
        <v>1.8636378787796571E-4</v>
      </c>
      <c r="AQ1244">
        <f t="shared" si="312"/>
        <v>8.4683293980816963</v>
      </c>
      <c r="AZ1244">
        <f t="shared" si="319"/>
        <v>1.8761629606549448E-4</v>
      </c>
      <c r="BA1244">
        <f t="shared" si="313"/>
        <v>8.4624287521407524</v>
      </c>
      <c r="BE1244">
        <f t="shared" si="307"/>
        <v>2.3219972748171424E-5</v>
      </c>
    </row>
    <row r="1245" spans="1:57" x14ac:dyDescent="0.25">
      <c r="A1245" s="1">
        <v>44498</v>
      </c>
      <c r="B1245">
        <v>2290.8539999999998</v>
      </c>
      <c r="C1245">
        <v>8.5886999999999993</v>
      </c>
      <c r="F1245" s="2">
        <f t="shared" si="304"/>
        <v>-2.4996915454992455E-2</v>
      </c>
      <c r="G1245">
        <f t="shared" si="314"/>
        <v>2.6100315254623611E-4</v>
      </c>
      <c r="H1245">
        <f t="shared" si="308"/>
        <v>5.8569618458737844</v>
      </c>
      <c r="K1245">
        <f t="shared" si="305"/>
        <v>3.0551821889467472E-3</v>
      </c>
      <c r="L1245">
        <f t="shared" si="315"/>
        <v>1.2528756127366179E-4</v>
      </c>
      <c r="M1245">
        <f t="shared" si="309"/>
        <v>8.9103972573525994</v>
      </c>
      <c r="P1245" s="1"/>
      <c r="U1245">
        <f t="shared" si="316"/>
        <v>4.5947130090231265E-4</v>
      </c>
      <c r="V1245">
        <f t="shared" si="310"/>
        <v>6.3255106567667472</v>
      </c>
      <c r="AE1245">
        <f t="shared" si="317"/>
        <v>4.5214037300545347E-4</v>
      </c>
      <c r="AF1245">
        <f t="shared" si="320"/>
        <v>6.3195448786295501</v>
      </c>
      <c r="AK1245">
        <f t="shared" si="306"/>
        <v>6.8111110130466017E-4</v>
      </c>
      <c r="AP1245">
        <f t="shared" si="318"/>
        <v>1.7717339361338798E-4</v>
      </c>
      <c r="AQ1245">
        <f t="shared" si="312"/>
        <v>8.5856980460657688</v>
      </c>
      <c r="AZ1245">
        <f t="shared" si="319"/>
        <v>1.7827022850355526E-4</v>
      </c>
      <c r="BA1245">
        <f t="shared" si="313"/>
        <v>8.579850531436378</v>
      </c>
      <c r="BE1245">
        <f t="shared" si="307"/>
        <v>8.7334880596766382E-6</v>
      </c>
    </row>
    <row r="1246" spans="1:57" x14ac:dyDescent="0.25">
      <c r="A1246" s="1">
        <v>44505</v>
      </c>
      <c r="B1246">
        <v>2324.8980000000001</v>
      </c>
      <c r="C1246">
        <v>8.5672999999999995</v>
      </c>
      <c r="F1246" s="2">
        <f t="shared" si="304"/>
        <v>1.4751493298407872E-2</v>
      </c>
      <c r="G1246">
        <f t="shared" si="314"/>
        <v>2.9252970499957329E-4</v>
      </c>
      <c r="H1246">
        <f t="shared" si="308"/>
        <v>7.3930658532953135</v>
      </c>
      <c r="K1246">
        <f t="shared" si="305"/>
        <v>-2.4947553158213495E-3</v>
      </c>
      <c r="L1246">
        <f t="shared" si="315"/>
        <v>1.1397011128357359E-4</v>
      </c>
      <c r="M1246">
        <f t="shared" si="309"/>
        <v>9.0249652354804724</v>
      </c>
      <c r="P1246" s="1"/>
      <c r="U1246">
        <f t="shared" si="316"/>
        <v>5.0521792265580861E-4</v>
      </c>
      <c r="V1246">
        <f t="shared" si="310"/>
        <v>7.1598024912076248</v>
      </c>
      <c r="AE1246">
        <f t="shared" si="317"/>
        <v>4.9526354999672993E-4</v>
      </c>
      <c r="AF1246">
        <f t="shared" si="320"/>
        <v>7.1710452458113361</v>
      </c>
      <c r="AK1246">
        <f t="shared" si="306"/>
        <v>1.8633078381822694E-4</v>
      </c>
      <c r="AP1246">
        <f t="shared" si="318"/>
        <v>1.685489074290973E-4</v>
      </c>
      <c r="AQ1246">
        <f t="shared" si="312"/>
        <v>8.6513587934990657</v>
      </c>
      <c r="AZ1246">
        <f t="shared" si="319"/>
        <v>1.6949638114040016E-4</v>
      </c>
      <c r="BA1246">
        <f t="shared" si="313"/>
        <v>8.6459595894333763</v>
      </c>
      <c r="BE1246">
        <f t="shared" si="307"/>
        <v>6.732415980781969E-6</v>
      </c>
    </row>
    <row r="1247" spans="1:57" x14ac:dyDescent="0.25">
      <c r="A1247" s="1">
        <v>44512</v>
      </c>
      <c r="B1247">
        <v>2365.4499999999998</v>
      </c>
      <c r="C1247">
        <v>8.7532999999999994</v>
      </c>
      <c r="F1247" s="2">
        <f t="shared" si="304"/>
        <v>1.7292111576153471E-2</v>
      </c>
      <c r="G1247">
        <f t="shared" si="314"/>
        <v>2.8603769873030636E-4</v>
      </c>
      <c r="H1247">
        <f t="shared" si="308"/>
        <v>7.1140103218409783</v>
      </c>
      <c r="K1247">
        <f t="shared" si="305"/>
        <v>2.1478141664705765E-2</v>
      </c>
      <c r="L1247">
        <f t="shared" si="315"/>
        <v>1.034537038237167E-4</v>
      </c>
      <c r="M1247">
        <f t="shared" si="309"/>
        <v>4.7172848178561537</v>
      </c>
      <c r="P1247" s="1"/>
      <c r="U1247">
        <f t="shared" si="316"/>
        <v>4.8289897839577948E-4</v>
      </c>
      <c r="V1247">
        <f t="shared" si="310"/>
        <v>7.0164904996736661</v>
      </c>
      <c r="AE1247">
        <f t="shared" si="317"/>
        <v>4.7449738429423808E-4</v>
      </c>
      <c r="AF1247">
        <f t="shared" si="320"/>
        <v>7.0230779063935502</v>
      </c>
      <c r="AK1247">
        <f t="shared" si="306"/>
        <v>2.6214594584972664E-4</v>
      </c>
      <c r="AP1247">
        <f t="shared" si="318"/>
        <v>1.6127599266814625E-4</v>
      </c>
      <c r="AQ1247">
        <f t="shared" si="312"/>
        <v>5.872013758609155</v>
      </c>
      <c r="AZ1247">
        <f t="shared" si="319"/>
        <v>1.6209426311917732E-4</v>
      </c>
      <c r="BA1247">
        <f t="shared" si="313"/>
        <v>5.8813923839652631</v>
      </c>
      <c r="BE1247">
        <f t="shared" si="307"/>
        <v>4.5702773547630962E-4</v>
      </c>
    </row>
    <row r="1248" spans="1:57" x14ac:dyDescent="0.25">
      <c r="A1248" s="1">
        <v>44519</v>
      </c>
      <c r="B1248">
        <v>2373.9229999999998</v>
      </c>
      <c r="C1248">
        <v>8.9522999999999993</v>
      </c>
      <c r="F1248" s="2">
        <f t="shared" si="304"/>
        <v>3.5755822667362142E-3</v>
      </c>
      <c r="G1248">
        <f t="shared" si="314"/>
        <v>2.8716235114630034E-4</v>
      </c>
      <c r="H1248">
        <f t="shared" si="308"/>
        <v>8.1109417020102228</v>
      </c>
      <c r="K1248">
        <f t="shared" si="305"/>
        <v>2.2479710386275942E-2</v>
      </c>
      <c r="L1248">
        <f t="shared" si="315"/>
        <v>1.383817557287905E-4</v>
      </c>
      <c r="M1248">
        <f t="shared" si="309"/>
        <v>5.2337313201848792</v>
      </c>
      <c r="P1248" s="1"/>
      <c r="U1248">
        <f t="shared" si="316"/>
        <v>4.7658134283073506E-4</v>
      </c>
      <c r="V1248">
        <f t="shared" si="310"/>
        <v>7.6220461038542924</v>
      </c>
      <c r="AE1248">
        <f t="shared" si="317"/>
        <v>4.68691491941381E-4</v>
      </c>
      <c r="AF1248">
        <f t="shared" si="320"/>
        <v>7.6382881853805049</v>
      </c>
      <c r="AK1248">
        <f t="shared" si="306"/>
        <v>6.1226177567040776E-6</v>
      </c>
      <c r="AP1248">
        <f t="shared" si="318"/>
        <v>1.9675085936675263E-4</v>
      </c>
      <c r="AQ1248">
        <f t="shared" si="312"/>
        <v>5.965159739498505</v>
      </c>
      <c r="AZ1248">
        <f t="shared" si="319"/>
        <v>1.9814797737373012E-4</v>
      </c>
      <c r="BA1248">
        <f t="shared" si="313"/>
        <v>5.9761934564753334</v>
      </c>
      <c r="BE1248">
        <f t="shared" si="307"/>
        <v>5.0085436233334997E-4</v>
      </c>
    </row>
    <row r="1249" spans="1:57" x14ac:dyDescent="0.25">
      <c r="A1249" s="1">
        <v>44526</v>
      </c>
      <c r="B1249">
        <v>2242.1790000000001</v>
      </c>
      <c r="C1249">
        <v>9.1367999999999991</v>
      </c>
      <c r="F1249" s="2">
        <f t="shared" si="304"/>
        <v>-5.7095700060056487E-2</v>
      </c>
      <c r="G1249">
        <f t="shared" si="314"/>
        <v>2.6338784559690946E-4</v>
      </c>
      <c r="H1249">
        <f t="shared" si="308"/>
        <v>-4.1349940749908196</v>
      </c>
      <c r="K1249">
        <f t="shared" si="305"/>
        <v>2.0399732241809711E-2</v>
      </c>
      <c r="L1249">
        <f t="shared" si="315"/>
        <v>1.7419787745867637E-4</v>
      </c>
      <c r="M1249">
        <f t="shared" si="309"/>
        <v>6.2663740962044781</v>
      </c>
      <c r="P1249" s="1"/>
      <c r="U1249">
        <f t="shared" si="316"/>
        <v>4.2941549462205544E-4</v>
      </c>
      <c r="V1249">
        <f t="shared" si="310"/>
        <v>0.1615594185335496</v>
      </c>
      <c r="AE1249">
        <f t="shared" si="317"/>
        <v>4.2448723992760174E-4</v>
      </c>
      <c r="AF1249">
        <f t="shared" si="320"/>
        <v>8.496557661787385E-2</v>
      </c>
      <c r="AK1249">
        <f t="shared" si="306"/>
        <v>3.3868779969742093E-3</v>
      </c>
      <c r="AP1249">
        <f t="shared" si="318"/>
        <v>2.2950558845715049E-4</v>
      </c>
      <c r="AQ1249">
        <f t="shared" si="312"/>
        <v>6.5663415994711904</v>
      </c>
      <c r="AZ1249">
        <f t="shared" si="319"/>
        <v>2.3145246917273652E-4</v>
      </c>
      <c r="BA1249">
        <f t="shared" si="313"/>
        <v>6.5731466682324999</v>
      </c>
      <c r="BE1249">
        <f t="shared" si="307"/>
        <v>4.1208178256536452E-4</v>
      </c>
    </row>
    <row r="1250" spans="1:57" x14ac:dyDescent="0.25">
      <c r="A1250" s="1">
        <v>44533</v>
      </c>
      <c r="B1250">
        <v>2240.8330000000001</v>
      </c>
      <c r="C1250">
        <v>9.1364000000000001</v>
      </c>
      <c r="F1250" s="2">
        <f t="shared" si="304"/>
        <v>-6.0048915347355185E-4</v>
      </c>
      <c r="G1250">
        <f t="shared" si="314"/>
        <v>5.2303387882330396E-4</v>
      </c>
      <c r="H1250">
        <f t="shared" si="308"/>
        <v>7.5551749034730911</v>
      </c>
      <c r="K1250">
        <f t="shared" si="305"/>
        <v>-4.3779961918308707E-5</v>
      </c>
      <c r="L1250">
        <f t="shared" si="315"/>
        <v>1.9781314048321553E-4</v>
      </c>
      <c r="M1250">
        <f t="shared" si="309"/>
        <v>8.5281780184293758</v>
      </c>
      <c r="P1250" s="1"/>
      <c r="U1250">
        <f t="shared" si="316"/>
        <v>8.6724727885013279E-4</v>
      </c>
      <c r="V1250">
        <f t="shared" si="310"/>
        <v>7.0497706261637516</v>
      </c>
      <c r="AE1250">
        <f t="shared" si="317"/>
        <v>8.3572043467454232E-4</v>
      </c>
      <c r="AF1250">
        <f t="shared" si="320"/>
        <v>7.0867849403738674</v>
      </c>
      <c r="AK1250">
        <f t="shared" si="306"/>
        <v>2.8957114826461011E-6</v>
      </c>
      <c r="AP1250">
        <f t="shared" si="318"/>
        <v>2.4794574124967363E-4</v>
      </c>
      <c r="AQ1250">
        <f t="shared" si="312"/>
        <v>8.3022928907597784</v>
      </c>
      <c r="AZ1250">
        <f t="shared" si="319"/>
        <v>2.5021677920384353E-4</v>
      </c>
      <c r="BA1250">
        <f t="shared" si="313"/>
        <v>8.2931752389171933</v>
      </c>
      <c r="BE1250">
        <f t="shared" si="307"/>
        <v>2.0653887576744388E-8</v>
      </c>
    </row>
    <row r="1251" spans="1:57" x14ac:dyDescent="0.25">
      <c r="A1251" s="1">
        <v>44540</v>
      </c>
      <c r="B1251">
        <v>2315.7330000000002</v>
      </c>
      <c r="C1251">
        <v>9.0463000000000005</v>
      </c>
      <c r="F1251" s="2">
        <f t="shared" si="304"/>
        <v>3.2878596352253937E-2</v>
      </c>
      <c r="G1251">
        <f t="shared" si="314"/>
        <v>4.7774482911419787E-4</v>
      </c>
      <c r="H1251">
        <f t="shared" si="308"/>
        <v>5.3837152251002927</v>
      </c>
      <c r="K1251">
        <f t="shared" si="305"/>
        <v>-9.9106004572811698E-3</v>
      </c>
      <c r="L1251">
        <f t="shared" si="315"/>
        <v>1.7850608965523472E-4</v>
      </c>
      <c r="M1251">
        <f t="shared" si="309"/>
        <v>8.0806545043978009</v>
      </c>
      <c r="P1251" s="1"/>
      <c r="U1251">
        <f t="shared" si="316"/>
        <v>7.4725243240126107E-4</v>
      </c>
      <c r="V1251">
        <f t="shared" si="310"/>
        <v>5.7524717314498401</v>
      </c>
      <c r="AE1251">
        <f t="shared" si="317"/>
        <v>7.2367638390999367E-4</v>
      </c>
      <c r="AF1251">
        <f t="shared" si="320"/>
        <v>5.7374017403201973</v>
      </c>
      <c r="AK1251">
        <f t="shared" si="306"/>
        <v>1.0098035630424806E-3</v>
      </c>
      <c r="AP1251">
        <f t="shared" si="318"/>
        <v>2.2506175072916677E-4</v>
      </c>
      <c r="AQ1251">
        <f t="shared" si="312"/>
        <v>7.962722178760175</v>
      </c>
      <c r="AZ1251">
        <f t="shared" si="319"/>
        <v>2.2697516345611074E-4</v>
      </c>
      <c r="BA1251">
        <f t="shared" si="313"/>
        <v>7.9579353812208149</v>
      </c>
      <c r="BE1251">
        <f t="shared" si="307"/>
        <v>1.0021081298768668E-4</v>
      </c>
    </row>
    <row r="1252" spans="1:57" x14ac:dyDescent="0.25">
      <c r="A1252" s="1">
        <v>44547</v>
      </c>
      <c r="B1252">
        <v>2305.9189999999999</v>
      </c>
      <c r="C1252">
        <v>9.1267999999999994</v>
      </c>
      <c r="F1252" s="2">
        <f t="shared" si="304"/>
        <v>-4.2469726197787144E-3</v>
      </c>
      <c r="G1252">
        <f t="shared" si="314"/>
        <v>5.300163893437221E-4</v>
      </c>
      <c r="H1252">
        <f t="shared" si="308"/>
        <v>7.5085720272968812</v>
      </c>
      <c r="K1252">
        <f t="shared" si="305"/>
        <v>8.8593059542174599E-3</v>
      </c>
      <c r="L1252">
        <f t="shared" si="315"/>
        <v>1.7066989332370296E-4</v>
      </c>
      <c r="M1252">
        <f t="shared" si="309"/>
        <v>8.2159014750173043</v>
      </c>
      <c r="P1252" s="1"/>
      <c r="U1252">
        <f t="shared" si="316"/>
        <v>8.0762095784058159E-4</v>
      </c>
      <c r="V1252">
        <f t="shared" si="310"/>
        <v>7.0990845012114034</v>
      </c>
      <c r="AE1252">
        <f t="shared" si="317"/>
        <v>7.8073774458601837E-4</v>
      </c>
      <c r="AF1252">
        <f t="shared" si="320"/>
        <v>7.1321690372410202</v>
      </c>
      <c r="AK1252">
        <f t="shared" si="306"/>
        <v>2.8602841965898123E-5</v>
      </c>
      <c r="AP1252">
        <f t="shared" si="318"/>
        <v>2.1544271009719956E-4</v>
      </c>
      <c r="AQ1252">
        <f t="shared" si="312"/>
        <v>8.0785084623989967</v>
      </c>
      <c r="AZ1252">
        <f t="shared" si="319"/>
        <v>2.172052758391482E-4</v>
      </c>
      <c r="BA1252">
        <f t="shared" si="313"/>
        <v>8.0733168716689239</v>
      </c>
      <c r="BE1252">
        <f t="shared" si="307"/>
        <v>7.6726585773269893E-5</v>
      </c>
    </row>
    <row r="1253" spans="1:57" x14ac:dyDescent="0.25">
      <c r="A1253" s="1">
        <v>44554</v>
      </c>
      <c r="B1253">
        <v>2385.627</v>
      </c>
      <c r="C1253">
        <v>9.1023999999999994</v>
      </c>
      <c r="F1253" s="2">
        <f t="shared" si="304"/>
        <v>3.3982687400681159E-2</v>
      </c>
      <c r="G1253">
        <f t="shared" si="314"/>
        <v>4.8565393480126434E-4</v>
      </c>
      <c r="H1253">
        <f t="shared" si="308"/>
        <v>5.2521419477323796</v>
      </c>
      <c r="K1253">
        <f t="shared" si="305"/>
        <v>-2.6770252750322409E-3</v>
      </c>
      <c r="L1253">
        <f t="shared" si="315"/>
        <v>1.6167255767129054E-4</v>
      </c>
      <c r="M1253">
        <f t="shared" si="309"/>
        <v>8.6856104870987121</v>
      </c>
      <c r="P1253" s="1"/>
      <c r="U1253">
        <f t="shared" si="316"/>
        <v>7.0105706660067966E-4</v>
      </c>
      <c r="V1253">
        <f t="shared" si="310"/>
        <v>5.6156615814293769</v>
      </c>
      <c r="AE1253">
        <f t="shared" si="317"/>
        <v>6.8103581282254319E-4</v>
      </c>
      <c r="AF1253">
        <f t="shared" si="320"/>
        <v>5.5962094448490642</v>
      </c>
      <c r="AK1253">
        <f t="shared" si="306"/>
        <v>1.0811928801748424E-3</v>
      </c>
      <c r="AP1253">
        <f t="shared" si="318"/>
        <v>2.0585265287455693E-4</v>
      </c>
      <c r="AQ1253">
        <f t="shared" si="312"/>
        <v>8.453536359300907</v>
      </c>
      <c r="AZ1253">
        <f t="shared" si="319"/>
        <v>2.0745934481760419E-4</v>
      </c>
      <c r="BA1253">
        <f t="shared" si="313"/>
        <v>8.4460312204723245</v>
      </c>
      <c r="BE1253">
        <f t="shared" si="307"/>
        <v>7.7115063846170144E-6</v>
      </c>
    </row>
    <row r="1254" spans="1:57" x14ac:dyDescent="0.25">
      <c r="A1254" s="1">
        <v>44561</v>
      </c>
      <c r="B1254">
        <v>2419.7339999999999</v>
      </c>
      <c r="C1254">
        <v>9.0391999999999992</v>
      </c>
      <c r="F1254" s="2">
        <f t="shared" si="304"/>
        <v>1.4195633900133415E-2</v>
      </c>
      <c r="G1254">
        <f t="shared" si="314"/>
        <v>5.4363668136747363E-4</v>
      </c>
      <c r="H1254">
        <f t="shared" si="308"/>
        <v>7.1465479705091486</v>
      </c>
      <c r="K1254">
        <f t="shared" si="305"/>
        <v>-6.9674401013464921E-3</v>
      </c>
      <c r="L1254">
        <f t="shared" si="315"/>
        <v>1.4659223543159275E-4</v>
      </c>
      <c r="M1254">
        <f t="shared" si="309"/>
        <v>8.4966975291368847</v>
      </c>
      <c r="P1254" s="1"/>
      <c r="U1254">
        <f t="shared" si="316"/>
        <v>7.8065303494038833E-4</v>
      </c>
      <c r="V1254">
        <f t="shared" si="310"/>
        <v>6.8972420093348346</v>
      </c>
      <c r="AE1254">
        <f t="shared" si="317"/>
        <v>7.5595267031175017E-4</v>
      </c>
      <c r="AF1254">
        <f t="shared" si="320"/>
        <v>6.9209595158596766</v>
      </c>
      <c r="AK1254">
        <f t="shared" si="306"/>
        <v>1.714644645836007E-4</v>
      </c>
      <c r="AP1254">
        <f t="shared" si="318"/>
        <v>1.9159647589776129E-4</v>
      </c>
      <c r="AQ1254">
        <f t="shared" si="312"/>
        <v>8.3067468806281521</v>
      </c>
      <c r="AZ1254">
        <f t="shared" si="319"/>
        <v>1.9296541049295491E-4</v>
      </c>
      <c r="BA1254">
        <f t="shared" si="313"/>
        <v>8.3014248726611761</v>
      </c>
      <c r="BE1254">
        <f t="shared" si="307"/>
        <v>4.9947785772596771E-5</v>
      </c>
    </row>
    <row r="1255" spans="1:57" x14ac:dyDescent="0.25">
      <c r="A1255" s="1">
        <v>44568</v>
      </c>
      <c r="B1255">
        <v>2400.9520000000002</v>
      </c>
      <c r="C1255">
        <v>9.0427999999999997</v>
      </c>
      <c r="F1255" s="2">
        <f t="shared" si="304"/>
        <v>-7.7922914027252141E-3</v>
      </c>
      <c r="G1255">
        <f t="shared" si="314"/>
        <v>5.1399231306805077E-4</v>
      </c>
      <c r="H1255">
        <f t="shared" si="308"/>
        <v>7.4551685641022161</v>
      </c>
      <c r="K1255">
        <f t="shared" si="305"/>
        <v>3.9818604662817774E-4</v>
      </c>
      <c r="L1255">
        <f t="shared" si="315"/>
        <v>1.3702251211716011E-4</v>
      </c>
      <c r="M1255">
        <f t="shared" si="309"/>
        <v>8.8942081989525885</v>
      </c>
      <c r="P1255" s="1"/>
      <c r="U1255">
        <f t="shared" si="316"/>
        <v>7.0591112094815019E-4</v>
      </c>
      <c r="V1255">
        <f t="shared" si="310"/>
        <v>7.1700050007853608</v>
      </c>
      <c r="AE1255">
        <f t="shared" si="317"/>
        <v>6.8600073109671743E-4</v>
      </c>
      <c r="AF1255">
        <f t="shared" si="320"/>
        <v>7.1961191231101989</v>
      </c>
      <c r="AK1255">
        <f t="shared" si="306"/>
        <v>7.9094009063210101E-5</v>
      </c>
      <c r="AP1255">
        <f t="shared" si="318"/>
        <v>1.8380333311765799E-4</v>
      </c>
      <c r="AQ1255">
        <f t="shared" si="312"/>
        <v>8.6007815953769793</v>
      </c>
      <c r="AZ1255">
        <f t="shared" si="319"/>
        <v>1.8503627751505306E-4</v>
      </c>
      <c r="BA1255">
        <f t="shared" si="313"/>
        <v>8.5941017869335106</v>
      </c>
      <c r="BE1255">
        <f t="shared" si="307"/>
        <v>8.8953899953123964E-8</v>
      </c>
    </row>
    <row r="1256" spans="1:57" x14ac:dyDescent="0.25">
      <c r="A1256" s="1"/>
      <c r="F1256" s="1"/>
      <c r="H1256">
        <f>SUM(H4:H1255)</f>
        <v>7720.7987780930835</v>
      </c>
      <c r="K1256" s="1"/>
      <c r="M1256">
        <f>SUM(M4:M1255)</f>
        <v>9086.0764101033783</v>
      </c>
      <c r="P1256" s="1"/>
      <c r="V1256">
        <f>SUM(V4:V1255)</f>
        <v>7774.9399177379564</v>
      </c>
      <c r="AF1256">
        <f>SUM(AF4:AF1255)</f>
        <v>7774.4173729302602</v>
      </c>
      <c r="AQ1256">
        <f>SUM(AQ4:AQ1255)</f>
        <v>9225.712674443912</v>
      </c>
      <c r="BA1256">
        <f>SUM(BA4:BA1255)</f>
        <v>9225.6641297314418</v>
      </c>
    </row>
    <row r="1257" spans="1:57" x14ac:dyDescent="0.25">
      <c r="A1257" s="1"/>
      <c r="F1257" s="1"/>
      <c r="K1257" s="1"/>
      <c r="P1257" s="1"/>
    </row>
    <row r="1258" spans="1:57" x14ac:dyDescent="0.25">
      <c r="A1258" s="1"/>
      <c r="K1258" s="1"/>
      <c r="P1258" s="1"/>
    </row>
    <row r="1259" spans="1:57" x14ac:dyDescent="0.25">
      <c r="A1259" s="1"/>
      <c r="K1259" s="1"/>
    </row>
    <row r="1260" spans="1:57" x14ac:dyDescent="0.25">
      <c r="A1260" s="1"/>
      <c r="K1260" s="1"/>
    </row>
    <row r="1261" spans="1:57" x14ac:dyDescent="0.25">
      <c r="A1261" s="1"/>
      <c r="K1261" s="1"/>
    </row>
    <row r="1262" spans="1:57" x14ac:dyDescent="0.25">
      <c r="A1262" s="1"/>
      <c r="K1262" s="1"/>
    </row>
    <row r="1263" spans="1:57" x14ac:dyDescent="0.25">
      <c r="A1263" s="1"/>
      <c r="K1263" s="1"/>
    </row>
    <row r="1264" spans="1:57" x14ac:dyDescent="0.25">
      <c r="A1264" s="1"/>
      <c r="K1264" s="1"/>
    </row>
    <row r="1265" spans="1:11" x14ac:dyDescent="0.25">
      <c r="A1265" s="1"/>
      <c r="K1265" s="1"/>
    </row>
    <row r="1266" spans="1:11" x14ac:dyDescent="0.25">
      <c r="A1266" s="1"/>
      <c r="K1266" s="1"/>
    </row>
    <row r="1267" spans="1:11" x14ac:dyDescent="0.25">
      <c r="A1267" s="1"/>
      <c r="K1267" s="1"/>
    </row>
    <row r="1268" spans="1:11" x14ac:dyDescent="0.25">
      <c r="A1268" s="1"/>
      <c r="K1268" s="1"/>
    </row>
    <row r="1269" spans="1:11" x14ac:dyDescent="0.25">
      <c r="A1269" s="1"/>
      <c r="K1269" s="1"/>
    </row>
    <row r="1270" spans="1:11" x14ac:dyDescent="0.25">
      <c r="A1270" s="1"/>
      <c r="K1270" s="1"/>
    </row>
    <row r="1271" spans="1:11" x14ac:dyDescent="0.25">
      <c r="A1271" s="1"/>
      <c r="K1271" s="1"/>
    </row>
    <row r="1272" spans="1:11" x14ac:dyDescent="0.25">
      <c r="A1272" s="1"/>
      <c r="K1272" s="1"/>
    </row>
    <row r="1273" spans="1:11" x14ac:dyDescent="0.25">
      <c r="A1273" s="1"/>
      <c r="K1273" s="1"/>
    </row>
    <row r="1274" spans="1:11" x14ac:dyDescent="0.25">
      <c r="A1274" s="1"/>
      <c r="K1274" s="1"/>
    </row>
    <row r="1275" spans="1:11" x14ac:dyDescent="0.25">
      <c r="A1275" s="1"/>
      <c r="K1275" s="1"/>
    </row>
    <row r="1276" spans="1:11" x14ac:dyDescent="0.25">
      <c r="A1276" s="1"/>
      <c r="K1276" s="1"/>
    </row>
    <row r="1277" spans="1:11" x14ac:dyDescent="0.25">
      <c r="A1277" s="1"/>
      <c r="K1277" s="1"/>
    </row>
    <row r="1278" spans="1:11" x14ac:dyDescent="0.25">
      <c r="A1278" s="1"/>
      <c r="K1278" s="1"/>
    </row>
    <row r="1279" spans="1:11" x14ac:dyDescent="0.25">
      <c r="A1279" s="1"/>
      <c r="K1279" s="1"/>
    </row>
    <row r="1280" spans="1:11" x14ac:dyDescent="0.25">
      <c r="A1280" s="1"/>
      <c r="K1280" s="1"/>
    </row>
    <row r="1281" spans="1:11" x14ac:dyDescent="0.25">
      <c r="A1281" s="1"/>
      <c r="K1281" s="1"/>
    </row>
    <row r="1282" spans="1:11" x14ac:dyDescent="0.25">
      <c r="A1282" s="1"/>
      <c r="K1282" s="1"/>
    </row>
    <row r="1283" spans="1:11" x14ac:dyDescent="0.25">
      <c r="A1283" s="1"/>
      <c r="K1283" s="1"/>
    </row>
    <row r="1284" spans="1:11" x14ac:dyDescent="0.25">
      <c r="A1284" s="1"/>
      <c r="K1284" s="1"/>
    </row>
    <row r="1285" spans="1:11" x14ac:dyDescent="0.25">
      <c r="A1285" s="1"/>
      <c r="K1285" s="1"/>
    </row>
    <row r="1286" spans="1:11" x14ac:dyDescent="0.25">
      <c r="A1286" s="1"/>
      <c r="K1286" s="1"/>
    </row>
    <row r="1287" spans="1:11" x14ac:dyDescent="0.25">
      <c r="A1287" s="1"/>
      <c r="K1287" s="1"/>
    </row>
    <row r="1288" spans="1:11" x14ac:dyDescent="0.25">
      <c r="A1288" s="1"/>
      <c r="K1288" s="1"/>
    </row>
    <row r="1289" spans="1:11" x14ac:dyDescent="0.25">
      <c r="A1289" s="1"/>
      <c r="K1289" s="1"/>
    </row>
    <row r="1290" spans="1:11" x14ac:dyDescent="0.25">
      <c r="A1290" s="1"/>
      <c r="K1290" s="1"/>
    </row>
    <row r="1291" spans="1:11" x14ac:dyDescent="0.25">
      <c r="A1291" s="1"/>
      <c r="K1291" s="1"/>
    </row>
    <row r="1292" spans="1:11" x14ac:dyDescent="0.25">
      <c r="A1292" s="1"/>
      <c r="K1292" s="1"/>
    </row>
    <row r="1293" spans="1:11" x14ac:dyDescent="0.25">
      <c r="A1293" s="1"/>
      <c r="K1293" s="1"/>
    </row>
    <row r="1294" spans="1:11" x14ac:dyDescent="0.25">
      <c r="A1294" s="1"/>
      <c r="K1294" s="1"/>
    </row>
    <row r="1295" spans="1:11" x14ac:dyDescent="0.25">
      <c r="A1295" s="1"/>
      <c r="K1295" s="1"/>
    </row>
    <row r="1296" spans="1:11" x14ac:dyDescent="0.25">
      <c r="A1296" s="1"/>
      <c r="K1296" s="1"/>
    </row>
    <row r="1297" spans="1:11" x14ac:dyDescent="0.25">
      <c r="A1297" s="1"/>
      <c r="K1297" s="1"/>
    </row>
    <row r="1298" spans="1:11" x14ac:dyDescent="0.25">
      <c r="A1298" s="1"/>
      <c r="K1298" s="1"/>
    </row>
    <row r="1299" spans="1:11" x14ac:dyDescent="0.25">
      <c r="A1299" s="1"/>
      <c r="K1299" s="1"/>
    </row>
    <row r="1300" spans="1:11" x14ac:dyDescent="0.25">
      <c r="A1300" s="1"/>
      <c r="K1300" s="1"/>
    </row>
    <row r="1301" spans="1:11" x14ac:dyDescent="0.25">
      <c r="A1301" s="1"/>
      <c r="K1301" s="1"/>
    </row>
    <row r="1302" spans="1:11" x14ac:dyDescent="0.25">
      <c r="A1302" s="1"/>
      <c r="K1302" s="1"/>
    </row>
    <row r="1303" spans="1:11" x14ac:dyDescent="0.25">
      <c r="A1303" s="1"/>
      <c r="K1303" s="1"/>
    </row>
    <row r="1304" spans="1:11" x14ac:dyDescent="0.25">
      <c r="A1304" s="1"/>
      <c r="K1304" s="1"/>
    </row>
    <row r="1305" spans="1:11" x14ac:dyDescent="0.25">
      <c r="A1305" s="1"/>
      <c r="K1305" s="1"/>
    </row>
    <row r="1306" spans="1:11" x14ac:dyDescent="0.25">
      <c r="A1306" s="1"/>
      <c r="K1306" s="1"/>
    </row>
    <row r="1307" spans="1:11" x14ac:dyDescent="0.25">
      <c r="A1307" s="1"/>
      <c r="K1307" s="1"/>
    </row>
    <row r="1308" spans="1:11" x14ac:dyDescent="0.25">
      <c r="A1308" s="1"/>
      <c r="K1308" s="1"/>
    </row>
    <row r="1309" spans="1:11" x14ac:dyDescent="0.25">
      <c r="A1309" s="1"/>
      <c r="K1309" s="1"/>
    </row>
    <row r="1310" spans="1:11" x14ac:dyDescent="0.25">
      <c r="A1310" s="1"/>
      <c r="K1310" s="1"/>
    </row>
    <row r="1311" spans="1:11" x14ac:dyDescent="0.25">
      <c r="A1311" s="1"/>
      <c r="K1311" s="1"/>
    </row>
    <row r="1312" spans="1:11" x14ac:dyDescent="0.25">
      <c r="A1312" s="1"/>
      <c r="K1312" s="1"/>
    </row>
    <row r="1313" spans="1:11" x14ac:dyDescent="0.25">
      <c r="A1313" s="1"/>
      <c r="K1313" s="1"/>
    </row>
    <row r="1314" spans="1:11" x14ac:dyDescent="0.25">
      <c r="A1314" s="1"/>
      <c r="K1314" s="1"/>
    </row>
    <row r="1315" spans="1:11" x14ac:dyDescent="0.25">
      <c r="A1315" s="1"/>
      <c r="K1315" s="1"/>
    </row>
    <row r="1316" spans="1:11" x14ac:dyDescent="0.25">
      <c r="A1316" s="1"/>
      <c r="K1316" s="1"/>
    </row>
    <row r="1317" spans="1:11" x14ac:dyDescent="0.25">
      <c r="A1317" s="1"/>
      <c r="K1317" s="1"/>
    </row>
    <row r="1318" spans="1:11" x14ac:dyDescent="0.25">
      <c r="A1318" s="1"/>
      <c r="K1318" s="1"/>
    </row>
    <row r="1319" spans="1:11" x14ac:dyDescent="0.25">
      <c r="A1319" s="1"/>
      <c r="K1319" s="1"/>
    </row>
    <row r="1320" spans="1:11" x14ac:dyDescent="0.25">
      <c r="A1320" s="1"/>
      <c r="K1320" s="1"/>
    </row>
    <row r="1321" spans="1:11" x14ac:dyDescent="0.25">
      <c r="A1321" s="1"/>
      <c r="K1321" s="1"/>
    </row>
    <row r="1322" spans="1:11" x14ac:dyDescent="0.25">
      <c r="A1322" s="1"/>
      <c r="K1322" s="1"/>
    </row>
    <row r="1323" spans="1:11" x14ac:dyDescent="0.25">
      <c r="A1323" s="1"/>
      <c r="K1323" s="1"/>
    </row>
    <row r="1324" spans="1:11" x14ac:dyDescent="0.25">
      <c r="A1324" s="1"/>
      <c r="K1324" s="1"/>
    </row>
    <row r="1325" spans="1:11" x14ac:dyDescent="0.25">
      <c r="A1325" s="1"/>
      <c r="K1325" s="1"/>
    </row>
    <row r="1326" spans="1:11" x14ac:dyDescent="0.25">
      <c r="A1326" s="1"/>
      <c r="K1326" s="1"/>
    </row>
    <row r="1327" spans="1:11" x14ac:dyDescent="0.25">
      <c r="A1327" s="1"/>
      <c r="K1327" s="1"/>
    </row>
    <row r="1328" spans="1:11" x14ac:dyDescent="0.25">
      <c r="A1328" s="1"/>
      <c r="K1328" s="1"/>
    </row>
    <row r="1329" spans="1:11" x14ac:dyDescent="0.25">
      <c r="A1329" s="1"/>
      <c r="K1329" s="1"/>
    </row>
    <row r="1330" spans="1:11" x14ac:dyDescent="0.25">
      <c r="A1330" s="1"/>
      <c r="K1330" s="1"/>
    </row>
    <row r="1331" spans="1:11" x14ac:dyDescent="0.25">
      <c r="A1331" s="1"/>
      <c r="K1331" s="1"/>
    </row>
    <row r="1332" spans="1:11" x14ac:dyDescent="0.25">
      <c r="A1332" s="1"/>
      <c r="K1332" s="1"/>
    </row>
    <row r="1333" spans="1:11" x14ac:dyDescent="0.25">
      <c r="A1333" s="1"/>
      <c r="K1333" s="1"/>
    </row>
    <row r="1334" spans="1:11" x14ac:dyDescent="0.25">
      <c r="A1334" s="1"/>
      <c r="K1334" s="1"/>
    </row>
    <row r="1335" spans="1:11" x14ac:dyDescent="0.25">
      <c r="A1335" s="1"/>
      <c r="K1335" s="1"/>
    </row>
    <row r="1336" spans="1:11" x14ac:dyDescent="0.25">
      <c r="A1336" s="1"/>
      <c r="K1336" s="1"/>
    </row>
    <row r="1337" spans="1:11" x14ac:dyDescent="0.25">
      <c r="A1337" s="1"/>
      <c r="K1337" s="1"/>
    </row>
    <row r="1338" spans="1:11" x14ac:dyDescent="0.25">
      <c r="A1338" s="1"/>
      <c r="K1338" s="1"/>
    </row>
    <row r="1339" spans="1:11" x14ac:dyDescent="0.25">
      <c r="A1339" s="1"/>
      <c r="K1339" s="1"/>
    </row>
    <row r="1340" spans="1:11" x14ac:dyDescent="0.25">
      <c r="A1340" s="1"/>
      <c r="K1340" s="1"/>
    </row>
    <row r="1341" spans="1:11" x14ac:dyDescent="0.25">
      <c r="A1341" s="1"/>
      <c r="K1341" s="1"/>
    </row>
    <row r="1342" spans="1:11" x14ac:dyDescent="0.25">
      <c r="A1342" s="1"/>
      <c r="K1342" s="1"/>
    </row>
    <row r="1343" spans="1:11" x14ac:dyDescent="0.25">
      <c r="A1343" s="1"/>
      <c r="K1343" s="1"/>
    </row>
    <row r="1344" spans="1:11" x14ac:dyDescent="0.25">
      <c r="A1344" s="1"/>
      <c r="K1344" s="1"/>
    </row>
    <row r="1345" spans="1:11" x14ac:dyDescent="0.25">
      <c r="A1345" s="1"/>
      <c r="K1345" s="1"/>
    </row>
    <row r="1346" spans="1:11" x14ac:dyDescent="0.25">
      <c r="A1346" s="1"/>
      <c r="K1346" s="1"/>
    </row>
    <row r="1347" spans="1:11" x14ac:dyDescent="0.25">
      <c r="A1347" s="1"/>
      <c r="K1347" s="1"/>
    </row>
    <row r="1348" spans="1:11" x14ac:dyDescent="0.25">
      <c r="A1348" s="1"/>
      <c r="K1348" s="1"/>
    </row>
    <row r="1349" spans="1:11" x14ac:dyDescent="0.25">
      <c r="A1349" s="1"/>
      <c r="K1349" s="1"/>
    </row>
    <row r="1350" spans="1:11" x14ac:dyDescent="0.25">
      <c r="A1350" s="1"/>
      <c r="K1350" s="1"/>
    </row>
    <row r="1351" spans="1:11" x14ac:dyDescent="0.25">
      <c r="A1351" s="1"/>
      <c r="K1351" s="1"/>
    </row>
    <row r="1352" spans="1:11" x14ac:dyDescent="0.25">
      <c r="A1352" s="1"/>
      <c r="K1352" s="1"/>
    </row>
    <row r="1353" spans="1:11" x14ac:dyDescent="0.25">
      <c r="A1353" s="1"/>
      <c r="K1353" s="1"/>
    </row>
    <row r="1354" spans="1:11" x14ac:dyDescent="0.25">
      <c r="A1354" s="1"/>
      <c r="K1354" s="1"/>
    </row>
    <row r="1355" spans="1:11" x14ac:dyDescent="0.25">
      <c r="A1355" s="1"/>
      <c r="K1355" s="1"/>
    </row>
    <row r="1356" spans="1:11" x14ac:dyDescent="0.25">
      <c r="A1356" s="1"/>
      <c r="K1356" s="1"/>
    </row>
    <row r="1357" spans="1:11" x14ac:dyDescent="0.25">
      <c r="A1357" s="1"/>
      <c r="K1357" s="1"/>
    </row>
    <row r="1358" spans="1:11" x14ac:dyDescent="0.25">
      <c r="A1358" s="1"/>
      <c r="K1358" s="1"/>
    </row>
    <row r="1359" spans="1:11" x14ac:dyDescent="0.25">
      <c r="A1359" s="1"/>
      <c r="K1359" s="1"/>
    </row>
    <row r="1360" spans="1:11" x14ac:dyDescent="0.25">
      <c r="A1360" s="1"/>
      <c r="K1360" s="1"/>
    </row>
    <row r="1361" spans="1:11" x14ac:dyDescent="0.25">
      <c r="A1361" s="1"/>
      <c r="K1361" s="1"/>
    </row>
    <row r="1362" spans="1:11" x14ac:dyDescent="0.25">
      <c r="A1362" s="1"/>
      <c r="K1362" s="1"/>
    </row>
    <row r="1363" spans="1:11" x14ac:dyDescent="0.25">
      <c r="A1363" s="1"/>
      <c r="K1363" s="1"/>
    </row>
    <row r="1364" spans="1:11" x14ac:dyDescent="0.25">
      <c r="A1364" s="1"/>
      <c r="K1364" s="1"/>
    </row>
    <row r="1365" spans="1:11" x14ac:dyDescent="0.25">
      <c r="A1365" s="1"/>
      <c r="K1365" s="1"/>
    </row>
    <row r="1366" spans="1:11" x14ac:dyDescent="0.25">
      <c r="A1366" s="1"/>
      <c r="K1366" s="1"/>
    </row>
    <row r="1367" spans="1:11" x14ac:dyDescent="0.25">
      <c r="A1367" s="1"/>
      <c r="K1367" s="1"/>
    </row>
    <row r="1368" spans="1:11" x14ac:dyDescent="0.25">
      <c r="A1368" s="1"/>
      <c r="K1368" s="1"/>
    </row>
    <row r="1369" spans="1:11" x14ac:dyDescent="0.25">
      <c r="A1369" s="1"/>
      <c r="K1369" s="1"/>
    </row>
    <row r="1370" spans="1:11" x14ac:dyDescent="0.25">
      <c r="A1370" s="1"/>
      <c r="K1370" s="1"/>
    </row>
    <row r="1371" spans="1:11" x14ac:dyDescent="0.25">
      <c r="A1371" s="1"/>
      <c r="K1371" s="1"/>
    </row>
    <row r="1372" spans="1:11" x14ac:dyDescent="0.25">
      <c r="A1372" s="1"/>
      <c r="K1372" s="1"/>
    </row>
    <row r="1373" spans="1:11" x14ac:dyDescent="0.25">
      <c r="A1373" s="1"/>
      <c r="K1373" s="1"/>
    </row>
    <row r="1374" spans="1:11" x14ac:dyDescent="0.25">
      <c r="A1374" s="1"/>
      <c r="K1374" s="1"/>
    </row>
    <row r="1375" spans="1:11" x14ac:dyDescent="0.25">
      <c r="A1375" s="1"/>
      <c r="K1375" s="1"/>
    </row>
    <row r="1376" spans="1:11" x14ac:dyDescent="0.25">
      <c r="A1376" s="1"/>
      <c r="K1376" s="1"/>
    </row>
    <row r="1377" spans="1:11" x14ac:dyDescent="0.25">
      <c r="A1377" s="1"/>
      <c r="K1377" s="1"/>
    </row>
    <row r="1378" spans="1:11" x14ac:dyDescent="0.25">
      <c r="A1378" s="1"/>
      <c r="K1378" s="1"/>
    </row>
    <row r="1379" spans="1:11" x14ac:dyDescent="0.25">
      <c r="A1379" s="1"/>
      <c r="K1379" s="1"/>
    </row>
    <row r="1380" spans="1:11" x14ac:dyDescent="0.25">
      <c r="A1380" s="1"/>
      <c r="K1380" s="1"/>
    </row>
    <row r="1381" spans="1:11" x14ac:dyDescent="0.25">
      <c r="A1381" s="1"/>
      <c r="K1381" s="1"/>
    </row>
    <row r="1382" spans="1:11" x14ac:dyDescent="0.25">
      <c r="A1382" s="1"/>
      <c r="K1382" s="1"/>
    </row>
    <row r="1383" spans="1:11" x14ac:dyDescent="0.25">
      <c r="A1383" s="1"/>
      <c r="K1383" s="1"/>
    </row>
    <row r="1384" spans="1:11" x14ac:dyDescent="0.25">
      <c r="A1384" s="1"/>
      <c r="K1384" s="1"/>
    </row>
    <row r="1385" spans="1:11" x14ac:dyDescent="0.25">
      <c r="A1385" s="1"/>
      <c r="K1385" s="1"/>
    </row>
    <row r="1386" spans="1:11" x14ac:dyDescent="0.25">
      <c r="A1386" s="1"/>
      <c r="K1386" s="1"/>
    </row>
    <row r="1387" spans="1:11" x14ac:dyDescent="0.25">
      <c r="A1387" s="1"/>
      <c r="K1387" s="1"/>
    </row>
    <row r="1388" spans="1:11" x14ac:dyDescent="0.25">
      <c r="A1388" s="1"/>
      <c r="K1388" s="1"/>
    </row>
    <row r="1389" spans="1:11" x14ac:dyDescent="0.25">
      <c r="A1389" s="1"/>
      <c r="K1389" s="1"/>
    </row>
    <row r="1390" spans="1:11" x14ac:dyDescent="0.25">
      <c r="A1390" s="1"/>
      <c r="K1390" s="1"/>
    </row>
    <row r="1391" spans="1:11" x14ac:dyDescent="0.25">
      <c r="A1391" s="1"/>
      <c r="K1391" s="1"/>
    </row>
    <row r="1392" spans="1:11" x14ac:dyDescent="0.25">
      <c r="A1392" s="1"/>
      <c r="K1392" s="1"/>
    </row>
    <row r="1393" spans="1:11" x14ac:dyDescent="0.25">
      <c r="A1393" s="1"/>
      <c r="K1393" s="1"/>
    </row>
    <row r="1394" spans="1:11" x14ac:dyDescent="0.25">
      <c r="A1394" s="1"/>
      <c r="K1394" s="1"/>
    </row>
    <row r="1395" spans="1:11" x14ac:dyDescent="0.25">
      <c r="A1395" s="1"/>
      <c r="K1395" s="1"/>
    </row>
    <row r="1396" spans="1:11" x14ac:dyDescent="0.25">
      <c r="A1396" s="1"/>
      <c r="K1396" s="1"/>
    </row>
    <row r="1397" spans="1:11" x14ac:dyDescent="0.25">
      <c r="A1397" s="1"/>
      <c r="K1397" s="1"/>
    </row>
    <row r="1398" spans="1:11" x14ac:dyDescent="0.25">
      <c r="A1398" s="1"/>
      <c r="K1398" s="1"/>
    </row>
    <row r="1399" spans="1:11" x14ac:dyDescent="0.25">
      <c r="A1399" s="1"/>
      <c r="K1399" s="1"/>
    </row>
    <row r="1400" spans="1:11" x14ac:dyDescent="0.25">
      <c r="A1400" s="1"/>
      <c r="K1400" s="1"/>
    </row>
    <row r="1401" spans="1:11" x14ac:dyDescent="0.25">
      <c r="A1401" s="1"/>
      <c r="K1401" s="1"/>
    </row>
    <row r="1402" spans="1:11" x14ac:dyDescent="0.25">
      <c r="A1402" s="1"/>
      <c r="K1402" s="1"/>
    </row>
    <row r="1403" spans="1:11" x14ac:dyDescent="0.25">
      <c r="A1403" s="1"/>
      <c r="K1403" s="1"/>
    </row>
    <row r="1404" spans="1:11" x14ac:dyDescent="0.25">
      <c r="A1404" s="1"/>
      <c r="K1404" s="1"/>
    </row>
    <row r="1405" spans="1:11" x14ac:dyDescent="0.25">
      <c r="A1405" s="1"/>
      <c r="K1405" s="1"/>
    </row>
    <row r="1406" spans="1:11" x14ac:dyDescent="0.25">
      <c r="A1406" s="1"/>
      <c r="K1406" s="1"/>
    </row>
    <row r="1407" spans="1:11" x14ac:dyDescent="0.25">
      <c r="A1407" s="1"/>
      <c r="K1407" s="1"/>
    </row>
    <row r="1408" spans="1:11" x14ac:dyDescent="0.25">
      <c r="A1408" s="1"/>
      <c r="K1408" s="1"/>
    </row>
    <row r="1409" spans="1:11" x14ac:dyDescent="0.25">
      <c r="A1409" s="1"/>
      <c r="K1409" s="1"/>
    </row>
    <row r="1410" spans="1:11" x14ac:dyDescent="0.25">
      <c r="A1410" s="1"/>
      <c r="K1410" s="1"/>
    </row>
    <row r="1411" spans="1:11" x14ac:dyDescent="0.25">
      <c r="A1411" s="1"/>
      <c r="K1411" s="1"/>
    </row>
    <row r="1412" spans="1:11" x14ac:dyDescent="0.25">
      <c r="A1412" s="1"/>
      <c r="K1412" s="1"/>
    </row>
    <row r="1413" spans="1:11" x14ac:dyDescent="0.25">
      <c r="A1413" s="1"/>
      <c r="K1413" s="1"/>
    </row>
    <row r="1414" spans="1:11" x14ac:dyDescent="0.25">
      <c r="A1414" s="1"/>
      <c r="K1414" s="1"/>
    </row>
    <row r="1415" spans="1:11" x14ac:dyDescent="0.25">
      <c r="A1415" s="1"/>
      <c r="K1415" s="1"/>
    </row>
    <row r="1416" spans="1:11" x14ac:dyDescent="0.25">
      <c r="A1416" s="1"/>
      <c r="K1416" s="1"/>
    </row>
    <row r="1417" spans="1:11" x14ac:dyDescent="0.25">
      <c r="A1417" s="1"/>
      <c r="K1417" s="1"/>
    </row>
    <row r="1418" spans="1:11" x14ac:dyDescent="0.25">
      <c r="A1418" s="1"/>
      <c r="K1418" s="1"/>
    </row>
    <row r="1419" spans="1:11" x14ac:dyDescent="0.25">
      <c r="A1419" s="1"/>
      <c r="K1419" s="1"/>
    </row>
    <row r="1420" spans="1:11" x14ac:dyDescent="0.25">
      <c r="A1420" s="1"/>
      <c r="K1420" s="1"/>
    </row>
    <row r="1421" spans="1:11" x14ac:dyDescent="0.25">
      <c r="A1421" s="1"/>
      <c r="K1421" s="1"/>
    </row>
    <row r="1422" spans="1:11" x14ac:dyDescent="0.25">
      <c r="A1422" s="1"/>
      <c r="K1422" s="1"/>
    </row>
    <row r="1423" spans="1:11" x14ac:dyDescent="0.25">
      <c r="A1423" s="1"/>
      <c r="K1423" s="1"/>
    </row>
    <row r="1424" spans="1:11" x14ac:dyDescent="0.25">
      <c r="A1424" s="1"/>
      <c r="K1424" s="1"/>
    </row>
    <row r="1425" spans="1:11" x14ac:dyDescent="0.25">
      <c r="A1425" s="1"/>
      <c r="K1425" s="1"/>
    </row>
    <row r="1426" spans="1:11" x14ac:dyDescent="0.25">
      <c r="A1426" s="1"/>
      <c r="K1426" s="1"/>
    </row>
    <row r="1427" spans="1:11" x14ac:dyDescent="0.25">
      <c r="A1427" s="1"/>
      <c r="K1427" s="1"/>
    </row>
    <row r="1428" spans="1:11" x14ac:dyDescent="0.25">
      <c r="A1428" s="1"/>
      <c r="K1428" s="1"/>
    </row>
    <row r="1429" spans="1:11" x14ac:dyDescent="0.25">
      <c r="A1429" s="1"/>
      <c r="K1429" s="1"/>
    </row>
    <row r="1430" spans="1:11" x14ac:dyDescent="0.25">
      <c r="A1430" s="1"/>
      <c r="K1430" s="1"/>
    </row>
    <row r="1431" spans="1:11" x14ac:dyDescent="0.25">
      <c r="A1431" s="1"/>
      <c r="K1431" s="1"/>
    </row>
    <row r="1432" spans="1:11" x14ac:dyDescent="0.25">
      <c r="A1432" s="1"/>
      <c r="K1432" s="1"/>
    </row>
    <row r="1433" spans="1:11" x14ac:dyDescent="0.25">
      <c r="A1433" s="1"/>
      <c r="K1433" s="1"/>
    </row>
    <row r="1434" spans="1:11" x14ac:dyDescent="0.25">
      <c r="A1434" s="1"/>
      <c r="K1434" s="1"/>
    </row>
    <row r="1435" spans="1:11" x14ac:dyDescent="0.25">
      <c r="A1435" s="1"/>
      <c r="K1435" s="1"/>
    </row>
    <row r="1436" spans="1:11" x14ac:dyDescent="0.25">
      <c r="A1436" s="1"/>
      <c r="K1436" s="1"/>
    </row>
    <row r="1437" spans="1:11" x14ac:dyDescent="0.25">
      <c r="A1437" s="1"/>
      <c r="K1437" s="1"/>
    </row>
    <row r="1438" spans="1:11" x14ac:dyDescent="0.25">
      <c r="A1438" s="1"/>
      <c r="K1438" s="1"/>
    </row>
    <row r="1439" spans="1:11" x14ac:dyDescent="0.25">
      <c r="A1439" s="1"/>
      <c r="K1439" s="1"/>
    </row>
    <row r="1440" spans="1:11" x14ac:dyDescent="0.25">
      <c r="A1440" s="1"/>
      <c r="K1440" s="1"/>
    </row>
    <row r="1441" spans="1:11" x14ac:dyDescent="0.25">
      <c r="A1441" s="1"/>
      <c r="K1441" s="1"/>
    </row>
    <row r="1442" spans="1:11" x14ac:dyDescent="0.25">
      <c r="A1442" s="1"/>
      <c r="K1442" s="1"/>
    </row>
    <row r="1443" spans="1:11" x14ac:dyDescent="0.25">
      <c r="A1443" s="1"/>
      <c r="K1443" s="1"/>
    </row>
    <row r="1444" spans="1:11" x14ac:dyDescent="0.25">
      <c r="A1444" s="1"/>
      <c r="K1444" s="1"/>
    </row>
    <row r="1445" spans="1:11" x14ac:dyDescent="0.25">
      <c r="A1445" s="1"/>
      <c r="K1445" s="1"/>
    </row>
    <row r="1446" spans="1:11" x14ac:dyDescent="0.25">
      <c r="A1446" s="1"/>
      <c r="K1446" s="1"/>
    </row>
    <row r="1447" spans="1:11" x14ac:dyDescent="0.25">
      <c r="A1447" s="1"/>
      <c r="K1447" s="1"/>
    </row>
    <row r="1448" spans="1:11" x14ac:dyDescent="0.25">
      <c r="A1448" s="1"/>
      <c r="K1448" s="1"/>
    </row>
    <row r="1449" spans="1:11" x14ac:dyDescent="0.25">
      <c r="A1449" s="1"/>
      <c r="K1449" s="1"/>
    </row>
    <row r="1450" spans="1:11" x14ac:dyDescent="0.25">
      <c r="A1450" s="1"/>
      <c r="K1450" s="1"/>
    </row>
    <row r="1451" spans="1:11" x14ac:dyDescent="0.25">
      <c r="A1451" s="1"/>
      <c r="K1451" s="1"/>
    </row>
    <row r="1452" spans="1:11" x14ac:dyDescent="0.25">
      <c r="A1452" s="1"/>
      <c r="K1452" s="1"/>
    </row>
    <row r="1453" spans="1:11" x14ac:dyDescent="0.25">
      <c r="A1453" s="1"/>
      <c r="K1453" s="1"/>
    </row>
    <row r="1454" spans="1:11" x14ac:dyDescent="0.25">
      <c r="A1454" s="1"/>
      <c r="K1454" s="1"/>
    </row>
    <row r="1455" spans="1:11" x14ac:dyDescent="0.25">
      <c r="A1455" s="1"/>
      <c r="K1455" s="1"/>
    </row>
    <row r="1456" spans="1:11" x14ac:dyDescent="0.25">
      <c r="A1456" s="1"/>
      <c r="K1456" s="1"/>
    </row>
    <row r="1457" spans="1:11" x14ac:dyDescent="0.25">
      <c r="A1457" s="1"/>
      <c r="K1457" s="1"/>
    </row>
    <row r="1458" spans="1:11" x14ac:dyDescent="0.25">
      <c r="A1458" s="1"/>
      <c r="K1458" s="1"/>
    </row>
    <row r="1459" spans="1:11" x14ac:dyDescent="0.25">
      <c r="A1459" s="1"/>
      <c r="K1459" s="1"/>
    </row>
    <row r="1460" spans="1:11" x14ac:dyDescent="0.25">
      <c r="A1460" s="1"/>
      <c r="K1460" s="1"/>
    </row>
    <row r="1461" spans="1:11" x14ac:dyDescent="0.25">
      <c r="A1461" s="1"/>
      <c r="K1461" s="1"/>
    </row>
    <row r="1462" spans="1:11" x14ac:dyDescent="0.25">
      <c r="A1462" s="1"/>
      <c r="K1462" s="1"/>
    </row>
    <row r="1463" spans="1:11" x14ac:dyDescent="0.25">
      <c r="A1463" s="1"/>
      <c r="K1463" s="1"/>
    </row>
    <row r="1464" spans="1:11" x14ac:dyDescent="0.25">
      <c r="A1464" s="1"/>
      <c r="K1464" s="1"/>
    </row>
    <row r="1465" spans="1:11" x14ac:dyDescent="0.25">
      <c r="A1465" s="1"/>
      <c r="K1465" s="1"/>
    </row>
    <row r="1466" spans="1:11" x14ac:dyDescent="0.25">
      <c r="A1466" s="1"/>
      <c r="K1466" s="1"/>
    </row>
    <row r="1467" spans="1:11" x14ac:dyDescent="0.25">
      <c r="A1467" s="1"/>
      <c r="K1467" s="1"/>
    </row>
    <row r="1468" spans="1:11" x14ac:dyDescent="0.25">
      <c r="A1468" s="1"/>
      <c r="K1468" s="1"/>
    </row>
    <row r="1469" spans="1:11" x14ac:dyDescent="0.25">
      <c r="A1469" s="1"/>
      <c r="K1469" s="1"/>
    </row>
    <row r="1470" spans="1:11" x14ac:dyDescent="0.25">
      <c r="A1470" s="1"/>
      <c r="K1470" s="1"/>
    </row>
    <row r="1471" spans="1:11" x14ac:dyDescent="0.25">
      <c r="A1471" s="1"/>
      <c r="K1471" s="1"/>
    </row>
    <row r="1472" spans="1:11" x14ac:dyDescent="0.25">
      <c r="A1472" s="1"/>
      <c r="K1472" s="1"/>
    </row>
    <row r="1473" spans="1:11" x14ac:dyDescent="0.25">
      <c r="A1473" s="1"/>
      <c r="K1473" s="1"/>
    </row>
    <row r="1474" spans="1:11" x14ac:dyDescent="0.25">
      <c r="A1474" s="1"/>
      <c r="K1474" s="1"/>
    </row>
    <row r="1475" spans="1:11" x14ac:dyDescent="0.25">
      <c r="A1475" s="1"/>
      <c r="K1475" s="1"/>
    </row>
    <row r="1476" spans="1:11" x14ac:dyDescent="0.25">
      <c r="A1476" s="1"/>
      <c r="K1476" s="1"/>
    </row>
    <row r="1477" spans="1:11" x14ac:dyDescent="0.25">
      <c r="A1477" s="1"/>
      <c r="K1477" s="1"/>
    </row>
    <row r="1478" spans="1:11" x14ac:dyDescent="0.25">
      <c r="A1478" s="1"/>
      <c r="K1478" s="1"/>
    </row>
    <row r="1479" spans="1:11" x14ac:dyDescent="0.25">
      <c r="A1479" s="1"/>
      <c r="K1479" s="1"/>
    </row>
    <row r="1480" spans="1:11" x14ac:dyDescent="0.25">
      <c r="A1480" s="1"/>
      <c r="K1480" s="1"/>
    </row>
    <row r="1481" spans="1:11" x14ac:dyDescent="0.25">
      <c r="A1481" s="1"/>
      <c r="K1481" s="1"/>
    </row>
    <row r="1482" spans="1:11" x14ac:dyDescent="0.25">
      <c r="A1482" s="1"/>
      <c r="K1482" s="1"/>
    </row>
    <row r="1483" spans="1:11" x14ac:dyDescent="0.25">
      <c r="A1483" s="1"/>
      <c r="K1483" s="1"/>
    </row>
    <row r="1484" spans="1:11" x14ac:dyDescent="0.25">
      <c r="A1484" s="1"/>
      <c r="K1484" s="1"/>
    </row>
    <row r="1485" spans="1:11" x14ac:dyDescent="0.25">
      <c r="A1485" s="1"/>
      <c r="K1485" s="1"/>
    </row>
    <row r="1486" spans="1:11" x14ac:dyDescent="0.25">
      <c r="A1486" s="1"/>
      <c r="K1486" s="1"/>
    </row>
    <row r="1487" spans="1:11" x14ac:dyDescent="0.25">
      <c r="A1487" s="1"/>
      <c r="K1487" s="1"/>
    </row>
    <row r="1488" spans="1:11" x14ac:dyDescent="0.25">
      <c r="A1488" s="1"/>
      <c r="K1488" s="1"/>
    </row>
    <row r="1489" spans="1:11" x14ac:dyDescent="0.25">
      <c r="A1489" s="1"/>
      <c r="K1489" s="1"/>
    </row>
    <row r="1490" spans="1:11" x14ac:dyDescent="0.25">
      <c r="A1490" s="1"/>
      <c r="K1490" s="1"/>
    </row>
    <row r="1491" spans="1:11" x14ac:dyDescent="0.25">
      <c r="A1491" s="1"/>
      <c r="K1491" s="1"/>
    </row>
    <row r="1492" spans="1:11" x14ac:dyDescent="0.25">
      <c r="A1492" s="1"/>
      <c r="K1492" s="1"/>
    </row>
    <row r="1493" spans="1:11" x14ac:dyDescent="0.25">
      <c r="A1493" s="1"/>
      <c r="K1493" s="1"/>
    </row>
    <row r="1494" spans="1:11" x14ac:dyDescent="0.25">
      <c r="A1494" s="1"/>
      <c r="K1494" s="1"/>
    </row>
    <row r="1495" spans="1:11" x14ac:dyDescent="0.25">
      <c r="A1495" s="1"/>
      <c r="K1495" s="1"/>
    </row>
    <row r="1496" spans="1:11" x14ac:dyDescent="0.25">
      <c r="A1496" s="1"/>
      <c r="K1496" s="1"/>
    </row>
    <row r="1497" spans="1:11" x14ac:dyDescent="0.25">
      <c r="A1497" s="1"/>
      <c r="K1497" s="1"/>
    </row>
    <row r="1498" spans="1:11" x14ac:dyDescent="0.25">
      <c r="A1498" s="1"/>
      <c r="K1498" s="1"/>
    </row>
    <row r="1499" spans="1:11" x14ac:dyDescent="0.25">
      <c r="A1499" s="1"/>
      <c r="K1499" s="1"/>
    </row>
    <row r="1500" spans="1:11" x14ac:dyDescent="0.25">
      <c r="A1500" s="1"/>
      <c r="K1500" s="1"/>
    </row>
    <row r="1501" spans="1:11" x14ac:dyDescent="0.25">
      <c r="A1501" s="1"/>
      <c r="K1501" s="1"/>
    </row>
    <row r="1502" spans="1:11" x14ac:dyDescent="0.25">
      <c r="A1502" s="1"/>
      <c r="K1502" s="1"/>
    </row>
    <row r="1503" spans="1:11" x14ac:dyDescent="0.25">
      <c r="A1503" s="1"/>
      <c r="K1503" s="1"/>
    </row>
    <row r="1504" spans="1:11" x14ac:dyDescent="0.25">
      <c r="A1504" s="1"/>
      <c r="K1504" s="1"/>
    </row>
    <row r="1505" spans="1:11" x14ac:dyDescent="0.25">
      <c r="A1505" s="1"/>
      <c r="K1505" s="1"/>
    </row>
    <row r="1506" spans="1:11" x14ac:dyDescent="0.25">
      <c r="A1506" s="1"/>
      <c r="K1506" s="1"/>
    </row>
    <row r="1507" spans="1:11" x14ac:dyDescent="0.25">
      <c r="A1507" s="1"/>
      <c r="K1507" s="1"/>
    </row>
    <row r="1508" spans="1:11" x14ac:dyDescent="0.25">
      <c r="A1508" s="1"/>
      <c r="K1508" s="1"/>
    </row>
    <row r="1509" spans="1:11" x14ac:dyDescent="0.25">
      <c r="A1509" s="1"/>
      <c r="K1509" s="1"/>
    </row>
    <row r="1510" spans="1:11" x14ac:dyDescent="0.25">
      <c r="A1510" s="1"/>
      <c r="K1510" s="1"/>
    </row>
    <row r="1511" spans="1:11" x14ac:dyDescent="0.25">
      <c r="A1511" s="1"/>
      <c r="K1511" s="1"/>
    </row>
    <row r="1512" spans="1:11" x14ac:dyDescent="0.25">
      <c r="A1512" s="1"/>
      <c r="K1512" s="1"/>
    </row>
    <row r="1513" spans="1:11" x14ac:dyDescent="0.25">
      <c r="A1513" s="1"/>
      <c r="K1513" s="1"/>
    </row>
    <row r="1514" spans="1:11" x14ac:dyDescent="0.25">
      <c r="A1514" s="1"/>
      <c r="K1514" s="1"/>
    </row>
    <row r="1515" spans="1:11" x14ac:dyDescent="0.25">
      <c r="A1515" s="1"/>
      <c r="K1515" s="1"/>
    </row>
    <row r="1516" spans="1:11" x14ac:dyDescent="0.25">
      <c r="A1516" s="1"/>
      <c r="K1516" s="1"/>
    </row>
    <row r="1517" spans="1:11" x14ac:dyDescent="0.25">
      <c r="A1517" s="1"/>
      <c r="K1517" s="1"/>
    </row>
    <row r="1518" spans="1:11" x14ac:dyDescent="0.25">
      <c r="A1518" s="1"/>
      <c r="K1518" s="1"/>
    </row>
    <row r="1519" spans="1:11" x14ac:dyDescent="0.25">
      <c r="A1519" s="1"/>
      <c r="K1519" s="1"/>
    </row>
    <row r="1520" spans="1:11" x14ac:dyDescent="0.25">
      <c r="A1520" s="1"/>
      <c r="K1520" s="1"/>
    </row>
    <row r="1521" spans="1:11" x14ac:dyDescent="0.25">
      <c r="A1521" s="1"/>
      <c r="K1521" s="1"/>
    </row>
    <row r="1522" spans="1:11" x14ac:dyDescent="0.25">
      <c r="A1522" s="1"/>
      <c r="K1522" s="1"/>
    </row>
    <row r="1523" spans="1:11" x14ac:dyDescent="0.25">
      <c r="A1523" s="1"/>
      <c r="K1523" s="1"/>
    </row>
    <row r="1524" spans="1:11" x14ac:dyDescent="0.25">
      <c r="A1524" s="1"/>
      <c r="K1524" s="1"/>
    </row>
    <row r="1525" spans="1:11" x14ac:dyDescent="0.25">
      <c r="A1525" s="1"/>
      <c r="K1525" s="1"/>
    </row>
    <row r="1526" spans="1:11" x14ac:dyDescent="0.25">
      <c r="A1526" s="1"/>
      <c r="K1526" s="1"/>
    </row>
    <row r="1527" spans="1:11" x14ac:dyDescent="0.25">
      <c r="A1527" s="1"/>
      <c r="K1527" s="1"/>
    </row>
    <row r="1528" spans="1:11" x14ac:dyDescent="0.25">
      <c r="A1528" s="1"/>
      <c r="K1528" s="1"/>
    </row>
    <row r="1529" spans="1:11" x14ac:dyDescent="0.25">
      <c r="A1529" s="1"/>
      <c r="K1529" s="1"/>
    </row>
    <row r="1530" spans="1:11" x14ac:dyDescent="0.25">
      <c r="A1530" s="1"/>
      <c r="K1530" s="1"/>
    </row>
    <row r="1531" spans="1:11" x14ac:dyDescent="0.25">
      <c r="A1531" s="1"/>
      <c r="K1531" s="1"/>
    </row>
    <row r="1532" spans="1:11" x14ac:dyDescent="0.25">
      <c r="A1532" s="1"/>
      <c r="K1532" s="1"/>
    </row>
    <row r="1533" spans="1:11" x14ac:dyDescent="0.25">
      <c r="A1533" s="1"/>
      <c r="K1533" s="1"/>
    </row>
    <row r="1534" spans="1:11" x14ac:dyDescent="0.25">
      <c r="A1534" s="1"/>
      <c r="K1534" s="1"/>
    </row>
    <row r="1535" spans="1:11" x14ac:dyDescent="0.25">
      <c r="A1535" s="1"/>
      <c r="K1535" s="1"/>
    </row>
    <row r="1536" spans="1:11" x14ac:dyDescent="0.25">
      <c r="A1536" s="1"/>
      <c r="K1536" s="1"/>
    </row>
    <row r="1537" spans="1:11" x14ac:dyDescent="0.25">
      <c r="A1537" s="1"/>
      <c r="K1537" s="1"/>
    </row>
    <row r="1538" spans="1:11" x14ac:dyDescent="0.25">
      <c r="A1538" s="1"/>
      <c r="K1538" s="1"/>
    </row>
    <row r="1539" spans="1:11" x14ac:dyDescent="0.25">
      <c r="A1539" s="1"/>
      <c r="K1539" s="1"/>
    </row>
    <row r="1540" spans="1:11" x14ac:dyDescent="0.25">
      <c r="A1540" s="1"/>
      <c r="K1540" s="1"/>
    </row>
    <row r="1541" spans="1:11" x14ac:dyDescent="0.25">
      <c r="A1541" s="1"/>
      <c r="K1541" s="1"/>
    </row>
    <row r="1542" spans="1:11" x14ac:dyDescent="0.25">
      <c r="A1542" s="1"/>
      <c r="K1542" s="1"/>
    </row>
    <row r="1543" spans="1:11" x14ac:dyDescent="0.25">
      <c r="A1543" s="1"/>
      <c r="K1543" s="1"/>
    </row>
    <row r="1544" spans="1:11" x14ac:dyDescent="0.25">
      <c r="A1544" s="1"/>
      <c r="K1544" s="1"/>
    </row>
    <row r="1545" spans="1:11" x14ac:dyDescent="0.25">
      <c r="A1545" s="1"/>
      <c r="K1545" s="1"/>
    </row>
    <row r="1546" spans="1:11" x14ac:dyDescent="0.25">
      <c r="A1546" s="1"/>
      <c r="K1546" s="1"/>
    </row>
    <row r="1547" spans="1:11" x14ac:dyDescent="0.25">
      <c r="A1547" s="1"/>
      <c r="K1547" s="1"/>
    </row>
    <row r="1548" spans="1:11" x14ac:dyDescent="0.25">
      <c r="A1548" s="1"/>
      <c r="K1548" s="1"/>
    </row>
    <row r="1549" spans="1:11" x14ac:dyDescent="0.25">
      <c r="A1549" s="1"/>
      <c r="K1549" s="1"/>
    </row>
    <row r="1550" spans="1:11" x14ac:dyDescent="0.25">
      <c r="A1550" s="1"/>
      <c r="K1550" s="1"/>
    </row>
    <row r="1551" spans="1:11" x14ac:dyDescent="0.25">
      <c r="A1551" s="1"/>
      <c r="K1551" s="1"/>
    </row>
    <row r="1552" spans="1:11" x14ac:dyDescent="0.25">
      <c r="A1552" s="1"/>
      <c r="K1552" s="1"/>
    </row>
    <row r="1553" spans="1:11" x14ac:dyDescent="0.25">
      <c r="A1553" s="1"/>
      <c r="K1553" s="1"/>
    </row>
    <row r="1554" spans="1:11" x14ac:dyDescent="0.25">
      <c r="A1554" s="1"/>
      <c r="K1554" s="1"/>
    </row>
    <row r="1555" spans="1:11" x14ac:dyDescent="0.25">
      <c r="A1555" s="1"/>
      <c r="K1555" s="1"/>
    </row>
    <row r="1556" spans="1:11" x14ac:dyDescent="0.25">
      <c r="A1556" s="1"/>
      <c r="K1556" s="1"/>
    </row>
    <row r="1557" spans="1:11" x14ac:dyDescent="0.25">
      <c r="A1557" s="1"/>
      <c r="K1557" s="1"/>
    </row>
    <row r="1558" spans="1:11" x14ac:dyDescent="0.25">
      <c r="A1558" s="1"/>
      <c r="K1558" s="1"/>
    </row>
    <row r="1559" spans="1:11" x14ac:dyDescent="0.25">
      <c r="A1559" s="1"/>
      <c r="K1559" s="1"/>
    </row>
    <row r="1560" spans="1:11" x14ac:dyDescent="0.25">
      <c r="A1560" s="1"/>
      <c r="K1560" s="1"/>
    </row>
    <row r="1561" spans="1:11" x14ac:dyDescent="0.25">
      <c r="A1561" s="1"/>
      <c r="K1561" s="1"/>
    </row>
    <row r="1562" spans="1:11" x14ac:dyDescent="0.25">
      <c r="A1562" s="1"/>
      <c r="K1562" s="1"/>
    </row>
    <row r="1563" spans="1:11" x14ac:dyDescent="0.25">
      <c r="A1563" s="1"/>
      <c r="K1563" s="1"/>
    </row>
    <row r="1564" spans="1:11" x14ac:dyDescent="0.25">
      <c r="A1564" s="1"/>
      <c r="K1564" s="1"/>
    </row>
    <row r="1565" spans="1:11" x14ac:dyDescent="0.25">
      <c r="A1565" s="1"/>
      <c r="K1565" s="1"/>
    </row>
    <row r="1566" spans="1:11" x14ac:dyDescent="0.25">
      <c r="A1566" s="1"/>
      <c r="K1566" s="1"/>
    </row>
    <row r="1567" spans="1:11" x14ac:dyDescent="0.25">
      <c r="A1567" s="1"/>
      <c r="K1567" s="1"/>
    </row>
    <row r="1568" spans="1:11" x14ac:dyDescent="0.25">
      <c r="A1568" s="1"/>
      <c r="K1568" s="1"/>
    </row>
    <row r="1569" spans="1:11" x14ac:dyDescent="0.25">
      <c r="A1569" s="1"/>
      <c r="K1569" s="1"/>
    </row>
    <row r="1570" spans="1:11" x14ac:dyDescent="0.25">
      <c r="A1570" s="1"/>
      <c r="K1570" s="1"/>
    </row>
    <row r="1571" spans="1:11" x14ac:dyDescent="0.25">
      <c r="A1571" s="1"/>
      <c r="K1571" s="1"/>
    </row>
    <row r="1572" spans="1:11" x14ac:dyDescent="0.25">
      <c r="A1572" s="1"/>
      <c r="K1572" s="1"/>
    </row>
    <row r="1573" spans="1:11" x14ac:dyDescent="0.25">
      <c r="A1573" s="1"/>
      <c r="K1573" s="1"/>
    </row>
    <row r="1574" spans="1:11" x14ac:dyDescent="0.25">
      <c r="A1574" s="1"/>
      <c r="K1574" s="1"/>
    </row>
    <row r="1575" spans="1:11" x14ac:dyDescent="0.25">
      <c r="A1575" s="1"/>
      <c r="K1575" s="1"/>
    </row>
    <row r="1576" spans="1:11" x14ac:dyDescent="0.25">
      <c r="A1576" s="1"/>
      <c r="K1576" s="1"/>
    </row>
    <row r="1577" spans="1:11" x14ac:dyDescent="0.25">
      <c r="A1577" s="1"/>
      <c r="K1577" s="1"/>
    </row>
    <row r="1578" spans="1:11" x14ac:dyDescent="0.25">
      <c r="A1578" s="1"/>
      <c r="K1578" s="1"/>
    </row>
    <row r="1579" spans="1:11" x14ac:dyDescent="0.25">
      <c r="A1579" s="1"/>
      <c r="K1579" s="1"/>
    </row>
    <row r="1580" spans="1:11" x14ac:dyDescent="0.25">
      <c r="A1580" s="1"/>
      <c r="K1580" s="1"/>
    </row>
    <row r="1581" spans="1:11" x14ac:dyDescent="0.25">
      <c r="A1581" s="1"/>
      <c r="K1581" s="1"/>
    </row>
    <row r="1582" spans="1:11" x14ac:dyDescent="0.25">
      <c r="A1582" s="1"/>
      <c r="K1582" s="1"/>
    </row>
    <row r="1583" spans="1:11" x14ac:dyDescent="0.25">
      <c r="A1583" s="1"/>
      <c r="K1583" s="1"/>
    </row>
    <row r="1584" spans="1:11" x14ac:dyDescent="0.25">
      <c r="A1584" s="1"/>
      <c r="K1584" s="1"/>
    </row>
    <row r="1585" spans="1:11" x14ac:dyDescent="0.25">
      <c r="A1585" s="1"/>
      <c r="K1585" s="1"/>
    </row>
    <row r="1586" spans="1:11" x14ac:dyDescent="0.25">
      <c r="A1586" s="1"/>
      <c r="K1586" s="1"/>
    </row>
    <row r="1587" spans="1:11" x14ac:dyDescent="0.25">
      <c r="A1587" s="1"/>
      <c r="K1587" s="1"/>
    </row>
    <row r="1588" spans="1:11" x14ac:dyDescent="0.25">
      <c r="A1588" s="1"/>
      <c r="K1588" s="1"/>
    </row>
    <row r="1589" spans="1:11" x14ac:dyDescent="0.25">
      <c r="A1589" s="1"/>
      <c r="K1589" s="1"/>
    </row>
    <row r="1590" spans="1:11" x14ac:dyDescent="0.25">
      <c r="A1590" s="1"/>
      <c r="K1590" s="1"/>
    </row>
    <row r="1591" spans="1:11" x14ac:dyDescent="0.25">
      <c r="A1591" s="1"/>
      <c r="K1591" s="1"/>
    </row>
    <row r="1592" spans="1:11" x14ac:dyDescent="0.25">
      <c r="A1592" s="1"/>
      <c r="K1592" s="1"/>
    </row>
    <row r="1593" spans="1:11" x14ac:dyDescent="0.25">
      <c r="A1593" s="1"/>
      <c r="K1593" s="1"/>
    </row>
    <row r="1594" spans="1:11" x14ac:dyDescent="0.25">
      <c r="A1594" s="1"/>
      <c r="K1594" s="1"/>
    </row>
    <row r="1595" spans="1:11" x14ac:dyDescent="0.25">
      <c r="A1595" s="1"/>
      <c r="K1595" s="1"/>
    </row>
    <row r="1596" spans="1:11" x14ac:dyDescent="0.25">
      <c r="A1596" s="1"/>
      <c r="K1596" s="1"/>
    </row>
    <row r="1597" spans="1:11" x14ac:dyDescent="0.25">
      <c r="A1597" s="1"/>
      <c r="K1597" s="1"/>
    </row>
    <row r="1598" spans="1:11" x14ac:dyDescent="0.25">
      <c r="A1598" s="1"/>
      <c r="K1598" s="1"/>
    </row>
    <row r="1599" spans="1:11" x14ac:dyDescent="0.25">
      <c r="A1599" s="1"/>
      <c r="K1599" s="1"/>
    </row>
    <row r="1600" spans="1:11" x14ac:dyDescent="0.25">
      <c r="A1600" s="1"/>
      <c r="K1600" s="1"/>
    </row>
    <row r="1601" spans="1:11" x14ac:dyDescent="0.25">
      <c r="A1601" s="1"/>
      <c r="K1601" s="1"/>
    </row>
    <row r="1602" spans="1:11" x14ac:dyDescent="0.25">
      <c r="A1602" s="1"/>
      <c r="K1602" s="1"/>
    </row>
    <row r="1603" spans="1:11" x14ac:dyDescent="0.25">
      <c r="A1603" s="1"/>
      <c r="K1603" s="1"/>
    </row>
    <row r="1604" spans="1:11" x14ac:dyDescent="0.25">
      <c r="A1604" s="1"/>
      <c r="K1604" s="1"/>
    </row>
    <row r="1605" spans="1:11" x14ac:dyDescent="0.25">
      <c r="A1605" s="1"/>
      <c r="K1605" s="1"/>
    </row>
    <row r="1606" spans="1:11" x14ac:dyDescent="0.25">
      <c r="A1606" s="1"/>
      <c r="K1606" s="1"/>
    </row>
    <row r="1607" spans="1:11" x14ac:dyDescent="0.25">
      <c r="A1607" s="1"/>
      <c r="K1607" s="1"/>
    </row>
    <row r="1608" spans="1:11" x14ac:dyDescent="0.25">
      <c r="A1608" s="1"/>
      <c r="K1608" s="1"/>
    </row>
    <row r="1609" spans="1:11" x14ac:dyDescent="0.25">
      <c r="A1609" s="1"/>
      <c r="K1609" s="1"/>
    </row>
    <row r="1610" spans="1:11" x14ac:dyDescent="0.25">
      <c r="A1610" s="1"/>
      <c r="K1610" s="1"/>
    </row>
    <row r="1611" spans="1:11" x14ac:dyDescent="0.25">
      <c r="A1611" s="1"/>
      <c r="K1611" s="1"/>
    </row>
    <row r="1612" spans="1:11" x14ac:dyDescent="0.25">
      <c r="A1612" s="1"/>
      <c r="K1612" s="1"/>
    </row>
    <row r="1613" spans="1:11" x14ac:dyDescent="0.25">
      <c r="A1613" s="1"/>
      <c r="K1613" s="1"/>
    </row>
    <row r="1614" spans="1:11" x14ac:dyDescent="0.25">
      <c r="A1614" s="1"/>
      <c r="K1614" s="1"/>
    </row>
    <row r="1615" spans="1:11" x14ac:dyDescent="0.25">
      <c r="A1615" s="1"/>
      <c r="K1615" s="1"/>
    </row>
    <row r="1616" spans="1:11" x14ac:dyDescent="0.25">
      <c r="A1616" s="1"/>
      <c r="K1616" s="1"/>
    </row>
    <row r="1617" spans="1:11" x14ac:dyDescent="0.25">
      <c r="A1617" s="1"/>
      <c r="K1617" s="1"/>
    </row>
    <row r="1618" spans="1:11" x14ac:dyDescent="0.25">
      <c r="A1618" s="1"/>
      <c r="K1618" s="1"/>
    </row>
    <row r="1619" spans="1:11" x14ac:dyDescent="0.25">
      <c r="A1619" s="1"/>
      <c r="K1619" s="1"/>
    </row>
    <row r="1620" spans="1:11" x14ac:dyDescent="0.25">
      <c r="A1620" s="1"/>
      <c r="K1620" s="1"/>
    </row>
    <row r="1621" spans="1:11" x14ac:dyDescent="0.25">
      <c r="A1621" s="1"/>
      <c r="K1621" s="1"/>
    </row>
    <row r="1622" spans="1:11" x14ac:dyDescent="0.25">
      <c r="A1622" s="1"/>
      <c r="K1622" s="1"/>
    </row>
    <row r="1623" spans="1:11" x14ac:dyDescent="0.25">
      <c r="A1623" s="1"/>
      <c r="K1623" s="1"/>
    </row>
    <row r="1624" spans="1:11" x14ac:dyDescent="0.25">
      <c r="A1624" s="1"/>
      <c r="K1624" s="1"/>
    </row>
    <row r="1625" spans="1:11" x14ac:dyDescent="0.25">
      <c r="A1625" s="1"/>
      <c r="K1625" s="1"/>
    </row>
    <row r="1626" spans="1:11" x14ac:dyDescent="0.25">
      <c r="A1626" s="1"/>
      <c r="K1626" s="1"/>
    </row>
    <row r="1627" spans="1:11" x14ac:dyDescent="0.25">
      <c r="A1627" s="1"/>
      <c r="K1627" s="1"/>
    </row>
    <row r="1628" spans="1:11" x14ac:dyDescent="0.25">
      <c r="A1628" s="1"/>
      <c r="K1628" s="1"/>
    </row>
    <row r="1629" spans="1:11" x14ac:dyDescent="0.25">
      <c r="A1629" s="1"/>
      <c r="K1629" s="1"/>
    </row>
    <row r="1630" spans="1:11" x14ac:dyDescent="0.25">
      <c r="A1630" s="1"/>
      <c r="K1630" s="1"/>
    </row>
    <row r="1631" spans="1:11" x14ac:dyDescent="0.25">
      <c r="A1631" s="1"/>
      <c r="K1631" s="1"/>
    </row>
    <row r="1632" spans="1:11" x14ac:dyDescent="0.25">
      <c r="A1632" s="1"/>
      <c r="K1632" s="1"/>
    </row>
    <row r="1633" spans="1:11" x14ac:dyDescent="0.25">
      <c r="A1633" s="1"/>
      <c r="K1633" s="1"/>
    </row>
    <row r="1634" spans="1:11" x14ac:dyDescent="0.25">
      <c r="A1634" s="1"/>
      <c r="K1634" s="1"/>
    </row>
    <row r="1635" spans="1:11" x14ac:dyDescent="0.25">
      <c r="A1635" s="1"/>
      <c r="K1635" s="1"/>
    </row>
    <row r="1636" spans="1:11" x14ac:dyDescent="0.25">
      <c r="A1636" s="1"/>
      <c r="K1636" s="1"/>
    </row>
    <row r="1637" spans="1:11" x14ac:dyDescent="0.25">
      <c r="A1637" s="1"/>
      <c r="K1637" s="1"/>
    </row>
    <row r="1638" spans="1:11" x14ac:dyDescent="0.25">
      <c r="A1638" s="1"/>
      <c r="K1638" s="1"/>
    </row>
    <row r="1639" spans="1:11" x14ac:dyDescent="0.25">
      <c r="A1639" s="1"/>
      <c r="K1639" s="1"/>
    </row>
    <row r="1640" spans="1:11" x14ac:dyDescent="0.25">
      <c r="A1640" s="1"/>
      <c r="K1640" s="1"/>
    </row>
    <row r="1641" spans="1:11" x14ac:dyDescent="0.25">
      <c r="A1641" s="1"/>
      <c r="K1641" s="1"/>
    </row>
    <row r="1642" spans="1:11" x14ac:dyDescent="0.25">
      <c r="A1642" s="1"/>
      <c r="K1642" s="1"/>
    </row>
    <row r="1643" spans="1:11" x14ac:dyDescent="0.25">
      <c r="A1643" s="1"/>
      <c r="K1643" s="1"/>
    </row>
    <row r="1644" spans="1:11" x14ac:dyDescent="0.25">
      <c r="A1644" s="1"/>
      <c r="K1644" s="1"/>
    </row>
    <row r="1645" spans="1:11" x14ac:dyDescent="0.25">
      <c r="A1645" s="1"/>
      <c r="K1645" s="1"/>
    </row>
    <row r="1646" spans="1:11" x14ac:dyDescent="0.25">
      <c r="A1646" s="1"/>
      <c r="K1646" s="1"/>
    </row>
    <row r="1647" spans="1:11" x14ac:dyDescent="0.25">
      <c r="A1647" s="1"/>
      <c r="K1647" s="1"/>
    </row>
    <row r="1648" spans="1:11" x14ac:dyDescent="0.25">
      <c r="A1648" s="1"/>
      <c r="K1648" s="1"/>
    </row>
    <row r="1649" spans="1:11" x14ac:dyDescent="0.25">
      <c r="A1649" s="1"/>
      <c r="K1649" s="1"/>
    </row>
    <row r="1650" spans="1:11" x14ac:dyDescent="0.25">
      <c r="A1650" s="1"/>
      <c r="K1650" s="1"/>
    </row>
    <row r="1651" spans="1:11" x14ac:dyDescent="0.25">
      <c r="A1651" s="1"/>
      <c r="K1651" s="1"/>
    </row>
    <row r="1652" spans="1:11" x14ac:dyDescent="0.25">
      <c r="A1652" s="1"/>
      <c r="K1652" s="1"/>
    </row>
    <row r="1653" spans="1:11" x14ac:dyDescent="0.25">
      <c r="A1653" s="1"/>
      <c r="K1653" s="1"/>
    </row>
    <row r="1654" spans="1:11" x14ac:dyDescent="0.25">
      <c r="A1654" s="1"/>
      <c r="K1654" s="1"/>
    </row>
    <row r="1655" spans="1:11" x14ac:dyDescent="0.25">
      <c r="A1655" s="1"/>
      <c r="K1655" s="1"/>
    </row>
    <row r="1656" spans="1:11" x14ac:dyDescent="0.25">
      <c r="A1656" s="1"/>
      <c r="K1656" s="1"/>
    </row>
    <row r="1657" spans="1:11" x14ac:dyDescent="0.25">
      <c r="A1657" s="1"/>
      <c r="K1657" s="1"/>
    </row>
    <row r="1658" spans="1:11" x14ac:dyDescent="0.25">
      <c r="A1658" s="1"/>
      <c r="K1658" s="1"/>
    </row>
    <row r="1659" spans="1:11" x14ac:dyDescent="0.25">
      <c r="A1659" s="1"/>
      <c r="K1659" s="1"/>
    </row>
    <row r="1660" spans="1:11" x14ac:dyDescent="0.25">
      <c r="A1660" s="1"/>
      <c r="K1660" s="1"/>
    </row>
    <row r="1661" spans="1:11" x14ac:dyDescent="0.25">
      <c r="A1661" s="1"/>
      <c r="K1661" s="1"/>
    </row>
    <row r="1662" spans="1:11" x14ac:dyDescent="0.25">
      <c r="A1662" s="1"/>
      <c r="K1662" s="1"/>
    </row>
    <row r="1663" spans="1:11" x14ac:dyDescent="0.25">
      <c r="A1663" s="1"/>
      <c r="K1663" s="1"/>
    </row>
    <row r="1664" spans="1:11" x14ac:dyDescent="0.25">
      <c r="A1664" s="1"/>
      <c r="K1664" s="1"/>
    </row>
    <row r="1665" spans="1:11" x14ac:dyDescent="0.25">
      <c r="A1665" s="1"/>
      <c r="K1665" s="1"/>
    </row>
    <row r="1666" spans="1:11" x14ac:dyDescent="0.25">
      <c r="A1666" s="1"/>
      <c r="K1666" s="1"/>
    </row>
    <row r="1667" spans="1:11" x14ac:dyDescent="0.25">
      <c r="A1667" s="1"/>
      <c r="K1667" s="1"/>
    </row>
    <row r="1668" spans="1:11" x14ac:dyDescent="0.25">
      <c r="A1668" s="1"/>
      <c r="K1668" s="1"/>
    </row>
    <row r="1669" spans="1:11" x14ac:dyDescent="0.25">
      <c r="A1669" s="1"/>
      <c r="K1669" s="1"/>
    </row>
    <row r="1670" spans="1:11" x14ac:dyDescent="0.25">
      <c r="A1670" s="1"/>
      <c r="K1670" s="1"/>
    </row>
    <row r="1671" spans="1:11" x14ac:dyDescent="0.25">
      <c r="A1671" s="1"/>
      <c r="K1671" s="1"/>
    </row>
    <row r="1672" spans="1:11" x14ac:dyDescent="0.25">
      <c r="A1672" s="1"/>
      <c r="K1672" s="1"/>
    </row>
    <row r="1673" spans="1:11" x14ac:dyDescent="0.25">
      <c r="A1673" s="1"/>
      <c r="K1673" s="1"/>
    </row>
    <row r="1674" spans="1:11" x14ac:dyDescent="0.25">
      <c r="A1674" s="1"/>
      <c r="K1674" s="1"/>
    </row>
    <row r="1675" spans="1:11" x14ac:dyDescent="0.25">
      <c r="A1675" s="1"/>
      <c r="K1675" s="1"/>
    </row>
    <row r="1676" spans="1:11" x14ac:dyDescent="0.25">
      <c r="A1676" s="1"/>
      <c r="K1676" s="1"/>
    </row>
    <row r="1677" spans="1:11" x14ac:dyDescent="0.25">
      <c r="A1677" s="1"/>
      <c r="K1677" s="1"/>
    </row>
    <row r="1678" spans="1:11" x14ac:dyDescent="0.25">
      <c r="A1678" s="1"/>
      <c r="K1678" s="1"/>
    </row>
    <row r="1679" spans="1:11" x14ac:dyDescent="0.25">
      <c r="A1679" s="1"/>
      <c r="K1679" s="1"/>
    </row>
    <row r="1680" spans="1:11" x14ac:dyDescent="0.25">
      <c r="A1680" s="1"/>
      <c r="K1680" s="1"/>
    </row>
    <row r="1681" spans="1:11" x14ac:dyDescent="0.25">
      <c r="A1681" s="1"/>
      <c r="K1681" s="1"/>
    </row>
    <row r="1682" spans="1:11" x14ac:dyDescent="0.25">
      <c r="A1682" s="1"/>
      <c r="K1682" s="1"/>
    </row>
    <row r="1683" spans="1:11" x14ac:dyDescent="0.25">
      <c r="A1683" s="1"/>
      <c r="K1683" s="1"/>
    </row>
    <row r="1684" spans="1:11" x14ac:dyDescent="0.25">
      <c r="A1684" s="1"/>
      <c r="K1684" s="1"/>
    </row>
    <row r="1685" spans="1:11" x14ac:dyDescent="0.25">
      <c r="A1685" s="1"/>
      <c r="K1685" s="1"/>
    </row>
    <row r="1686" spans="1:11" x14ac:dyDescent="0.25">
      <c r="A1686" s="1"/>
      <c r="K1686" s="1"/>
    </row>
    <row r="1687" spans="1:11" x14ac:dyDescent="0.25">
      <c r="A1687" s="1"/>
      <c r="K1687" s="1"/>
    </row>
    <row r="1688" spans="1:11" x14ac:dyDescent="0.25">
      <c r="A1688" s="1"/>
      <c r="K1688" s="1"/>
    </row>
    <row r="1689" spans="1:11" x14ac:dyDescent="0.25">
      <c r="A1689" s="1"/>
      <c r="K1689" s="1"/>
    </row>
    <row r="1690" spans="1:11" x14ac:dyDescent="0.25">
      <c r="A1690" s="1"/>
      <c r="K1690" s="1"/>
    </row>
    <row r="1691" spans="1:11" x14ac:dyDescent="0.25">
      <c r="A1691" s="1"/>
      <c r="K1691" s="1"/>
    </row>
    <row r="1692" spans="1:11" x14ac:dyDescent="0.25">
      <c r="A1692" s="1"/>
      <c r="K1692" s="1"/>
    </row>
    <row r="1693" spans="1:11" x14ac:dyDescent="0.25">
      <c r="A1693" s="1"/>
      <c r="K1693" s="1"/>
    </row>
    <row r="1694" spans="1:11" x14ac:dyDescent="0.25">
      <c r="A1694" s="1"/>
      <c r="K1694" s="1"/>
    </row>
    <row r="1695" spans="1:11" x14ac:dyDescent="0.25">
      <c r="A1695" s="1"/>
      <c r="K1695" s="1"/>
    </row>
    <row r="1696" spans="1:11" x14ac:dyDescent="0.25">
      <c r="A1696" s="1"/>
      <c r="K1696" s="1"/>
    </row>
    <row r="1697" spans="1:11" x14ac:dyDescent="0.25">
      <c r="A1697" s="1"/>
      <c r="K1697" s="1"/>
    </row>
    <row r="1698" spans="1:11" x14ac:dyDescent="0.25">
      <c r="A1698" s="1"/>
      <c r="K1698" s="1"/>
    </row>
    <row r="1699" spans="1:11" x14ac:dyDescent="0.25">
      <c r="A1699" s="1"/>
      <c r="K1699" s="1"/>
    </row>
    <row r="1700" spans="1:11" x14ac:dyDescent="0.25">
      <c r="A1700" s="1"/>
      <c r="K1700" s="1"/>
    </row>
    <row r="1701" spans="1:11" x14ac:dyDescent="0.25">
      <c r="A1701" s="1"/>
      <c r="K1701" s="1"/>
    </row>
    <row r="1702" spans="1:11" x14ac:dyDescent="0.25">
      <c r="A1702" s="1"/>
      <c r="K1702" s="1"/>
    </row>
    <row r="1703" spans="1:11" x14ac:dyDescent="0.25">
      <c r="A1703" s="1"/>
      <c r="K1703" s="1"/>
    </row>
    <row r="1704" spans="1:11" x14ac:dyDescent="0.25">
      <c r="A1704" s="1"/>
      <c r="K1704" s="1"/>
    </row>
    <row r="1705" spans="1:11" x14ac:dyDescent="0.25">
      <c r="A1705" s="1"/>
      <c r="K1705" s="1"/>
    </row>
    <row r="1706" spans="1:11" x14ac:dyDescent="0.25">
      <c r="A1706" s="1"/>
      <c r="K1706" s="1"/>
    </row>
    <row r="1707" spans="1:11" x14ac:dyDescent="0.25">
      <c r="A1707" s="1"/>
      <c r="K1707" s="1"/>
    </row>
    <row r="1708" spans="1:11" x14ac:dyDescent="0.25">
      <c r="A1708" s="1"/>
      <c r="K1708" s="1"/>
    </row>
    <row r="1709" spans="1:11" x14ac:dyDescent="0.25">
      <c r="A1709" s="1"/>
      <c r="K1709" s="1"/>
    </row>
    <row r="1710" spans="1:11" x14ac:dyDescent="0.25">
      <c r="A1710" s="1"/>
      <c r="K1710" s="1"/>
    </row>
    <row r="1711" spans="1:11" x14ac:dyDescent="0.25">
      <c r="A1711" s="1"/>
      <c r="K1711" s="1"/>
    </row>
    <row r="1712" spans="1:11" x14ac:dyDescent="0.25">
      <c r="A1712" s="1"/>
      <c r="K1712" s="1"/>
    </row>
    <row r="1713" spans="1:11" x14ac:dyDescent="0.25">
      <c r="A1713" s="1"/>
      <c r="K1713" s="1"/>
    </row>
    <row r="1714" spans="1:11" x14ac:dyDescent="0.25">
      <c r="A1714" s="1"/>
      <c r="K1714" s="1"/>
    </row>
    <row r="1715" spans="1:11" x14ac:dyDescent="0.25">
      <c r="A1715" s="1"/>
      <c r="K1715" s="1"/>
    </row>
    <row r="1716" spans="1:11" x14ac:dyDescent="0.25">
      <c r="A1716" s="1"/>
      <c r="K1716" s="1"/>
    </row>
    <row r="1717" spans="1:11" x14ac:dyDescent="0.25">
      <c r="A1717" s="1"/>
      <c r="K1717" s="1"/>
    </row>
    <row r="1718" spans="1:11" x14ac:dyDescent="0.25">
      <c r="A1718" s="1"/>
      <c r="K1718" s="1"/>
    </row>
    <row r="1719" spans="1:11" x14ac:dyDescent="0.25">
      <c r="A1719" s="1"/>
      <c r="K1719" s="1"/>
    </row>
    <row r="1720" spans="1:11" x14ac:dyDescent="0.25">
      <c r="A1720" s="1"/>
      <c r="K1720" s="1"/>
    </row>
    <row r="1721" spans="1:11" x14ac:dyDescent="0.25">
      <c r="A1721" s="1"/>
      <c r="K1721" s="1"/>
    </row>
    <row r="1722" spans="1:11" x14ac:dyDescent="0.25">
      <c r="A1722" s="1"/>
      <c r="K1722" s="1"/>
    </row>
    <row r="1723" spans="1:11" x14ac:dyDescent="0.25">
      <c r="A1723" s="1"/>
      <c r="K1723" s="1"/>
    </row>
    <row r="1724" spans="1:11" x14ac:dyDescent="0.25">
      <c r="A1724" s="1"/>
      <c r="K1724" s="1"/>
    </row>
    <row r="1725" spans="1:11" x14ac:dyDescent="0.25">
      <c r="A1725" s="1"/>
      <c r="K1725" s="1"/>
    </row>
    <row r="1726" spans="1:11" x14ac:dyDescent="0.25">
      <c r="A1726" s="1"/>
      <c r="K1726" s="1"/>
    </row>
    <row r="1727" spans="1:11" x14ac:dyDescent="0.25">
      <c r="A1727" s="1"/>
      <c r="K1727" s="1"/>
    </row>
    <row r="1728" spans="1:11" x14ac:dyDescent="0.25">
      <c r="A1728" s="1"/>
      <c r="K1728" s="1"/>
    </row>
    <row r="1729" spans="1:11" x14ac:dyDescent="0.25">
      <c r="A1729" s="1"/>
      <c r="K1729" s="1"/>
    </row>
    <row r="1730" spans="1:11" x14ac:dyDescent="0.25">
      <c r="A1730" s="1"/>
      <c r="K1730" s="1"/>
    </row>
    <row r="1731" spans="1:11" x14ac:dyDescent="0.25">
      <c r="A1731" s="1"/>
      <c r="K1731" s="1"/>
    </row>
    <row r="1732" spans="1:11" x14ac:dyDescent="0.25">
      <c r="A1732" s="1"/>
      <c r="K1732" s="1"/>
    </row>
    <row r="1733" spans="1:11" x14ac:dyDescent="0.25">
      <c r="A1733" s="1"/>
      <c r="K1733" s="1"/>
    </row>
    <row r="1734" spans="1:11" x14ac:dyDescent="0.25">
      <c r="A1734" s="1"/>
      <c r="K1734" s="1"/>
    </row>
    <row r="1735" spans="1:11" x14ac:dyDescent="0.25">
      <c r="A1735" s="1"/>
      <c r="K1735" s="1"/>
    </row>
    <row r="1736" spans="1:11" x14ac:dyDescent="0.25">
      <c r="A1736" s="1"/>
      <c r="K1736" s="1"/>
    </row>
    <row r="1737" spans="1:11" x14ac:dyDescent="0.25">
      <c r="A1737" s="1"/>
      <c r="K1737" s="1"/>
    </row>
    <row r="1738" spans="1:11" x14ac:dyDescent="0.25">
      <c r="A1738" s="1"/>
      <c r="K1738" s="1"/>
    </row>
    <row r="1739" spans="1:11" x14ac:dyDescent="0.25">
      <c r="A1739" s="1"/>
      <c r="K1739" s="1"/>
    </row>
    <row r="1740" spans="1:11" x14ac:dyDescent="0.25">
      <c r="A1740" s="1"/>
      <c r="K1740" s="1"/>
    </row>
    <row r="1741" spans="1:11" x14ac:dyDescent="0.25">
      <c r="A1741" s="1"/>
      <c r="K1741" s="1"/>
    </row>
    <row r="1742" spans="1:11" x14ac:dyDescent="0.25">
      <c r="A1742" s="1"/>
      <c r="K1742" s="1"/>
    </row>
    <row r="1743" spans="1:11" x14ac:dyDescent="0.25">
      <c r="A1743" s="1"/>
      <c r="K1743" s="1"/>
    </row>
    <row r="1744" spans="1:11" x14ac:dyDescent="0.25">
      <c r="A1744" s="1"/>
      <c r="K1744" s="1"/>
    </row>
    <row r="1745" spans="1:11" x14ac:dyDescent="0.25">
      <c r="A1745" s="1"/>
      <c r="K1745" s="1"/>
    </row>
    <row r="1746" spans="1:11" x14ac:dyDescent="0.25">
      <c r="A1746" s="1"/>
      <c r="K1746" s="1"/>
    </row>
    <row r="1747" spans="1:11" x14ac:dyDescent="0.25">
      <c r="A1747" s="1"/>
      <c r="K1747" s="1"/>
    </row>
    <row r="1748" spans="1:11" x14ac:dyDescent="0.25">
      <c r="A1748" s="1"/>
      <c r="K1748" s="1"/>
    </row>
    <row r="1749" spans="1:11" x14ac:dyDescent="0.25">
      <c r="A1749" s="1"/>
      <c r="K1749" s="1"/>
    </row>
    <row r="1750" spans="1:11" x14ac:dyDescent="0.25">
      <c r="A1750" s="1"/>
      <c r="K1750" s="1"/>
    </row>
    <row r="1751" spans="1:11" x14ac:dyDescent="0.25">
      <c r="A1751" s="1"/>
      <c r="K1751" s="1"/>
    </row>
    <row r="1752" spans="1:11" x14ac:dyDescent="0.25">
      <c r="A1752" s="1"/>
      <c r="K1752" s="1"/>
    </row>
    <row r="1753" spans="1:11" x14ac:dyDescent="0.25">
      <c r="A1753" s="1"/>
      <c r="K1753" s="1"/>
    </row>
    <row r="1754" spans="1:11" x14ac:dyDescent="0.25">
      <c r="A1754" s="1"/>
      <c r="K1754" s="1"/>
    </row>
    <row r="1755" spans="1:11" x14ac:dyDescent="0.25">
      <c r="A1755" s="1"/>
      <c r="K1755" s="1"/>
    </row>
    <row r="1756" spans="1:11" x14ac:dyDescent="0.25">
      <c r="A1756" s="1"/>
      <c r="K1756" s="1"/>
    </row>
    <row r="1757" spans="1:11" x14ac:dyDescent="0.25">
      <c r="A1757" s="1"/>
      <c r="K1757" s="1"/>
    </row>
    <row r="1758" spans="1:11" x14ac:dyDescent="0.25">
      <c r="A1758" s="1"/>
      <c r="K1758" s="1"/>
    </row>
    <row r="1759" spans="1:11" x14ac:dyDescent="0.25">
      <c r="A1759" s="1"/>
      <c r="K1759" s="1"/>
    </row>
    <row r="1760" spans="1:11" x14ac:dyDescent="0.25">
      <c r="A1760" s="1"/>
      <c r="K1760" s="1"/>
    </row>
    <row r="1761" spans="1:11" x14ac:dyDescent="0.25">
      <c r="A1761" s="1"/>
      <c r="K1761" s="1"/>
    </row>
    <row r="1762" spans="1:11" x14ac:dyDescent="0.25">
      <c r="A1762" s="1"/>
      <c r="K1762" s="1"/>
    </row>
    <row r="1763" spans="1:11" x14ac:dyDescent="0.25">
      <c r="A1763" s="1"/>
      <c r="K1763" s="1"/>
    </row>
    <row r="1764" spans="1:11" x14ac:dyDescent="0.25">
      <c r="A1764" s="1"/>
      <c r="K1764" s="1"/>
    </row>
    <row r="1765" spans="1:11" x14ac:dyDescent="0.25">
      <c r="A1765" s="1"/>
      <c r="K1765" s="1"/>
    </row>
    <row r="1766" spans="1:11" x14ac:dyDescent="0.25">
      <c r="A1766" s="1"/>
      <c r="K1766" s="1"/>
    </row>
    <row r="1767" spans="1:11" x14ac:dyDescent="0.25">
      <c r="A1767" s="1"/>
      <c r="K1767" s="1"/>
    </row>
    <row r="1768" spans="1:11" x14ac:dyDescent="0.25">
      <c r="A1768" s="1"/>
      <c r="K1768" s="1"/>
    </row>
    <row r="1769" spans="1:11" x14ac:dyDescent="0.25">
      <c r="A1769" s="1"/>
      <c r="K1769" s="1"/>
    </row>
    <row r="1770" spans="1:11" x14ac:dyDescent="0.25">
      <c r="A1770" s="1"/>
      <c r="K1770" s="1"/>
    </row>
    <row r="1771" spans="1:11" x14ac:dyDescent="0.25">
      <c r="A1771" s="1"/>
      <c r="K1771" s="1"/>
    </row>
    <row r="1772" spans="1:11" x14ac:dyDescent="0.25">
      <c r="A1772" s="1"/>
      <c r="K1772" s="1"/>
    </row>
    <row r="1773" spans="1:11" x14ac:dyDescent="0.25">
      <c r="A1773" s="1"/>
      <c r="K1773" s="1"/>
    </row>
    <row r="1774" spans="1:11" x14ac:dyDescent="0.25">
      <c r="A1774" s="1"/>
      <c r="K1774" s="1"/>
    </row>
    <row r="1775" spans="1:11" x14ac:dyDescent="0.25">
      <c r="A1775" s="1"/>
      <c r="K1775" s="1"/>
    </row>
    <row r="1776" spans="1:11" x14ac:dyDescent="0.25">
      <c r="A1776" s="1"/>
      <c r="K1776" s="1"/>
    </row>
    <row r="1777" spans="1:11" x14ac:dyDescent="0.25">
      <c r="A1777" s="1"/>
      <c r="K1777" s="1"/>
    </row>
    <row r="1778" spans="1:11" x14ac:dyDescent="0.25">
      <c r="A1778" s="1"/>
      <c r="K1778" s="1"/>
    </row>
    <row r="1779" spans="1:11" x14ac:dyDescent="0.25">
      <c r="A1779" s="1"/>
      <c r="K1779" s="1"/>
    </row>
    <row r="1780" spans="1:11" x14ac:dyDescent="0.25">
      <c r="A1780" s="1"/>
      <c r="K1780" s="1"/>
    </row>
    <row r="1781" spans="1:11" x14ac:dyDescent="0.25">
      <c r="A1781" s="1"/>
      <c r="K1781" s="1"/>
    </row>
    <row r="1782" spans="1:11" x14ac:dyDescent="0.25">
      <c r="A1782" s="1"/>
      <c r="K1782" s="1"/>
    </row>
    <row r="1783" spans="1:11" x14ac:dyDescent="0.25">
      <c r="A1783" s="1"/>
      <c r="K1783" s="1"/>
    </row>
    <row r="1784" spans="1:11" x14ac:dyDescent="0.25">
      <c r="A1784" s="1"/>
      <c r="K1784" s="1"/>
    </row>
    <row r="1785" spans="1:11" x14ac:dyDescent="0.25">
      <c r="A1785" s="1"/>
      <c r="K1785" s="1"/>
    </row>
    <row r="1786" spans="1:11" x14ac:dyDescent="0.25">
      <c r="A1786" s="1"/>
      <c r="K1786" s="1"/>
    </row>
    <row r="1787" spans="1:11" x14ac:dyDescent="0.25">
      <c r="A1787" s="1"/>
      <c r="K1787" s="1"/>
    </row>
    <row r="1788" spans="1:11" x14ac:dyDescent="0.25">
      <c r="A1788" s="1"/>
      <c r="K1788" s="1"/>
    </row>
    <row r="1789" spans="1:11" x14ac:dyDescent="0.25">
      <c r="A1789" s="1"/>
      <c r="K1789" s="1"/>
    </row>
    <row r="1790" spans="1:11" x14ac:dyDescent="0.25">
      <c r="A1790" s="1"/>
      <c r="K1790" s="1"/>
    </row>
    <row r="1791" spans="1:11" x14ac:dyDescent="0.25">
      <c r="A1791" s="1"/>
      <c r="K1791" s="1"/>
    </row>
    <row r="1792" spans="1:11" x14ac:dyDescent="0.25">
      <c r="A1792" s="1"/>
      <c r="K1792" s="1"/>
    </row>
    <row r="1793" spans="1:11" x14ac:dyDescent="0.25">
      <c r="A1793" s="1"/>
      <c r="K1793" s="1"/>
    </row>
    <row r="1794" spans="1:11" x14ac:dyDescent="0.25">
      <c r="A1794" s="1"/>
      <c r="K1794" s="1"/>
    </row>
    <row r="1795" spans="1:11" x14ac:dyDescent="0.25">
      <c r="A1795" s="1"/>
      <c r="K1795" s="1"/>
    </row>
    <row r="1796" spans="1:11" x14ac:dyDescent="0.25">
      <c r="A1796" s="1"/>
      <c r="K1796" s="1"/>
    </row>
    <row r="1797" spans="1:11" x14ac:dyDescent="0.25">
      <c r="A1797" s="1"/>
      <c r="K1797" s="1"/>
    </row>
    <row r="1798" spans="1:11" x14ac:dyDescent="0.25">
      <c r="A1798" s="1"/>
      <c r="K1798" s="1"/>
    </row>
    <row r="1799" spans="1:11" x14ac:dyDescent="0.25">
      <c r="A1799" s="1"/>
      <c r="K1799" s="1"/>
    </row>
    <row r="1800" spans="1:11" x14ac:dyDescent="0.25">
      <c r="A1800" s="1"/>
      <c r="K1800" s="1"/>
    </row>
    <row r="1801" spans="1:11" x14ac:dyDescent="0.25">
      <c r="A1801" s="1"/>
      <c r="K1801" s="1"/>
    </row>
    <row r="1802" spans="1:11" x14ac:dyDescent="0.25">
      <c r="A1802" s="1"/>
      <c r="K1802" s="1"/>
    </row>
    <row r="1803" spans="1:11" x14ac:dyDescent="0.25">
      <c r="A1803" s="1"/>
      <c r="K1803" s="1"/>
    </row>
    <row r="1804" spans="1:11" x14ac:dyDescent="0.25">
      <c r="A1804" s="1"/>
      <c r="K1804" s="1"/>
    </row>
    <row r="1805" spans="1:11" x14ac:dyDescent="0.25">
      <c r="A1805" s="1"/>
      <c r="K1805" s="1"/>
    </row>
    <row r="1806" spans="1:11" x14ac:dyDescent="0.25">
      <c r="A1806" s="1"/>
      <c r="K1806" s="1"/>
    </row>
    <row r="1807" spans="1:11" x14ac:dyDescent="0.25">
      <c r="A1807" s="1"/>
      <c r="K1807" s="1"/>
    </row>
    <row r="1808" spans="1:11" x14ac:dyDescent="0.25">
      <c r="A1808" s="1"/>
      <c r="K1808" s="1"/>
    </row>
    <row r="1809" spans="1:11" x14ac:dyDescent="0.25">
      <c r="A1809" s="1"/>
      <c r="K1809" s="1"/>
    </row>
    <row r="1810" spans="1:11" x14ac:dyDescent="0.25">
      <c r="A1810" s="1"/>
      <c r="K1810" s="1"/>
    </row>
    <row r="1811" spans="1:11" x14ac:dyDescent="0.25">
      <c r="A1811" s="1"/>
      <c r="K1811" s="1"/>
    </row>
    <row r="1812" spans="1:11" x14ac:dyDescent="0.25">
      <c r="A1812" s="1"/>
      <c r="K1812" s="1"/>
    </row>
    <row r="1813" spans="1:11" x14ac:dyDescent="0.25">
      <c r="A1813" s="1"/>
      <c r="K1813" s="1"/>
    </row>
    <row r="1814" spans="1:11" x14ac:dyDescent="0.25">
      <c r="A1814" s="1"/>
      <c r="K1814" s="1"/>
    </row>
    <row r="1815" spans="1:11" x14ac:dyDescent="0.25">
      <c r="A1815" s="1"/>
      <c r="K1815" s="1"/>
    </row>
    <row r="1816" spans="1:11" x14ac:dyDescent="0.25">
      <c r="A1816" s="1"/>
      <c r="K1816" s="1"/>
    </row>
    <row r="1817" spans="1:11" x14ac:dyDescent="0.25">
      <c r="A1817" s="1"/>
      <c r="K1817" s="1"/>
    </row>
    <row r="1818" spans="1:11" x14ac:dyDescent="0.25">
      <c r="A1818" s="1"/>
      <c r="K1818" s="1"/>
    </row>
    <row r="1819" spans="1:11" x14ac:dyDescent="0.25">
      <c r="A1819" s="1"/>
      <c r="K1819" s="1"/>
    </row>
    <row r="1820" spans="1:11" x14ac:dyDescent="0.25">
      <c r="A1820" s="1"/>
      <c r="K1820" s="1"/>
    </row>
    <row r="1821" spans="1:11" x14ac:dyDescent="0.25">
      <c r="A1821" s="1"/>
      <c r="K1821" s="1"/>
    </row>
    <row r="1822" spans="1:11" x14ac:dyDescent="0.25">
      <c r="A1822" s="1"/>
      <c r="K1822" s="1"/>
    </row>
    <row r="1823" spans="1:11" x14ac:dyDescent="0.25">
      <c r="A1823" s="1"/>
      <c r="K1823" s="1"/>
    </row>
    <row r="1824" spans="1:11" x14ac:dyDescent="0.25">
      <c r="A1824" s="1"/>
      <c r="K1824" s="1"/>
    </row>
    <row r="1825" spans="1:11" x14ac:dyDescent="0.25">
      <c r="A1825" s="1"/>
      <c r="K1825" s="1"/>
    </row>
    <row r="1826" spans="1:11" x14ac:dyDescent="0.25">
      <c r="A1826" s="1"/>
      <c r="K1826" s="1"/>
    </row>
    <row r="1827" spans="1:11" x14ac:dyDescent="0.25">
      <c r="A1827" s="1"/>
      <c r="K1827" s="1"/>
    </row>
    <row r="1828" spans="1:11" x14ac:dyDescent="0.25">
      <c r="A1828" s="1"/>
      <c r="K1828" s="1"/>
    </row>
    <row r="1829" spans="1:11" x14ac:dyDescent="0.25">
      <c r="A1829" s="1"/>
      <c r="K1829" s="1"/>
    </row>
    <row r="1830" spans="1:11" x14ac:dyDescent="0.25">
      <c r="A1830" s="1"/>
      <c r="K1830" s="1"/>
    </row>
    <row r="1831" spans="1:11" x14ac:dyDescent="0.25">
      <c r="A1831" s="1"/>
      <c r="K1831" s="1"/>
    </row>
    <row r="1832" spans="1:11" x14ac:dyDescent="0.25">
      <c r="A1832" s="1"/>
      <c r="K1832" s="1"/>
    </row>
    <row r="1833" spans="1:11" x14ac:dyDescent="0.25">
      <c r="A1833" s="1"/>
      <c r="K1833" s="1"/>
    </row>
    <row r="1834" spans="1:11" x14ac:dyDescent="0.25">
      <c r="A1834" s="1"/>
      <c r="K1834" s="1"/>
    </row>
    <row r="1835" spans="1:11" x14ac:dyDescent="0.25">
      <c r="A1835" s="1"/>
      <c r="K1835" s="1"/>
    </row>
    <row r="1836" spans="1:11" x14ac:dyDescent="0.25">
      <c r="A1836" s="1"/>
      <c r="K1836" s="1"/>
    </row>
    <row r="1837" spans="1:11" x14ac:dyDescent="0.25">
      <c r="A1837" s="1"/>
      <c r="K1837" s="1"/>
    </row>
    <row r="1838" spans="1:11" x14ac:dyDescent="0.25">
      <c r="A1838" s="1"/>
      <c r="K1838" s="1"/>
    </row>
    <row r="1839" spans="1:11" x14ac:dyDescent="0.25">
      <c r="A1839" s="1"/>
      <c r="K1839" s="1"/>
    </row>
    <row r="1840" spans="1:11" x14ac:dyDescent="0.25">
      <c r="A1840" s="1"/>
      <c r="K1840" s="1"/>
    </row>
    <row r="1841" spans="1:11" x14ac:dyDescent="0.25">
      <c r="A1841" s="1"/>
      <c r="K1841" s="1"/>
    </row>
    <row r="1842" spans="1:11" x14ac:dyDescent="0.25">
      <c r="A1842" s="1"/>
      <c r="K1842" s="1"/>
    </row>
    <row r="1843" spans="1:11" x14ac:dyDescent="0.25">
      <c r="A1843" s="1"/>
      <c r="K1843" s="1"/>
    </row>
    <row r="1844" spans="1:11" x14ac:dyDescent="0.25">
      <c r="A1844" s="1"/>
      <c r="K1844" s="1"/>
    </row>
    <row r="1845" spans="1:11" x14ac:dyDescent="0.25">
      <c r="A1845" s="1"/>
      <c r="K1845" s="1"/>
    </row>
    <row r="1846" spans="1:11" x14ac:dyDescent="0.25">
      <c r="A1846" s="1"/>
      <c r="K1846" s="1"/>
    </row>
    <row r="1847" spans="1:11" x14ac:dyDescent="0.25">
      <c r="A1847" s="1"/>
      <c r="K1847" s="1"/>
    </row>
    <row r="1848" spans="1:11" x14ac:dyDescent="0.25">
      <c r="A1848" s="1"/>
      <c r="K1848" s="1"/>
    </row>
    <row r="1849" spans="1:11" x14ac:dyDescent="0.25">
      <c r="A1849" s="1"/>
      <c r="K1849" s="1"/>
    </row>
    <row r="1850" spans="1:11" x14ac:dyDescent="0.25">
      <c r="A1850" s="1"/>
      <c r="K1850" s="1"/>
    </row>
    <row r="1851" spans="1:11" x14ac:dyDescent="0.25">
      <c r="A1851" s="1"/>
      <c r="K1851" s="1"/>
    </row>
    <row r="1852" spans="1:11" x14ac:dyDescent="0.25">
      <c r="A1852" s="1"/>
      <c r="K1852" s="1"/>
    </row>
    <row r="1853" spans="1:11" x14ac:dyDescent="0.25">
      <c r="A1853" s="1"/>
      <c r="K1853" s="1"/>
    </row>
    <row r="1854" spans="1:11" x14ac:dyDescent="0.25">
      <c r="A1854" s="1"/>
      <c r="K1854" s="1"/>
    </row>
    <row r="1855" spans="1:11" x14ac:dyDescent="0.25">
      <c r="A1855" s="1"/>
      <c r="K1855" s="1"/>
    </row>
    <row r="1856" spans="1:11" x14ac:dyDescent="0.25">
      <c r="A1856" s="1"/>
      <c r="K1856" s="1"/>
    </row>
    <row r="1857" spans="1:11" x14ac:dyDescent="0.25">
      <c r="A1857" s="1"/>
      <c r="K1857" s="1"/>
    </row>
    <row r="1858" spans="1:11" x14ac:dyDescent="0.25">
      <c r="A1858" s="1"/>
      <c r="K1858" s="1"/>
    </row>
    <row r="1859" spans="1:11" x14ac:dyDescent="0.25">
      <c r="A1859" s="1"/>
      <c r="K1859" s="1"/>
    </row>
    <row r="1860" spans="1:11" x14ac:dyDescent="0.25">
      <c r="A1860" s="1"/>
      <c r="K1860" s="1"/>
    </row>
    <row r="1861" spans="1:11" x14ac:dyDescent="0.25">
      <c r="A1861" s="1"/>
      <c r="K1861" s="1"/>
    </row>
    <row r="1862" spans="1:11" x14ac:dyDescent="0.25">
      <c r="A1862" s="1"/>
      <c r="K1862" s="1"/>
    </row>
    <row r="1863" spans="1:11" x14ac:dyDescent="0.25">
      <c r="A1863" s="1"/>
      <c r="K1863" s="1"/>
    </row>
    <row r="1864" spans="1:11" x14ac:dyDescent="0.25">
      <c r="A1864" s="1"/>
      <c r="K1864" s="1"/>
    </row>
    <row r="1865" spans="1:11" x14ac:dyDescent="0.25">
      <c r="A1865" s="1"/>
      <c r="K1865" s="1"/>
    </row>
    <row r="1866" spans="1:11" x14ac:dyDescent="0.25">
      <c r="A1866" s="1"/>
      <c r="K1866" s="1"/>
    </row>
    <row r="1867" spans="1:11" x14ac:dyDescent="0.25">
      <c r="A1867" s="1"/>
      <c r="K1867" s="1"/>
    </row>
    <row r="1868" spans="1:11" x14ac:dyDescent="0.25">
      <c r="A1868" s="1"/>
      <c r="K1868" s="1"/>
    </row>
    <row r="1869" spans="1:11" x14ac:dyDescent="0.25">
      <c r="A1869" s="1"/>
      <c r="K1869" s="1"/>
    </row>
    <row r="1870" spans="1:11" x14ac:dyDescent="0.25">
      <c r="A1870" s="1"/>
      <c r="K1870" s="1"/>
    </row>
    <row r="1871" spans="1:11" x14ac:dyDescent="0.25">
      <c r="A1871" s="1"/>
      <c r="K1871" s="1"/>
    </row>
    <row r="1872" spans="1:11" x14ac:dyDescent="0.25">
      <c r="A1872" s="1"/>
      <c r="K1872" s="1"/>
    </row>
    <row r="1873" spans="1:11" x14ac:dyDescent="0.25">
      <c r="A1873" s="1"/>
      <c r="K1873" s="1"/>
    </row>
    <row r="1874" spans="1:11" x14ac:dyDescent="0.25">
      <c r="A1874" s="1"/>
      <c r="K1874" s="1"/>
    </row>
    <row r="1875" spans="1:11" x14ac:dyDescent="0.25">
      <c r="A1875" s="1"/>
      <c r="K1875" s="1"/>
    </row>
    <row r="1876" spans="1:11" x14ac:dyDescent="0.25">
      <c r="A1876" s="1"/>
      <c r="K1876" s="1"/>
    </row>
    <row r="1877" spans="1:11" x14ac:dyDescent="0.25">
      <c r="A1877" s="1"/>
      <c r="K1877" s="1"/>
    </row>
    <row r="1878" spans="1:11" x14ac:dyDescent="0.25">
      <c r="A1878" s="1"/>
      <c r="K1878" s="1"/>
    </row>
    <row r="1879" spans="1:11" x14ac:dyDescent="0.25">
      <c r="A1879" s="1"/>
      <c r="K1879" s="1"/>
    </row>
    <row r="1880" spans="1:11" x14ac:dyDescent="0.25">
      <c r="A1880" s="1"/>
      <c r="K1880" s="1"/>
    </row>
    <row r="1881" spans="1:11" x14ac:dyDescent="0.25">
      <c r="A1881" s="1"/>
      <c r="K1881" s="1"/>
    </row>
    <row r="1882" spans="1:11" x14ac:dyDescent="0.25">
      <c r="A1882" s="1"/>
      <c r="K1882" s="1"/>
    </row>
    <row r="1883" spans="1:11" x14ac:dyDescent="0.25">
      <c r="A1883" s="1"/>
      <c r="K1883" s="1"/>
    </row>
    <row r="1884" spans="1:11" x14ac:dyDescent="0.25">
      <c r="A1884" s="1"/>
      <c r="K1884" s="1"/>
    </row>
    <row r="1885" spans="1:11" x14ac:dyDescent="0.25">
      <c r="A1885" s="1"/>
      <c r="K1885" s="1"/>
    </row>
    <row r="1886" spans="1:11" x14ac:dyDescent="0.25">
      <c r="A1886" s="1"/>
      <c r="K1886" s="1"/>
    </row>
    <row r="1887" spans="1:11" x14ac:dyDescent="0.25">
      <c r="A1887" s="1"/>
      <c r="K1887" s="1"/>
    </row>
    <row r="1888" spans="1:11" x14ac:dyDescent="0.25">
      <c r="A1888" s="1"/>
      <c r="K1888" s="1"/>
    </row>
    <row r="1889" spans="1:11" x14ac:dyDescent="0.25">
      <c r="A1889" s="1"/>
      <c r="K1889" s="1"/>
    </row>
    <row r="1890" spans="1:11" x14ac:dyDescent="0.25">
      <c r="A1890" s="1"/>
      <c r="K1890" s="1"/>
    </row>
    <row r="1891" spans="1:11" x14ac:dyDescent="0.25">
      <c r="A1891" s="1"/>
      <c r="K1891" s="1"/>
    </row>
    <row r="1892" spans="1:11" x14ac:dyDescent="0.25">
      <c r="A1892" s="1"/>
      <c r="K1892" s="1"/>
    </row>
    <row r="1893" spans="1:11" x14ac:dyDescent="0.25">
      <c r="A1893" s="1"/>
      <c r="K1893" s="1"/>
    </row>
    <row r="1894" spans="1:11" x14ac:dyDescent="0.25">
      <c r="A1894" s="1"/>
      <c r="K1894" s="1"/>
    </row>
    <row r="1895" spans="1:11" x14ac:dyDescent="0.25">
      <c r="A1895" s="1"/>
      <c r="K1895" s="1"/>
    </row>
    <row r="1896" spans="1:11" x14ac:dyDescent="0.25">
      <c r="A1896" s="1"/>
      <c r="K1896" s="1"/>
    </row>
    <row r="1897" spans="1:11" x14ac:dyDescent="0.25">
      <c r="A1897" s="1"/>
      <c r="K1897" s="1"/>
    </row>
    <row r="1898" spans="1:11" x14ac:dyDescent="0.25">
      <c r="A1898" s="1"/>
      <c r="K1898" s="1"/>
    </row>
    <row r="1899" spans="1:11" x14ac:dyDescent="0.25">
      <c r="A1899" s="1"/>
      <c r="K1899" s="1"/>
    </row>
    <row r="1900" spans="1:11" x14ac:dyDescent="0.25">
      <c r="A1900" s="1"/>
      <c r="K1900" s="1"/>
    </row>
    <row r="1901" spans="1:11" x14ac:dyDescent="0.25">
      <c r="A1901" s="1"/>
      <c r="K1901" s="1"/>
    </row>
    <row r="1902" spans="1:11" x14ac:dyDescent="0.25">
      <c r="A1902" s="1"/>
      <c r="K1902" s="1"/>
    </row>
    <row r="1903" spans="1:11" x14ac:dyDescent="0.25">
      <c r="A1903" s="1"/>
      <c r="K1903" s="1"/>
    </row>
    <row r="1904" spans="1:11" x14ac:dyDescent="0.25">
      <c r="A1904" s="1"/>
      <c r="K1904" s="1"/>
    </row>
    <row r="1905" spans="1:11" x14ac:dyDescent="0.25">
      <c r="A1905" s="1"/>
      <c r="K1905" s="1"/>
    </row>
    <row r="1906" spans="1:11" x14ac:dyDescent="0.25">
      <c r="A1906" s="1"/>
      <c r="K1906" s="1"/>
    </row>
    <row r="1907" spans="1:11" x14ac:dyDescent="0.25">
      <c r="A1907" s="1"/>
      <c r="K1907" s="1"/>
    </row>
    <row r="1908" spans="1:11" x14ac:dyDescent="0.25">
      <c r="A1908" s="1"/>
      <c r="K1908" s="1"/>
    </row>
    <row r="1909" spans="1:11" x14ac:dyDescent="0.25">
      <c r="A1909" s="1"/>
      <c r="K1909" s="1"/>
    </row>
    <row r="1910" spans="1:11" x14ac:dyDescent="0.25">
      <c r="A1910" s="1"/>
      <c r="K1910" s="1"/>
    </row>
    <row r="1911" spans="1:11" x14ac:dyDescent="0.25">
      <c r="A1911" s="1"/>
      <c r="K1911" s="1"/>
    </row>
    <row r="1912" spans="1:11" x14ac:dyDescent="0.25">
      <c r="A1912" s="1"/>
      <c r="K1912" s="1"/>
    </row>
    <row r="1913" spans="1:11" x14ac:dyDescent="0.25">
      <c r="A1913" s="1"/>
      <c r="K1913" s="1"/>
    </row>
    <row r="1914" spans="1:11" x14ac:dyDescent="0.25">
      <c r="A1914" s="1"/>
      <c r="K1914" s="1"/>
    </row>
    <row r="1915" spans="1:11" x14ac:dyDescent="0.25">
      <c r="A1915" s="1"/>
      <c r="K1915" s="1"/>
    </row>
    <row r="1916" spans="1:11" x14ac:dyDescent="0.25">
      <c r="A1916" s="1"/>
      <c r="K1916" s="1"/>
    </row>
    <row r="1917" spans="1:11" x14ac:dyDescent="0.25">
      <c r="A1917" s="1"/>
      <c r="K1917" s="1"/>
    </row>
    <row r="1918" spans="1:11" x14ac:dyDescent="0.25">
      <c r="A1918" s="1"/>
      <c r="K1918" s="1"/>
    </row>
    <row r="1919" spans="1:11" x14ac:dyDescent="0.25">
      <c r="A1919" s="1"/>
      <c r="K1919" s="1"/>
    </row>
    <row r="1920" spans="1:11" x14ac:dyDescent="0.25">
      <c r="A1920" s="1"/>
      <c r="K1920" s="1"/>
    </row>
    <row r="1921" spans="1:11" x14ac:dyDescent="0.25">
      <c r="A1921" s="1"/>
      <c r="K1921" s="1"/>
    </row>
    <row r="1922" spans="1:11" x14ac:dyDescent="0.25">
      <c r="A1922" s="1"/>
      <c r="K1922" s="1"/>
    </row>
    <row r="1923" spans="1:11" x14ac:dyDescent="0.25">
      <c r="A1923" s="1"/>
      <c r="K1923" s="1"/>
    </row>
    <row r="1924" spans="1:11" x14ac:dyDescent="0.25">
      <c r="A1924" s="1"/>
      <c r="K1924" s="1"/>
    </row>
    <row r="1925" spans="1:11" x14ac:dyDescent="0.25">
      <c r="A1925" s="1"/>
      <c r="K1925" s="1"/>
    </row>
    <row r="1926" spans="1:11" x14ac:dyDescent="0.25">
      <c r="A1926" s="1"/>
      <c r="K1926" s="1"/>
    </row>
    <row r="1927" spans="1:11" x14ac:dyDescent="0.25">
      <c r="A1927" s="1"/>
      <c r="K1927" s="1"/>
    </row>
    <row r="1928" spans="1:11" x14ac:dyDescent="0.25">
      <c r="A1928" s="1"/>
      <c r="K1928" s="1"/>
    </row>
    <row r="1929" spans="1:11" x14ac:dyDescent="0.25">
      <c r="A1929" s="1"/>
      <c r="K1929" s="1"/>
    </row>
    <row r="1930" spans="1:11" x14ac:dyDescent="0.25">
      <c r="A1930" s="1"/>
      <c r="K1930" s="1"/>
    </row>
    <row r="1931" spans="1:11" x14ac:dyDescent="0.25">
      <c r="A1931" s="1"/>
      <c r="K1931" s="1"/>
    </row>
    <row r="1932" spans="1:11" x14ac:dyDescent="0.25">
      <c r="A1932" s="1"/>
      <c r="K1932" s="1"/>
    </row>
    <row r="1933" spans="1:11" x14ac:dyDescent="0.25">
      <c r="A1933" s="1"/>
      <c r="K1933" s="1"/>
    </row>
    <row r="1934" spans="1:11" x14ac:dyDescent="0.25">
      <c r="A1934" s="1"/>
      <c r="K1934" s="1"/>
    </row>
    <row r="1935" spans="1:11" x14ac:dyDescent="0.25">
      <c r="A1935" s="1"/>
      <c r="K1935" s="1"/>
    </row>
    <row r="1936" spans="1:11" x14ac:dyDescent="0.25">
      <c r="A1936" s="1"/>
      <c r="K1936" s="1"/>
    </row>
    <row r="1937" spans="1:11" x14ac:dyDescent="0.25">
      <c r="A1937" s="1"/>
      <c r="K1937" s="1"/>
    </row>
    <row r="1938" spans="1:11" x14ac:dyDescent="0.25">
      <c r="A1938" s="1"/>
      <c r="K1938" s="1"/>
    </row>
    <row r="1939" spans="1:11" x14ac:dyDescent="0.25">
      <c r="A1939" s="1"/>
      <c r="K1939" s="1"/>
    </row>
    <row r="1940" spans="1:11" x14ac:dyDescent="0.25">
      <c r="A1940" s="1"/>
      <c r="K1940" s="1"/>
    </row>
    <row r="1941" spans="1:11" x14ac:dyDescent="0.25">
      <c r="A1941" s="1"/>
      <c r="K1941" s="1"/>
    </row>
    <row r="1942" spans="1:11" x14ac:dyDescent="0.25">
      <c r="A1942" s="1"/>
      <c r="K1942" s="1"/>
    </row>
    <row r="1943" spans="1:11" x14ac:dyDescent="0.25">
      <c r="A1943" s="1"/>
      <c r="K1943" s="1"/>
    </row>
    <row r="1944" spans="1:11" x14ac:dyDescent="0.25">
      <c r="A1944" s="1"/>
      <c r="K1944" s="1"/>
    </row>
    <row r="1945" spans="1:11" x14ac:dyDescent="0.25">
      <c r="A1945" s="1"/>
      <c r="K1945" s="1"/>
    </row>
    <row r="1946" spans="1:11" x14ac:dyDescent="0.25">
      <c r="A1946" s="1"/>
      <c r="K1946" s="1"/>
    </row>
    <row r="1947" spans="1:11" x14ac:dyDescent="0.25">
      <c r="A1947" s="1"/>
      <c r="K1947" s="1"/>
    </row>
    <row r="1948" spans="1:11" x14ac:dyDescent="0.25">
      <c r="A1948" s="1"/>
      <c r="K1948" s="1"/>
    </row>
    <row r="1949" spans="1:11" x14ac:dyDescent="0.25">
      <c r="A1949" s="1"/>
      <c r="K1949" s="1"/>
    </row>
    <row r="1950" spans="1:11" x14ac:dyDescent="0.25">
      <c r="A1950" s="1"/>
      <c r="K1950" s="1"/>
    </row>
    <row r="1951" spans="1:11" x14ac:dyDescent="0.25">
      <c r="A1951" s="1"/>
      <c r="K1951" s="1"/>
    </row>
    <row r="1952" spans="1:11" x14ac:dyDescent="0.25">
      <c r="A1952" s="1"/>
      <c r="K1952" s="1"/>
    </row>
    <row r="1953" spans="1:11" x14ac:dyDescent="0.25">
      <c r="A1953" s="1"/>
      <c r="K1953" s="1"/>
    </row>
    <row r="1954" spans="1:11" x14ac:dyDescent="0.25">
      <c r="A1954" s="1"/>
      <c r="K1954" s="1"/>
    </row>
    <row r="1955" spans="1:11" x14ac:dyDescent="0.25">
      <c r="A1955" s="1"/>
      <c r="K1955" s="1"/>
    </row>
    <row r="1956" spans="1:11" x14ac:dyDescent="0.25">
      <c r="A1956" s="1"/>
      <c r="K1956" s="1"/>
    </row>
    <row r="1957" spans="1:11" x14ac:dyDescent="0.25">
      <c r="A1957" s="1"/>
      <c r="K1957" s="1"/>
    </row>
    <row r="1958" spans="1:11" x14ac:dyDescent="0.25">
      <c r="A1958" s="1"/>
      <c r="K1958" s="1"/>
    </row>
    <row r="1959" spans="1:11" x14ac:dyDescent="0.25">
      <c r="A1959" s="1"/>
      <c r="K1959" s="1"/>
    </row>
    <row r="1960" spans="1:11" x14ac:dyDescent="0.25">
      <c r="A1960" s="1"/>
      <c r="K1960" s="1"/>
    </row>
    <row r="1961" spans="1:11" x14ac:dyDescent="0.25">
      <c r="A1961" s="1"/>
      <c r="K1961" s="1"/>
    </row>
    <row r="1962" spans="1:11" x14ac:dyDescent="0.25">
      <c r="A1962" s="1"/>
      <c r="K1962" s="1"/>
    </row>
    <row r="1963" spans="1:11" x14ac:dyDescent="0.25">
      <c r="A1963" s="1"/>
      <c r="K1963" s="1"/>
    </row>
    <row r="1964" spans="1:11" x14ac:dyDescent="0.25">
      <c r="A1964" s="1"/>
      <c r="K1964" s="1"/>
    </row>
    <row r="1965" spans="1:11" x14ac:dyDescent="0.25">
      <c r="A1965" s="1"/>
      <c r="K1965" s="1"/>
    </row>
    <row r="1966" spans="1:11" x14ac:dyDescent="0.25">
      <c r="A1966" s="1"/>
      <c r="K1966" s="1"/>
    </row>
    <row r="1967" spans="1:11" x14ac:dyDescent="0.25">
      <c r="A1967" s="1"/>
      <c r="K1967" s="1"/>
    </row>
    <row r="1968" spans="1:11" x14ac:dyDescent="0.25">
      <c r="A1968" s="1"/>
      <c r="K1968" s="1"/>
    </row>
    <row r="1969" spans="1:11" x14ac:dyDescent="0.25">
      <c r="A1969" s="1"/>
      <c r="K1969" s="1"/>
    </row>
    <row r="1970" spans="1:11" x14ac:dyDescent="0.25">
      <c r="A1970" s="1"/>
      <c r="K1970" s="1"/>
    </row>
    <row r="1971" spans="1:11" x14ac:dyDescent="0.25">
      <c r="A1971" s="1"/>
      <c r="K1971" s="1"/>
    </row>
    <row r="1972" spans="1:11" x14ac:dyDescent="0.25">
      <c r="A1972" s="1"/>
      <c r="K1972" s="1"/>
    </row>
    <row r="1973" spans="1:11" x14ac:dyDescent="0.25">
      <c r="A1973" s="1"/>
      <c r="K1973" s="1"/>
    </row>
    <row r="1974" spans="1:11" x14ac:dyDescent="0.25">
      <c r="A1974" s="1"/>
      <c r="K1974" s="1"/>
    </row>
    <row r="1975" spans="1:11" x14ac:dyDescent="0.25">
      <c r="A1975" s="1"/>
      <c r="K1975" s="1"/>
    </row>
    <row r="1976" spans="1:11" x14ac:dyDescent="0.25">
      <c r="A1976" s="1"/>
      <c r="K1976" s="1"/>
    </row>
    <row r="1977" spans="1:11" x14ac:dyDescent="0.25">
      <c r="A1977" s="1"/>
      <c r="K1977" s="1"/>
    </row>
    <row r="1978" spans="1:11" x14ac:dyDescent="0.25">
      <c r="A1978" s="1"/>
      <c r="K1978" s="1"/>
    </row>
    <row r="1979" spans="1:11" x14ac:dyDescent="0.25">
      <c r="A1979" s="1"/>
      <c r="K1979" s="1"/>
    </row>
    <row r="1980" spans="1:11" x14ac:dyDescent="0.25">
      <c r="A1980" s="1"/>
      <c r="K1980" s="1"/>
    </row>
    <row r="1981" spans="1:11" x14ac:dyDescent="0.25">
      <c r="A1981" s="1"/>
      <c r="K1981" s="1"/>
    </row>
    <row r="1982" spans="1:11" x14ac:dyDescent="0.25">
      <c r="A1982" s="1"/>
      <c r="K1982" s="1"/>
    </row>
    <row r="1983" spans="1:11" x14ac:dyDescent="0.25">
      <c r="A1983" s="1"/>
      <c r="K1983" s="1"/>
    </row>
    <row r="1984" spans="1:11" x14ac:dyDescent="0.25">
      <c r="A1984" s="1"/>
      <c r="K1984" s="1"/>
    </row>
    <row r="1985" spans="1:11" x14ac:dyDescent="0.25">
      <c r="A1985" s="1"/>
      <c r="K1985" s="1"/>
    </row>
    <row r="1986" spans="1:11" x14ac:dyDescent="0.25">
      <c r="A1986" s="1"/>
      <c r="K1986" s="1"/>
    </row>
    <row r="1987" spans="1:11" x14ac:dyDescent="0.25">
      <c r="A1987" s="1"/>
      <c r="K1987" s="1"/>
    </row>
    <row r="1988" spans="1:11" x14ac:dyDescent="0.25">
      <c r="A1988" s="1"/>
      <c r="K1988" s="1"/>
    </row>
    <row r="1989" spans="1:11" x14ac:dyDescent="0.25">
      <c r="A1989" s="1"/>
      <c r="K1989" s="1"/>
    </row>
    <row r="1990" spans="1:11" x14ac:dyDescent="0.25">
      <c r="A1990" s="1"/>
      <c r="K1990" s="1"/>
    </row>
    <row r="1991" spans="1:11" x14ac:dyDescent="0.25">
      <c r="A1991" s="1"/>
      <c r="K1991" s="1"/>
    </row>
    <row r="1992" spans="1:11" x14ac:dyDescent="0.25">
      <c r="A1992" s="1"/>
      <c r="K1992" s="1"/>
    </row>
    <row r="1993" spans="1:11" x14ac:dyDescent="0.25">
      <c r="A1993" s="1"/>
      <c r="K1993" s="1"/>
    </row>
    <row r="1994" spans="1:11" x14ac:dyDescent="0.25">
      <c r="A1994" s="1"/>
      <c r="K1994" s="1"/>
    </row>
    <row r="1995" spans="1:11" x14ac:dyDescent="0.25">
      <c r="A1995" s="1"/>
      <c r="K1995" s="1"/>
    </row>
    <row r="1996" spans="1:11" x14ac:dyDescent="0.25">
      <c r="A1996" s="1"/>
      <c r="K1996" s="1"/>
    </row>
    <row r="1997" spans="1:11" x14ac:dyDescent="0.25">
      <c r="A1997" s="1"/>
      <c r="K1997" s="1"/>
    </row>
    <row r="1998" spans="1:11" x14ac:dyDescent="0.25">
      <c r="A1998" s="1"/>
      <c r="K1998" s="1"/>
    </row>
    <row r="1999" spans="1:11" x14ac:dyDescent="0.25">
      <c r="A1999" s="1"/>
      <c r="K1999" s="1"/>
    </row>
    <row r="2000" spans="1:11" x14ac:dyDescent="0.25">
      <c r="A2000" s="1"/>
      <c r="K2000" s="1"/>
    </row>
    <row r="2001" spans="1:11" x14ac:dyDescent="0.25">
      <c r="A2001" s="1"/>
      <c r="K2001" s="1"/>
    </row>
    <row r="2002" spans="1:11" x14ac:dyDescent="0.25">
      <c r="A2002" s="1"/>
      <c r="K2002" s="1"/>
    </row>
    <row r="2003" spans="1:11" x14ac:dyDescent="0.25">
      <c r="A2003" s="1"/>
      <c r="K2003" s="1"/>
    </row>
    <row r="2004" spans="1:11" x14ac:dyDescent="0.25">
      <c r="A2004" s="1"/>
      <c r="K2004" s="1"/>
    </row>
    <row r="2005" spans="1:11" x14ac:dyDescent="0.25">
      <c r="A2005" s="1"/>
      <c r="K2005" s="1"/>
    </row>
    <row r="2006" spans="1:11" x14ac:dyDescent="0.25">
      <c r="A2006" s="1"/>
      <c r="K2006" s="1"/>
    </row>
    <row r="2007" spans="1:11" x14ac:dyDescent="0.25">
      <c r="A2007" s="1"/>
      <c r="K2007" s="1"/>
    </row>
    <row r="2008" spans="1:11" x14ac:dyDescent="0.25">
      <c r="A2008" s="1"/>
      <c r="K2008" s="1"/>
    </row>
    <row r="2009" spans="1:11" x14ac:dyDescent="0.25">
      <c r="A2009" s="1"/>
      <c r="K2009" s="1"/>
    </row>
    <row r="2010" spans="1:11" x14ac:dyDescent="0.25">
      <c r="A2010" s="1"/>
      <c r="K2010" s="1"/>
    </row>
    <row r="2011" spans="1:11" x14ac:dyDescent="0.25">
      <c r="A2011" s="1"/>
      <c r="K2011" s="1"/>
    </row>
    <row r="2012" spans="1:11" x14ac:dyDescent="0.25">
      <c r="A2012" s="1"/>
      <c r="K2012" s="1"/>
    </row>
    <row r="2013" spans="1:11" x14ac:dyDescent="0.25">
      <c r="A2013" s="1"/>
      <c r="K2013" s="1"/>
    </row>
    <row r="2014" spans="1:11" x14ac:dyDescent="0.25">
      <c r="A2014" s="1"/>
      <c r="K2014" s="1"/>
    </row>
    <row r="2015" spans="1:11" x14ac:dyDescent="0.25">
      <c r="A2015" s="1"/>
      <c r="K2015" s="1"/>
    </row>
    <row r="2016" spans="1:11" x14ac:dyDescent="0.25">
      <c r="A2016" s="1"/>
      <c r="K2016" s="1"/>
    </row>
    <row r="2017" spans="1:11" x14ac:dyDescent="0.25">
      <c r="A2017" s="1"/>
      <c r="K2017" s="1"/>
    </row>
    <row r="2018" spans="1:11" x14ac:dyDescent="0.25">
      <c r="A2018" s="1"/>
      <c r="K2018" s="1"/>
    </row>
    <row r="2019" spans="1:11" x14ac:dyDescent="0.25">
      <c r="A2019" s="1"/>
      <c r="K2019" s="1"/>
    </row>
    <row r="2020" spans="1:11" x14ac:dyDescent="0.25">
      <c r="A2020" s="1"/>
      <c r="K2020" s="1"/>
    </row>
    <row r="2021" spans="1:11" x14ac:dyDescent="0.25">
      <c r="A2021" s="1"/>
      <c r="K2021" s="1"/>
    </row>
    <row r="2022" spans="1:11" x14ac:dyDescent="0.25">
      <c r="A2022" s="1"/>
      <c r="K2022" s="1"/>
    </row>
    <row r="2023" spans="1:11" x14ac:dyDescent="0.25">
      <c r="A2023" s="1"/>
      <c r="K2023" s="1"/>
    </row>
    <row r="2024" spans="1:11" x14ac:dyDescent="0.25">
      <c r="A2024" s="1"/>
      <c r="K2024" s="1"/>
    </row>
    <row r="2025" spans="1:11" x14ac:dyDescent="0.25">
      <c r="A2025" s="1"/>
      <c r="K2025" s="1"/>
    </row>
    <row r="2026" spans="1:11" x14ac:dyDescent="0.25">
      <c r="A2026" s="1"/>
      <c r="K2026" s="1"/>
    </row>
    <row r="2027" spans="1:11" x14ac:dyDescent="0.25">
      <c r="A2027" s="1"/>
      <c r="K2027" s="1"/>
    </row>
    <row r="2028" spans="1:11" x14ac:dyDescent="0.25">
      <c r="A2028" s="1"/>
      <c r="K2028" s="1"/>
    </row>
    <row r="2029" spans="1:11" x14ac:dyDescent="0.25">
      <c r="A2029" s="1"/>
      <c r="K2029" s="1"/>
    </row>
    <row r="2030" spans="1:11" x14ac:dyDescent="0.25">
      <c r="A2030" s="1"/>
      <c r="K2030" s="1"/>
    </row>
    <row r="2031" spans="1:11" x14ac:dyDescent="0.25">
      <c r="A2031" s="1"/>
      <c r="K2031" s="1"/>
    </row>
    <row r="2032" spans="1:11" x14ac:dyDescent="0.25">
      <c r="A2032" s="1"/>
      <c r="K2032" s="1"/>
    </row>
    <row r="2033" spans="1:11" x14ac:dyDescent="0.25">
      <c r="A2033" s="1"/>
      <c r="K2033" s="1"/>
    </row>
    <row r="2034" spans="1:11" x14ac:dyDescent="0.25">
      <c r="A2034" s="1"/>
      <c r="K2034" s="1"/>
    </row>
    <row r="2035" spans="1:11" x14ac:dyDescent="0.25">
      <c r="A2035" s="1"/>
      <c r="K2035" s="1"/>
    </row>
    <row r="2036" spans="1:11" x14ac:dyDescent="0.25">
      <c r="A2036" s="1"/>
      <c r="K2036" s="1"/>
    </row>
    <row r="2037" spans="1:11" x14ac:dyDescent="0.25">
      <c r="A2037" s="1"/>
      <c r="K2037" s="1"/>
    </row>
    <row r="2038" spans="1:11" x14ac:dyDescent="0.25">
      <c r="A2038" s="1"/>
      <c r="K2038" s="1"/>
    </row>
    <row r="2039" spans="1:11" x14ac:dyDescent="0.25">
      <c r="A2039" s="1"/>
      <c r="K2039" s="1"/>
    </row>
    <row r="2040" spans="1:11" x14ac:dyDescent="0.25">
      <c r="A2040" s="1"/>
      <c r="K2040" s="1"/>
    </row>
    <row r="2041" spans="1:11" x14ac:dyDescent="0.25">
      <c r="A2041" s="1"/>
      <c r="K2041" s="1"/>
    </row>
    <row r="2042" spans="1:11" x14ac:dyDescent="0.25">
      <c r="A2042" s="1"/>
      <c r="K2042" s="1"/>
    </row>
    <row r="2043" spans="1:11" x14ac:dyDescent="0.25">
      <c r="A2043" s="1"/>
      <c r="K2043" s="1"/>
    </row>
    <row r="2044" spans="1:11" x14ac:dyDescent="0.25">
      <c r="A2044" s="1"/>
      <c r="K2044" s="1"/>
    </row>
    <row r="2045" spans="1:11" x14ac:dyDescent="0.25">
      <c r="A2045" s="1"/>
      <c r="K2045" s="1"/>
    </row>
    <row r="2046" spans="1:11" x14ac:dyDescent="0.25">
      <c r="A2046" s="1"/>
      <c r="K2046" s="1"/>
    </row>
    <row r="2047" spans="1:11" x14ac:dyDescent="0.25">
      <c r="A2047" s="1"/>
      <c r="K2047" s="1"/>
    </row>
    <row r="2048" spans="1:11" x14ac:dyDescent="0.25">
      <c r="A2048" s="1"/>
      <c r="K2048" s="1"/>
    </row>
    <row r="2049" spans="1:11" x14ac:dyDescent="0.25">
      <c r="A2049" s="1"/>
      <c r="K2049" s="1"/>
    </row>
    <row r="2050" spans="1:11" x14ac:dyDescent="0.25">
      <c r="A2050" s="1"/>
      <c r="K2050" s="1"/>
    </row>
    <row r="2051" spans="1:11" x14ac:dyDescent="0.25">
      <c r="A2051" s="1"/>
      <c r="K2051" s="1"/>
    </row>
    <row r="2052" spans="1:11" x14ac:dyDescent="0.25">
      <c r="A2052" s="1"/>
      <c r="K2052" s="1"/>
    </row>
    <row r="2053" spans="1:11" x14ac:dyDescent="0.25">
      <c r="A2053" s="1"/>
      <c r="K2053" s="1"/>
    </row>
    <row r="2054" spans="1:11" x14ac:dyDescent="0.25">
      <c r="A2054" s="1"/>
      <c r="K2054" s="1"/>
    </row>
    <row r="2055" spans="1:11" x14ac:dyDescent="0.25">
      <c r="A2055" s="1"/>
      <c r="K2055" s="1"/>
    </row>
    <row r="2056" spans="1:11" x14ac:dyDescent="0.25">
      <c r="A2056" s="1"/>
      <c r="K2056" s="1"/>
    </row>
    <row r="2057" spans="1:11" x14ac:dyDescent="0.25">
      <c r="A2057" s="1"/>
      <c r="K2057" s="1"/>
    </row>
    <row r="2058" spans="1:11" x14ac:dyDescent="0.25">
      <c r="A2058" s="1"/>
      <c r="K2058" s="1"/>
    </row>
    <row r="2059" spans="1:11" x14ac:dyDescent="0.25">
      <c r="A2059" s="1"/>
      <c r="K2059" s="1"/>
    </row>
    <row r="2060" spans="1:11" x14ac:dyDescent="0.25">
      <c r="A2060" s="1"/>
      <c r="K2060" s="1"/>
    </row>
    <row r="2061" spans="1:11" x14ac:dyDescent="0.25">
      <c r="A2061" s="1"/>
      <c r="K2061" s="1"/>
    </row>
    <row r="2062" spans="1:11" x14ac:dyDescent="0.25">
      <c r="A2062" s="1"/>
      <c r="K2062" s="1"/>
    </row>
    <row r="2063" spans="1:11" x14ac:dyDescent="0.25">
      <c r="A2063" s="1"/>
      <c r="K2063" s="1"/>
    </row>
    <row r="2064" spans="1:11" x14ac:dyDescent="0.25">
      <c r="A2064" s="1"/>
      <c r="K2064" s="1"/>
    </row>
    <row r="2065" spans="1:11" x14ac:dyDescent="0.25">
      <c r="A2065" s="1"/>
      <c r="K2065" s="1"/>
    </row>
    <row r="2066" spans="1:11" x14ac:dyDescent="0.25">
      <c r="A2066" s="1"/>
      <c r="K2066" s="1"/>
    </row>
    <row r="2067" spans="1:11" x14ac:dyDescent="0.25">
      <c r="A2067" s="1"/>
      <c r="K2067" s="1"/>
    </row>
    <row r="2068" spans="1:11" x14ac:dyDescent="0.25">
      <c r="A2068" s="1"/>
      <c r="K2068" s="1"/>
    </row>
    <row r="2069" spans="1:11" x14ac:dyDescent="0.25">
      <c r="A2069" s="1"/>
      <c r="K2069" s="1"/>
    </row>
    <row r="2070" spans="1:11" x14ac:dyDescent="0.25">
      <c r="A2070" s="1"/>
      <c r="K2070" s="1"/>
    </row>
    <row r="2071" spans="1:11" x14ac:dyDescent="0.25">
      <c r="A2071" s="1"/>
      <c r="K2071" s="1"/>
    </row>
    <row r="2072" spans="1:11" x14ac:dyDescent="0.25">
      <c r="A2072" s="1"/>
      <c r="K2072" s="1"/>
    </row>
    <row r="2073" spans="1:11" x14ac:dyDescent="0.25">
      <c r="A2073" s="1"/>
      <c r="K2073" s="1"/>
    </row>
    <row r="2074" spans="1:11" x14ac:dyDescent="0.25">
      <c r="A2074" s="1"/>
      <c r="K2074" s="1"/>
    </row>
    <row r="2075" spans="1:11" x14ac:dyDescent="0.25">
      <c r="A2075" s="1"/>
      <c r="K2075" s="1"/>
    </row>
    <row r="2076" spans="1:11" x14ac:dyDescent="0.25">
      <c r="A2076" s="1"/>
      <c r="K2076" s="1"/>
    </row>
    <row r="2077" spans="1:11" x14ac:dyDescent="0.25">
      <c r="A2077" s="1"/>
      <c r="K2077" s="1"/>
    </row>
    <row r="2078" spans="1:11" x14ac:dyDescent="0.25">
      <c r="A2078" s="1"/>
      <c r="K2078" s="1"/>
    </row>
    <row r="2079" spans="1:11" x14ac:dyDescent="0.25">
      <c r="A2079" s="1"/>
      <c r="K2079" s="1"/>
    </row>
    <row r="2080" spans="1:11" x14ac:dyDescent="0.25">
      <c r="A2080" s="1"/>
      <c r="K2080" s="1"/>
    </row>
    <row r="2081" spans="1:11" x14ac:dyDescent="0.25">
      <c r="A2081" s="1"/>
      <c r="K2081" s="1"/>
    </row>
    <row r="2082" spans="1:11" x14ac:dyDescent="0.25">
      <c r="A2082" s="1"/>
      <c r="K2082" s="1"/>
    </row>
    <row r="2083" spans="1:11" x14ac:dyDescent="0.25">
      <c r="A2083" s="1"/>
      <c r="K2083" s="1"/>
    </row>
    <row r="2084" spans="1:11" x14ac:dyDescent="0.25">
      <c r="A2084" s="1"/>
      <c r="K2084" s="1"/>
    </row>
    <row r="2085" spans="1:11" x14ac:dyDescent="0.25">
      <c r="A2085" s="1"/>
      <c r="K2085" s="1"/>
    </row>
    <row r="2086" spans="1:11" x14ac:dyDescent="0.25">
      <c r="A2086" s="1"/>
      <c r="K2086" s="1"/>
    </row>
    <row r="2087" spans="1:11" x14ac:dyDescent="0.25">
      <c r="A2087" s="1"/>
      <c r="K2087" s="1"/>
    </row>
    <row r="2088" spans="1:11" x14ac:dyDescent="0.25">
      <c r="A2088" s="1"/>
      <c r="K2088" s="1"/>
    </row>
    <row r="2089" spans="1:11" x14ac:dyDescent="0.25">
      <c r="A2089" s="1"/>
      <c r="K2089" s="1"/>
    </row>
    <row r="2090" spans="1:11" x14ac:dyDescent="0.25">
      <c r="A2090" s="1"/>
      <c r="K2090" s="1"/>
    </row>
    <row r="2091" spans="1:11" x14ac:dyDescent="0.25">
      <c r="A2091" s="1"/>
      <c r="K2091" s="1"/>
    </row>
    <row r="2092" spans="1:11" x14ac:dyDescent="0.25">
      <c r="A2092" s="1"/>
      <c r="K2092" s="1"/>
    </row>
    <row r="2093" spans="1:11" x14ac:dyDescent="0.25">
      <c r="A2093" s="1"/>
      <c r="K2093" s="1"/>
    </row>
    <row r="2094" spans="1:11" x14ac:dyDescent="0.25">
      <c r="A2094" s="1"/>
      <c r="K2094" s="1"/>
    </row>
    <row r="2095" spans="1:11" x14ac:dyDescent="0.25">
      <c r="A2095" s="1"/>
      <c r="K2095" s="1"/>
    </row>
    <row r="2096" spans="1:11" x14ac:dyDescent="0.25">
      <c r="A2096" s="1"/>
      <c r="K2096" s="1"/>
    </row>
    <row r="2097" spans="1:11" x14ac:dyDescent="0.25">
      <c r="A2097" s="1"/>
      <c r="K2097" s="1"/>
    </row>
    <row r="2098" spans="1:11" x14ac:dyDescent="0.25">
      <c r="A2098" s="1"/>
      <c r="K2098" s="1"/>
    </row>
    <row r="2099" spans="1:11" x14ac:dyDescent="0.25">
      <c r="A2099" s="1"/>
      <c r="K2099" s="1"/>
    </row>
    <row r="2100" spans="1:11" x14ac:dyDescent="0.25">
      <c r="A2100" s="1"/>
      <c r="K2100" s="1"/>
    </row>
    <row r="2101" spans="1:11" x14ac:dyDescent="0.25">
      <c r="A2101" s="1"/>
      <c r="K2101" s="1"/>
    </row>
    <row r="2102" spans="1:11" x14ac:dyDescent="0.25">
      <c r="A2102" s="1"/>
      <c r="K2102" s="1"/>
    </row>
    <row r="2103" spans="1:11" x14ac:dyDescent="0.25">
      <c r="A2103" s="1"/>
      <c r="K2103" s="1"/>
    </row>
    <row r="2104" spans="1:11" x14ac:dyDescent="0.25">
      <c r="A2104" s="1"/>
      <c r="K2104" s="1"/>
    </row>
    <row r="2105" spans="1:11" x14ac:dyDescent="0.25">
      <c r="A2105" s="1"/>
      <c r="K2105" s="1"/>
    </row>
    <row r="2106" spans="1:11" x14ac:dyDescent="0.25">
      <c r="A2106" s="1"/>
      <c r="K2106" s="1"/>
    </row>
    <row r="2107" spans="1:11" x14ac:dyDescent="0.25">
      <c r="A2107" s="1"/>
      <c r="K2107" s="1"/>
    </row>
    <row r="2108" spans="1:11" x14ac:dyDescent="0.25">
      <c r="A2108" s="1"/>
      <c r="K2108" s="1"/>
    </row>
    <row r="2109" spans="1:11" x14ac:dyDescent="0.25">
      <c r="A2109" s="1"/>
      <c r="K2109" s="1"/>
    </row>
    <row r="2110" spans="1:11" x14ac:dyDescent="0.25">
      <c r="A2110" s="1"/>
      <c r="K2110" s="1"/>
    </row>
    <row r="2111" spans="1:11" x14ac:dyDescent="0.25">
      <c r="A2111" s="1"/>
      <c r="K2111" s="1"/>
    </row>
    <row r="2112" spans="1:11" x14ac:dyDescent="0.25">
      <c r="A2112" s="1"/>
      <c r="K2112" s="1"/>
    </row>
    <row r="2113" spans="1:11" x14ac:dyDescent="0.25">
      <c r="A2113" s="1"/>
      <c r="K2113" s="1"/>
    </row>
    <row r="2114" spans="1:11" x14ac:dyDescent="0.25">
      <c r="A2114" s="1"/>
      <c r="K2114" s="1"/>
    </row>
    <row r="2115" spans="1:11" x14ac:dyDescent="0.25">
      <c r="A2115" s="1"/>
      <c r="K2115" s="1"/>
    </row>
    <row r="2116" spans="1:11" x14ac:dyDescent="0.25">
      <c r="A2116" s="1"/>
      <c r="K2116" s="1"/>
    </row>
    <row r="2117" spans="1:11" x14ac:dyDescent="0.25">
      <c r="A2117" s="1"/>
      <c r="K2117" s="1"/>
    </row>
    <row r="2118" spans="1:11" x14ac:dyDescent="0.25">
      <c r="A2118" s="1"/>
      <c r="K2118" s="1"/>
    </row>
    <row r="2119" spans="1:11" x14ac:dyDescent="0.25">
      <c r="A2119" s="1"/>
      <c r="K2119" s="1"/>
    </row>
    <row r="2120" spans="1:11" x14ac:dyDescent="0.25">
      <c r="A2120" s="1"/>
      <c r="K2120" s="1"/>
    </row>
    <row r="2121" spans="1:11" x14ac:dyDescent="0.25">
      <c r="A2121" s="1"/>
      <c r="K2121" s="1"/>
    </row>
    <row r="2122" spans="1:11" x14ac:dyDescent="0.25">
      <c r="A2122" s="1"/>
      <c r="K2122" s="1"/>
    </row>
    <row r="2123" spans="1:11" x14ac:dyDescent="0.25">
      <c r="A2123" s="1"/>
      <c r="K2123" s="1"/>
    </row>
    <row r="2124" spans="1:11" x14ac:dyDescent="0.25">
      <c r="A2124" s="1"/>
      <c r="K2124" s="1"/>
    </row>
    <row r="2125" spans="1:11" x14ac:dyDescent="0.25">
      <c r="A2125" s="1"/>
      <c r="K2125" s="1"/>
    </row>
    <row r="2126" spans="1:11" x14ac:dyDescent="0.25">
      <c r="A2126" s="1"/>
      <c r="K2126" s="1"/>
    </row>
    <row r="2127" spans="1:11" x14ac:dyDescent="0.25">
      <c r="A2127" s="1"/>
      <c r="K2127" s="1"/>
    </row>
    <row r="2128" spans="1:11" x14ac:dyDescent="0.25">
      <c r="A2128" s="1"/>
      <c r="K2128" s="1"/>
    </row>
    <row r="2129" spans="1:11" x14ac:dyDescent="0.25">
      <c r="A2129" s="1"/>
      <c r="K2129" s="1"/>
    </row>
    <row r="2130" spans="1:11" x14ac:dyDescent="0.25">
      <c r="A2130" s="1"/>
      <c r="K2130" s="1"/>
    </row>
    <row r="2131" spans="1:11" x14ac:dyDescent="0.25">
      <c r="A2131" s="1"/>
      <c r="K2131" s="1"/>
    </row>
    <row r="2132" spans="1:11" x14ac:dyDescent="0.25">
      <c r="A2132" s="1"/>
      <c r="K2132" s="1"/>
    </row>
    <row r="2133" spans="1:11" x14ac:dyDescent="0.25">
      <c r="A2133" s="1"/>
      <c r="K2133" s="1"/>
    </row>
    <row r="2134" spans="1:11" x14ac:dyDescent="0.25">
      <c r="A2134" s="1"/>
      <c r="K2134" s="1"/>
    </row>
    <row r="2135" spans="1:11" x14ac:dyDescent="0.25">
      <c r="A2135" s="1"/>
      <c r="K2135" s="1"/>
    </row>
    <row r="2136" spans="1:11" x14ac:dyDescent="0.25">
      <c r="A2136" s="1"/>
      <c r="K2136" s="1"/>
    </row>
    <row r="2137" spans="1:11" x14ac:dyDescent="0.25">
      <c r="A2137" s="1"/>
      <c r="K2137" s="1"/>
    </row>
    <row r="2138" spans="1:11" x14ac:dyDescent="0.25">
      <c r="A2138" s="1"/>
      <c r="K2138" s="1"/>
    </row>
    <row r="2139" spans="1:11" x14ac:dyDescent="0.25">
      <c r="A2139" s="1"/>
      <c r="K2139" s="1"/>
    </row>
    <row r="2140" spans="1:11" x14ac:dyDescent="0.25">
      <c r="A2140" s="1"/>
      <c r="K2140" s="1"/>
    </row>
    <row r="2141" spans="1:11" x14ac:dyDescent="0.25">
      <c r="A2141" s="1"/>
      <c r="K2141" s="1"/>
    </row>
    <row r="2142" spans="1:11" x14ac:dyDescent="0.25">
      <c r="A2142" s="1"/>
      <c r="K2142" s="1"/>
    </row>
    <row r="2143" spans="1:11" x14ac:dyDescent="0.25">
      <c r="A2143" s="1"/>
      <c r="K2143" s="1"/>
    </row>
    <row r="2144" spans="1:11" x14ac:dyDescent="0.25">
      <c r="A2144" s="1"/>
      <c r="K2144" s="1"/>
    </row>
    <row r="2145" spans="1:11" x14ac:dyDescent="0.25">
      <c r="A2145" s="1"/>
      <c r="K2145" s="1"/>
    </row>
    <row r="2146" spans="1:11" x14ac:dyDescent="0.25">
      <c r="A2146" s="1"/>
      <c r="K2146" s="1"/>
    </row>
    <row r="2147" spans="1:11" x14ac:dyDescent="0.25">
      <c r="A2147" s="1"/>
      <c r="K2147" s="1"/>
    </row>
    <row r="2148" spans="1:11" x14ac:dyDescent="0.25">
      <c r="A2148" s="1"/>
      <c r="K2148" s="1"/>
    </row>
    <row r="2149" spans="1:11" x14ac:dyDescent="0.25">
      <c r="A2149" s="1"/>
      <c r="K2149" s="1"/>
    </row>
    <row r="2150" spans="1:11" x14ac:dyDescent="0.25">
      <c r="A2150" s="1"/>
      <c r="K2150" s="1"/>
    </row>
    <row r="2151" spans="1:11" x14ac:dyDescent="0.25">
      <c r="A2151" s="1"/>
      <c r="K2151" s="1"/>
    </row>
    <row r="2152" spans="1:11" x14ac:dyDescent="0.25">
      <c r="A2152" s="1"/>
      <c r="K2152" s="1"/>
    </row>
    <row r="2153" spans="1:11" x14ac:dyDescent="0.25">
      <c r="A2153" s="1"/>
      <c r="K2153" s="1"/>
    </row>
    <row r="2154" spans="1:11" x14ac:dyDescent="0.25">
      <c r="A2154" s="1"/>
      <c r="K2154" s="1"/>
    </row>
    <row r="2155" spans="1:11" x14ac:dyDescent="0.25">
      <c r="A2155" s="1"/>
      <c r="K2155" s="1"/>
    </row>
    <row r="2156" spans="1:11" x14ac:dyDescent="0.25">
      <c r="A2156" s="1"/>
      <c r="K2156" s="1"/>
    </row>
    <row r="2157" spans="1:11" x14ac:dyDescent="0.25">
      <c r="A2157" s="1"/>
      <c r="K2157" s="1"/>
    </row>
    <row r="2158" spans="1:11" x14ac:dyDescent="0.25">
      <c r="A2158" s="1"/>
      <c r="K2158" s="1"/>
    </row>
    <row r="2159" spans="1:11" x14ac:dyDescent="0.25">
      <c r="A2159" s="1"/>
      <c r="K2159" s="1"/>
    </row>
    <row r="2160" spans="1:11" x14ac:dyDescent="0.25">
      <c r="A2160" s="1"/>
      <c r="K2160" s="1"/>
    </row>
    <row r="2161" spans="1:11" x14ac:dyDescent="0.25">
      <c r="A2161" s="1"/>
      <c r="K2161" s="1"/>
    </row>
    <row r="2162" spans="1:11" x14ac:dyDescent="0.25">
      <c r="A2162" s="1"/>
      <c r="K2162" s="1"/>
    </row>
    <row r="2163" spans="1:11" x14ac:dyDescent="0.25">
      <c r="A2163" s="1"/>
      <c r="K2163" s="1"/>
    </row>
    <row r="2164" spans="1:11" x14ac:dyDescent="0.25">
      <c r="A2164" s="1"/>
      <c r="K2164" s="1"/>
    </row>
    <row r="2165" spans="1:11" x14ac:dyDescent="0.25">
      <c r="A2165" s="1"/>
      <c r="K2165" s="1"/>
    </row>
    <row r="2166" spans="1:11" x14ac:dyDescent="0.25">
      <c r="A2166" s="1"/>
      <c r="K2166" s="1"/>
    </row>
    <row r="2167" spans="1:11" x14ac:dyDescent="0.25">
      <c r="A2167" s="1"/>
      <c r="K2167" s="1"/>
    </row>
    <row r="2168" spans="1:11" x14ac:dyDescent="0.25">
      <c r="A2168" s="1"/>
      <c r="K2168" s="1"/>
    </row>
    <row r="2169" spans="1:11" x14ac:dyDescent="0.25">
      <c r="A2169" s="1"/>
      <c r="K2169" s="1"/>
    </row>
    <row r="2170" spans="1:11" x14ac:dyDescent="0.25">
      <c r="A2170" s="1"/>
      <c r="K2170" s="1"/>
    </row>
    <row r="2171" spans="1:11" x14ac:dyDescent="0.25">
      <c r="A2171" s="1"/>
      <c r="K2171" s="1"/>
    </row>
    <row r="2172" spans="1:11" x14ac:dyDescent="0.25">
      <c r="A2172" s="1"/>
      <c r="K2172" s="1"/>
    </row>
    <row r="2173" spans="1:11" x14ac:dyDescent="0.25">
      <c r="A2173" s="1"/>
      <c r="K2173" s="1"/>
    </row>
    <row r="2174" spans="1:11" x14ac:dyDescent="0.25">
      <c r="A2174" s="1"/>
      <c r="K2174" s="1"/>
    </row>
    <row r="2175" spans="1:11" x14ac:dyDescent="0.25">
      <c r="A2175" s="1"/>
      <c r="K2175" s="1"/>
    </row>
    <row r="2176" spans="1:11" x14ac:dyDescent="0.25">
      <c r="A2176" s="1"/>
      <c r="K2176" s="1"/>
    </row>
    <row r="2177" spans="1:11" x14ac:dyDescent="0.25">
      <c r="A2177" s="1"/>
      <c r="K2177" s="1"/>
    </row>
    <row r="2178" spans="1:11" x14ac:dyDescent="0.25">
      <c r="A2178" s="1"/>
      <c r="K2178" s="1"/>
    </row>
    <row r="2179" spans="1:11" x14ac:dyDescent="0.25">
      <c r="A2179" s="1"/>
      <c r="K2179" s="1"/>
    </row>
    <row r="2180" spans="1:11" x14ac:dyDescent="0.25">
      <c r="A2180" s="1"/>
      <c r="K2180" s="1"/>
    </row>
    <row r="2181" spans="1:11" x14ac:dyDescent="0.25">
      <c r="A2181" s="1"/>
      <c r="K2181" s="1"/>
    </row>
    <row r="2182" spans="1:11" x14ac:dyDescent="0.25">
      <c r="A2182" s="1"/>
      <c r="K2182" s="1"/>
    </row>
    <row r="2183" spans="1:11" x14ac:dyDescent="0.25">
      <c r="A2183" s="1"/>
      <c r="K2183" s="1"/>
    </row>
    <row r="2184" spans="1:11" x14ac:dyDescent="0.25">
      <c r="A2184" s="1"/>
      <c r="K2184" s="1"/>
    </row>
    <row r="2185" spans="1:11" x14ac:dyDescent="0.25">
      <c r="A2185" s="1"/>
      <c r="K2185" s="1"/>
    </row>
    <row r="2186" spans="1:11" x14ac:dyDescent="0.25">
      <c r="A2186" s="1"/>
      <c r="K2186" s="1"/>
    </row>
    <row r="2187" spans="1:11" x14ac:dyDescent="0.25">
      <c r="A2187" s="1"/>
      <c r="K2187" s="1"/>
    </row>
    <row r="2188" spans="1:11" x14ac:dyDescent="0.25">
      <c r="A2188" s="1"/>
      <c r="K2188" s="1"/>
    </row>
    <row r="2189" spans="1:11" x14ac:dyDescent="0.25">
      <c r="A2189" s="1"/>
      <c r="K2189" s="1"/>
    </row>
    <row r="2190" spans="1:11" x14ac:dyDescent="0.25">
      <c r="A2190" s="1"/>
      <c r="K2190" s="1"/>
    </row>
    <row r="2191" spans="1:11" x14ac:dyDescent="0.25">
      <c r="A2191" s="1"/>
      <c r="K2191" s="1"/>
    </row>
    <row r="2192" spans="1:11" x14ac:dyDescent="0.25">
      <c r="A2192" s="1"/>
      <c r="K2192" s="1"/>
    </row>
    <row r="2193" spans="1:11" x14ac:dyDescent="0.25">
      <c r="A2193" s="1"/>
      <c r="K2193" s="1"/>
    </row>
    <row r="2194" spans="1:11" x14ac:dyDescent="0.25">
      <c r="A2194" s="1"/>
      <c r="K2194" s="1"/>
    </row>
    <row r="2195" spans="1:11" x14ac:dyDescent="0.25">
      <c r="A2195" s="1"/>
      <c r="K2195" s="1"/>
    </row>
    <row r="2196" spans="1:11" x14ac:dyDescent="0.25">
      <c r="A2196" s="1"/>
      <c r="K2196" s="1"/>
    </row>
    <row r="2197" spans="1:11" x14ac:dyDescent="0.25">
      <c r="A2197" s="1"/>
      <c r="K2197" s="1"/>
    </row>
    <row r="2198" spans="1:11" x14ac:dyDescent="0.25">
      <c r="A2198" s="1"/>
      <c r="K2198" s="1"/>
    </row>
    <row r="2199" spans="1:11" x14ac:dyDescent="0.25">
      <c r="A2199" s="1"/>
      <c r="K2199" s="1"/>
    </row>
    <row r="2200" spans="1:11" x14ac:dyDescent="0.25">
      <c r="A2200" s="1"/>
      <c r="K2200" s="1"/>
    </row>
    <row r="2201" spans="1:11" x14ac:dyDescent="0.25">
      <c r="A2201" s="1"/>
      <c r="K2201" s="1"/>
    </row>
    <row r="2202" spans="1:11" x14ac:dyDescent="0.25">
      <c r="A2202" s="1"/>
      <c r="K2202" s="1"/>
    </row>
    <row r="2203" spans="1:11" x14ac:dyDescent="0.25">
      <c r="A2203" s="1"/>
      <c r="K2203" s="1"/>
    </row>
    <row r="2204" spans="1:11" x14ac:dyDescent="0.25">
      <c r="A2204" s="1"/>
      <c r="K2204" s="1"/>
    </row>
    <row r="2205" spans="1:11" x14ac:dyDescent="0.25">
      <c r="A2205" s="1"/>
      <c r="K2205" s="1"/>
    </row>
    <row r="2206" spans="1:11" x14ac:dyDescent="0.25">
      <c r="A2206" s="1"/>
      <c r="K2206" s="1"/>
    </row>
    <row r="2207" spans="1:11" x14ac:dyDescent="0.25">
      <c r="A2207" s="1"/>
      <c r="K2207" s="1"/>
    </row>
    <row r="2208" spans="1:11" x14ac:dyDescent="0.25">
      <c r="A2208" s="1"/>
      <c r="K2208" s="1"/>
    </row>
    <row r="2209" spans="1:11" x14ac:dyDescent="0.25">
      <c r="A2209" s="1"/>
      <c r="K2209" s="1"/>
    </row>
    <row r="2210" spans="1:11" x14ac:dyDescent="0.25">
      <c r="A2210" s="1"/>
      <c r="K2210" s="1"/>
    </row>
    <row r="2211" spans="1:11" x14ac:dyDescent="0.25">
      <c r="A2211" s="1"/>
      <c r="K2211" s="1"/>
    </row>
    <row r="2212" spans="1:11" x14ac:dyDescent="0.25">
      <c r="A2212" s="1"/>
      <c r="K2212" s="1"/>
    </row>
    <row r="2213" spans="1:11" x14ac:dyDescent="0.25">
      <c r="A2213" s="1"/>
      <c r="K2213" s="1"/>
    </row>
    <row r="2214" spans="1:11" x14ac:dyDescent="0.25">
      <c r="A2214" s="1"/>
      <c r="K2214" s="1"/>
    </row>
    <row r="2215" spans="1:11" x14ac:dyDescent="0.25">
      <c r="A2215" s="1"/>
      <c r="K2215" s="1"/>
    </row>
    <row r="2216" spans="1:11" x14ac:dyDescent="0.25">
      <c r="A2216" s="1"/>
      <c r="K2216" s="1"/>
    </row>
    <row r="2217" spans="1:11" x14ac:dyDescent="0.25">
      <c r="A2217" s="1"/>
      <c r="K2217" s="1"/>
    </row>
    <row r="2218" spans="1:11" x14ac:dyDescent="0.25">
      <c r="A2218" s="1"/>
      <c r="K2218" s="1"/>
    </row>
    <row r="2219" spans="1:11" x14ac:dyDescent="0.25">
      <c r="A2219" s="1"/>
      <c r="K2219" s="1"/>
    </row>
    <row r="2220" spans="1:11" x14ac:dyDescent="0.25">
      <c r="A2220" s="1"/>
      <c r="K2220" s="1"/>
    </row>
    <row r="2221" spans="1:11" x14ac:dyDescent="0.25">
      <c r="A2221" s="1"/>
      <c r="K2221" s="1"/>
    </row>
    <row r="2222" spans="1:11" x14ac:dyDescent="0.25">
      <c r="A2222" s="1"/>
      <c r="K2222" s="1"/>
    </row>
    <row r="2223" spans="1:11" x14ac:dyDescent="0.25">
      <c r="A2223" s="1"/>
      <c r="K2223" s="1"/>
    </row>
    <row r="2224" spans="1:11" x14ac:dyDescent="0.25">
      <c r="A2224" s="1"/>
      <c r="K2224" s="1"/>
    </row>
    <row r="2225" spans="1:11" x14ac:dyDescent="0.25">
      <c r="A2225" s="1"/>
      <c r="K2225" s="1"/>
    </row>
    <row r="2226" spans="1:11" x14ac:dyDescent="0.25">
      <c r="A2226" s="1"/>
      <c r="K2226" s="1"/>
    </row>
    <row r="2227" spans="1:11" x14ac:dyDescent="0.25">
      <c r="A2227" s="1"/>
      <c r="K2227" s="1"/>
    </row>
    <row r="2228" spans="1:11" x14ac:dyDescent="0.25">
      <c r="A2228" s="1"/>
      <c r="K2228" s="1"/>
    </row>
    <row r="2229" spans="1:11" x14ac:dyDescent="0.25">
      <c r="A2229" s="1"/>
      <c r="K2229" s="1"/>
    </row>
    <row r="2230" spans="1:11" x14ac:dyDescent="0.25">
      <c r="A2230" s="1"/>
      <c r="K2230" s="1"/>
    </row>
    <row r="2231" spans="1:11" x14ac:dyDescent="0.25">
      <c r="A2231" s="1"/>
      <c r="K2231" s="1"/>
    </row>
    <row r="2232" spans="1:11" x14ac:dyDescent="0.25">
      <c r="A2232" s="1"/>
      <c r="K2232" s="1"/>
    </row>
    <row r="2233" spans="1:11" x14ac:dyDescent="0.25">
      <c r="A2233" s="1"/>
      <c r="K2233" s="1"/>
    </row>
    <row r="2234" spans="1:11" x14ac:dyDescent="0.25">
      <c r="A2234" s="1"/>
      <c r="K2234" s="1"/>
    </row>
    <row r="2235" spans="1:11" x14ac:dyDescent="0.25">
      <c r="A2235" s="1"/>
      <c r="K2235" s="1"/>
    </row>
    <row r="2236" spans="1:11" x14ac:dyDescent="0.25">
      <c r="A2236" s="1"/>
      <c r="K2236" s="1"/>
    </row>
    <row r="2237" spans="1:11" x14ac:dyDescent="0.25">
      <c r="A2237" s="1"/>
      <c r="K2237" s="1"/>
    </row>
    <row r="2238" spans="1:11" x14ac:dyDescent="0.25">
      <c r="A2238" s="1"/>
      <c r="K2238" s="1"/>
    </row>
    <row r="2239" spans="1:11" x14ac:dyDescent="0.25">
      <c r="A2239" s="1"/>
      <c r="K2239" s="1"/>
    </row>
    <row r="2240" spans="1:11" x14ac:dyDescent="0.25">
      <c r="A2240" s="1"/>
      <c r="K2240" s="1"/>
    </row>
    <row r="2241" spans="1:11" x14ac:dyDescent="0.25">
      <c r="A2241" s="1"/>
      <c r="K2241" s="1"/>
    </row>
    <row r="2242" spans="1:11" x14ac:dyDescent="0.25">
      <c r="A2242" s="1"/>
      <c r="K2242" s="1"/>
    </row>
    <row r="2243" spans="1:11" x14ac:dyDescent="0.25">
      <c r="A2243" s="1"/>
      <c r="K2243" s="1"/>
    </row>
    <row r="2244" spans="1:11" x14ac:dyDescent="0.25">
      <c r="A2244" s="1"/>
      <c r="K2244" s="1"/>
    </row>
    <row r="2245" spans="1:11" x14ac:dyDescent="0.25">
      <c r="A2245" s="1"/>
      <c r="K2245" s="1"/>
    </row>
    <row r="2246" spans="1:11" x14ac:dyDescent="0.25">
      <c r="A2246" s="1"/>
      <c r="K2246" s="1"/>
    </row>
    <row r="2247" spans="1:11" x14ac:dyDescent="0.25">
      <c r="A2247" s="1"/>
      <c r="K2247" s="1"/>
    </row>
    <row r="2248" spans="1:11" x14ac:dyDescent="0.25">
      <c r="A2248" s="1"/>
      <c r="K2248" s="1"/>
    </row>
    <row r="2249" spans="1:11" x14ac:dyDescent="0.25">
      <c r="A2249" s="1"/>
      <c r="K2249" s="1"/>
    </row>
    <row r="2250" spans="1:11" x14ac:dyDescent="0.25">
      <c r="A2250" s="1"/>
      <c r="K2250" s="1"/>
    </row>
    <row r="2251" spans="1:11" x14ac:dyDescent="0.25">
      <c r="A2251" s="1"/>
      <c r="K2251" s="1"/>
    </row>
    <row r="2252" spans="1:11" x14ac:dyDescent="0.25">
      <c r="A2252" s="1"/>
      <c r="K2252" s="1"/>
    </row>
    <row r="2253" spans="1:11" x14ac:dyDescent="0.25">
      <c r="A2253" s="1"/>
      <c r="K2253" s="1"/>
    </row>
    <row r="2254" spans="1:11" x14ac:dyDescent="0.25">
      <c r="A2254" s="1"/>
      <c r="K2254" s="1"/>
    </row>
    <row r="2255" spans="1:11" x14ac:dyDescent="0.25">
      <c r="A2255" s="1"/>
      <c r="K2255" s="1"/>
    </row>
    <row r="2256" spans="1:11" x14ac:dyDescent="0.25">
      <c r="A2256" s="1"/>
      <c r="K2256" s="1"/>
    </row>
    <row r="2257" spans="1:11" x14ac:dyDescent="0.25">
      <c r="A2257" s="1"/>
      <c r="K2257" s="1"/>
    </row>
    <row r="2258" spans="1:11" x14ac:dyDescent="0.25">
      <c r="A2258" s="1"/>
      <c r="K2258" s="1"/>
    </row>
    <row r="2259" spans="1:11" x14ac:dyDescent="0.25">
      <c r="A2259" s="1"/>
      <c r="K2259" s="1"/>
    </row>
    <row r="2260" spans="1:11" x14ac:dyDescent="0.25">
      <c r="A2260" s="1"/>
      <c r="K2260" s="1"/>
    </row>
    <row r="2261" spans="1:11" x14ac:dyDescent="0.25">
      <c r="A2261" s="1"/>
      <c r="K2261" s="1"/>
    </row>
    <row r="2262" spans="1:11" x14ac:dyDescent="0.25">
      <c r="A2262" s="1"/>
      <c r="K2262" s="1"/>
    </row>
    <row r="2263" spans="1:11" x14ac:dyDescent="0.25">
      <c r="A2263" s="1"/>
      <c r="K2263" s="1"/>
    </row>
    <row r="2264" spans="1:11" x14ac:dyDescent="0.25">
      <c r="A2264" s="1"/>
      <c r="K2264" s="1"/>
    </row>
    <row r="2265" spans="1:11" x14ac:dyDescent="0.25">
      <c r="A2265" s="1"/>
      <c r="K2265" s="1"/>
    </row>
    <row r="2266" spans="1:11" x14ac:dyDescent="0.25">
      <c r="A2266" s="1"/>
      <c r="K2266" s="1"/>
    </row>
    <row r="2267" spans="1:11" x14ac:dyDescent="0.25">
      <c r="A2267" s="1"/>
      <c r="K2267" s="1"/>
    </row>
    <row r="2268" spans="1:11" x14ac:dyDescent="0.25">
      <c r="A2268" s="1"/>
      <c r="K2268" s="1"/>
    </row>
    <row r="2269" spans="1:11" x14ac:dyDescent="0.25">
      <c r="A2269" s="1"/>
      <c r="K2269" s="1"/>
    </row>
    <row r="2270" spans="1:11" x14ac:dyDescent="0.25">
      <c r="A2270" s="1"/>
      <c r="K2270" s="1"/>
    </row>
    <row r="2271" spans="1:11" x14ac:dyDescent="0.25">
      <c r="A2271" s="1"/>
      <c r="K2271" s="1"/>
    </row>
    <row r="2272" spans="1:11" x14ac:dyDescent="0.25">
      <c r="A2272" s="1"/>
      <c r="K2272" s="1"/>
    </row>
    <row r="2273" spans="1:11" x14ac:dyDescent="0.25">
      <c r="A2273" s="1"/>
      <c r="K2273" s="1"/>
    </row>
    <row r="2274" spans="1:11" x14ac:dyDescent="0.25">
      <c r="A2274" s="1"/>
      <c r="K2274" s="1"/>
    </row>
    <row r="2275" spans="1:11" x14ac:dyDescent="0.25">
      <c r="A2275" s="1"/>
      <c r="K2275" s="1"/>
    </row>
    <row r="2276" spans="1:11" x14ac:dyDescent="0.25">
      <c r="A2276" s="1"/>
      <c r="K2276" s="1"/>
    </row>
    <row r="2277" spans="1:11" x14ac:dyDescent="0.25">
      <c r="A2277" s="1"/>
      <c r="K2277" s="1"/>
    </row>
    <row r="2278" spans="1:11" x14ac:dyDescent="0.25">
      <c r="A2278" s="1"/>
      <c r="K2278" s="1"/>
    </row>
    <row r="2279" spans="1:11" x14ac:dyDescent="0.25">
      <c r="A2279" s="1"/>
      <c r="K2279" s="1"/>
    </row>
    <row r="2280" spans="1:11" x14ac:dyDescent="0.25">
      <c r="A2280" s="1"/>
      <c r="K2280" s="1"/>
    </row>
    <row r="2281" spans="1:11" x14ac:dyDescent="0.25">
      <c r="A2281" s="1"/>
      <c r="K2281" s="1"/>
    </row>
    <row r="2282" spans="1:11" x14ac:dyDescent="0.25">
      <c r="A2282" s="1"/>
      <c r="K2282" s="1"/>
    </row>
    <row r="2283" spans="1:11" x14ac:dyDescent="0.25">
      <c r="A2283" s="1"/>
      <c r="K2283" s="1"/>
    </row>
    <row r="2284" spans="1:11" x14ac:dyDescent="0.25">
      <c r="A2284" s="1"/>
      <c r="K2284" s="1"/>
    </row>
    <row r="2285" spans="1:11" x14ac:dyDescent="0.25">
      <c r="A2285" s="1"/>
      <c r="K2285" s="1"/>
    </row>
    <row r="2286" spans="1:11" x14ac:dyDescent="0.25">
      <c r="A2286" s="1"/>
      <c r="K2286" s="1"/>
    </row>
    <row r="2287" spans="1:11" x14ac:dyDescent="0.25">
      <c r="A2287" s="1"/>
      <c r="K2287" s="1"/>
    </row>
    <row r="2288" spans="1:11" x14ac:dyDescent="0.25">
      <c r="A2288" s="1"/>
      <c r="K2288" s="1"/>
    </row>
    <row r="2289" spans="1:11" x14ac:dyDescent="0.25">
      <c r="A2289" s="1"/>
      <c r="K2289" s="1"/>
    </row>
    <row r="2290" spans="1:11" x14ac:dyDescent="0.25">
      <c r="A2290" s="1"/>
      <c r="K2290" s="1"/>
    </row>
    <row r="2291" spans="1:11" x14ac:dyDescent="0.25">
      <c r="A2291" s="1"/>
      <c r="K2291" s="1"/>
    </row>
    <row r="2292" spans="1:11" x14ac:dyDescent="0.25">
      <c r="A2292" s="1"/>
      <c r="K2292" s="1"/>
    </row>
    <row r="2293" spans="1:11" x14ac:dyDescent="0.25">
      <c r="A2293" s="1"/>
      <c r="K2293" s="1"/>
    </row>
    <row r="2294" spans="1:11" x14ac:dyDescent="0.25">
      <c r="A2294" s="1"/>
      <c r="K2294" s="1"/>
    </row>
    <row r="2295" spans="1:11" x14ac:dyDescent="0.25">
      <c r="A2295" s="1"/>
      <c r="K2295" s="1"/>
    </row>
    <row r="2296" spans="1:11" x14ac:dyDescent="0.25">
      <c r="A2296" s="1"/>
      <c r="K2296" s="1"/>
    </row>
    <row r="2297" spans="1:11" x14ac:dyDescent="0.25">
      <c r="A2297" s="1"/>
      <c r="K2297" s="1"/>
    </row>
    <row r="2298" spans="1:11" x14ac:dyDescent="0.25">
      <c r="A2298" s="1"/>
      <c r="K2298" s="1"/>
    </row>
    <row r="2299" spans="1:11" x14ac:dyDescent="0.25">
      <c r="A2299" s="1"/>
      <c r="K2299" s="1"/>
    </row>
    <row r="2300" spans="1:11" x14ac:dyDescent="0.25">
      <c r="A2300" s="1"/>
      <c r="K2300" s="1"/>
    </row>
    <row r="2301" spans="1:11" x14ac:dyDescent="0.25">
      <c r="A2301" s="1"/>
      <c r="K2301" s="1"/>
    </row>
    <row r="2302" spans="1:11" x14ac:dyDescent="0.25">
      <c r="A2302" s="1"/>
      <c r="K2302" s="1"/>
    </row>
    <row r="2303" spans="1:11" x14ac:dyDescent="0.25">
      <c r="A2303" s="1"/>
      <c r="K2303" s="1"/>
    </row>
    <row r="2304" spans="1:11" x14ac:dyDescent="0.25">
      <c r="A2304" s="1"/>
      <c r="K2304" s="1"/>
    </row>
    <row r="2305" spans="1:11" x14ac:dyDescent="0.25">
      <c r="A2305" s="1"/>
      <c r="K2305" s="1"/>
    </row>
    <row r="2306" spans="1:11" x14ac:dyDescent="0.25">
      <c r="A2306" s="1"/>
      <c r="K2306" s="1"/>
    </row>
    <row r="2307" spans="1:11" x14ac:dyDescent="0.25">
      <c r="A2307" s="1"/>
      <c r="K2307" s="1"/>
    </row>
    <row r="2308" spans="1:11" x14ac:dyDescent="0.25">
      <c r="A2308" s="1"/>
      <c r="K2308" s="1"/>
    </row>
    <row r="2309" spans="1:11" x14ac:dyDescent="0.25">
      <c r="A2309" s="1"/>
      <c r="K2309" s="1"/>
    </row>
    <row r="2310" spans="1:11" x14ac:dyDescent="0.25">
      <c r="A2310" s="1"/>
      <c r="K2310" s="1"/>
    </row>
    <row r="2311" spans="1:11" x14ac:dyDescent="0.25">
      <c r="A2311" s="1"/>
      <c r="K2311" s="1"/>
    </row>
    <row r="2312" spans="1:11" x14ac:dyDescent="0.25">
      <c r="A2312" s="1"/>
      <c r="K2312" s="1"/>
    </row>
    <row r="2313" spans="1:11" x14ac:dyDescent="0.25">
      <c r="A2313" s="1"/>
      <c r="K2313" s="1"/>
    </row>
    <row r="2314" spans="1:11" x14ac:dyDescent="0.25">
      <c r="A2314" s="1"/>
      <c r="K2314" s="1"/>
    </row>
    <row r="2315" spans="1:11" x14ac:dyDescent="0.25">
      <c r="A2315" s="1"/>
      <c r="K2315" s="1"/>
    </row>
    <row r="2316" spans="1:11" x14ac:dyDescent="0.25">
      <c r="A2316" s="1"/>
      <c r="K2316" s="1"/>
    </row>
    <row r="2317" spans="1:11" x14ac:dyDescent="0.25">
      <c r="A2317" s="1"/>
      <c r="K2317" s="1"/>
    </row>
    <row r="2318" spans="1:11" x14ac:dyDescent="0.25">
      <c r="A2318" s="1"/>
      <c r="K2318" s="1"/>
    </row>
    <row r="2319" spans="1:11" x14ac:dyDescent="0.25">
      <c r="A2319" s="1"/>
      <c r="K2319" s="1"/>
    </row>
    <row r="2320" spans="1:11" x14ac:dyDescent="0.25">
      <c r="A2320" s="1"/>
      <c r="K2320" s="1"/>
    </row>
    <row r="2321" spans="1:11" x14ac:dyDescent="0.25">
      <c r="A2321" s="1"/>
      <c r="K2321" s="1"/>
    </row>
    <row r="2322" spans="1:11" x14ac:dyDescent="0.25">
      <c r="A2322" s="1"/>
      <c r="K2322" s="1"/>
    </row>
    <row r="2323" spans="1:11" x14ac:dyDescent="0.25">
      <c r="A2323" s="1"/>
      <c r="K2323" s="1"/>
    </row>
    <row r="2324" spans="1:11" x14ac:dyDescent="0.25">
      <c r="A2324" s="1"/>
      <c r="K2324" s="1"/>
    </row>
    <row r="2325" spans="1:11" x14ac:dyDescent="0.25">
      <c r="A2325" s="1"/>
      <c r="K2325" s="1"/>
    </row>
    <row r="2326" spans="1:11" x14ac:dyDescent="0.25">
      <c r="A2326" s="1"/>
      <c r="K2326" s="1"/>
    </row>
    <row r="2327" spans="1:11" x14ac:dyDescent="0.25">
      <c r="A2327" s="1"/>
      <c r="K2327" s="1"/>
    </row>
    <row r="2328" spans="1:11" x14ac:dyDescent="0.25">
      <c r="A2328" s="1"/>
      <c r="K2328" s="1"/>
    </row>
    <row r="2329" spans="1:11" x14ac:dyDescent="0.25">
      <c r="A2329" s="1"/>
      <c r="K2329" s="1"/>
    </row>
    <row r="2330" spans="1:11" x14ac:dyDescent="0.25">
      <c r="A2330" s="1"/>
      <c r="K2330" s="1"/>
    </row>
    <row r="2331" spans="1:11" x14ac:dyDescent="0.25">
      <c r="A2331" s="1"/>
      <c r="K2331" s="1"/>
    </row>
    <row r="2332" spans="1:11" x14ac:dyDescent="0.25">
      <c r="A2332" s="1"/>
      <c r="K2332" s="1"/>
    </row>
    <row r="2333" spans="1:11" x14ac:dyDescent="0.25">
      <c r="A2333" s="1"/>
      <c r="K2333" s="1"/>
    </row>
    <row r="2334" spans="1:11" x14ac:dyDescent="0.25">
      <c r="A2334" s="1"/>
      <c r="K2334" s="1"/>
    </row>
    <row r="2335" spans="1:11" x14ac:dyDescent="0.25">
      <c r="A2335" s="1"/>
      <c r="K2335" s="1"/>
    </row>
    <row r="2336" spans="1:11" x14ac:dyDescent="0.25">
      <c r="A2336" s="1"/>
      <c r="K2336" s="1"/>
    </row>
    <row r="2337" spans="1:11" x14ac:dyDescent="0.25">
      <c r="A2337" s="1"/>
      <c r="K2337" s="1"/>
    </row>
    <row r="2338" spans="1:11" x14ac:dyDescent="0.25">
      <c r="A2338" s="1"/>
      <c r="K2338" s="1"/>
    </row>
    <row r="2339" spans="1:11" x14ac:dyDescent="0.25">
      <c r="A2339" s="1"/>
      <c r="K2339" s="1"/>
    </row>
    <row r="2340" spans="1:11" x14ac:dyDescent="0.25">
      <c r="A2340" s="1"/>
      <c r="K2340" s="1"/>
    </row>
    <row r="2341" spans="1:11" x14ac:dyDescent="0.25">
      <c r="A2341" s="1"/>
      <c r="K2341" s="1"/>
    </row>
    <row r="2342" spans="1:11" x14ac:dyDescent="0.25">
      <c r="A2342" s="1"/>
      <c r="K2342" s="1"/>
    </row>
    <row r="2343" spans="1:11" x14ac:dyDescent="0.25">
      <c r="A2343" s="1"/>
      <c r="K2343" s="1"/>
    </row>
    <row r="2344" spans="1:11" x14ac:dyDescent="0.25">
      <c r="A2344" s="1"/>
      <c r="K2344" s="1"/>
    </row>
    <row r="2345" spans="1:11" x14ac:dyDescent="0.25">
      <c r="A2345" s="1"/>
      <c r="K2345" s="1"/>
    </row>
    <row r="2346" spans="1:11" x14ac:dyDescent="0.25">
      <c r="A2346" s="1"/>
      <c r="K2346" s="1"/>
    </row>
    <row r="2347" spans="1:11" x14ac:dyDescent="0.25">
      <c r="A2347" s="1"/>
      <c r="K2347" s="1"/>
    </row>
    <row r="2348" spans="1:11" x14ac:dyDescent="0.25">
      <c r="A2348" s="1"/>
      <c r="K2348" s="1"/>
    </row>
    <row r="2349" spans="1:11" x14ac:dyDescent="0.25">
      <c r="A2349" s="1"/>
      <c r="K2349" s="1"/>
    </row>
    <row r="2350" spans="1:11" x14ac:dyDescent="0.25">
      <c r="A2350" s="1"/>
      <c r="K2350" s="1"/>
    </row>
    <row r="2351" spans="1:11" x14ac:dyDescent="0.25">
      <c r="A2351" s="1"/>
      <c r="K2351" s="1"/>
    </row>
    <row r="2352" spans="1:11" x14ac:dyDescent="0.25">
      <c r="A2352" s="1"/>
      <c r="K2352" s="1"/>
    </row>
    <row r="2353" spans="1:11" x14ac:dyDescent="0.25">
      <c r="A2353" s="1"/>
      <c r="K2353" s="1"/>
    </row>
    <row r="2354" spans="1:11" x14ac:dyDescent="0.25">
      <c r="A2354" s="1"/>
      <c r="K2354" s="1"/>
    </row>
    <row r="2355" spans="1:11" x14ac:dyDescent="0.25">
      <c r="A2355" s="1"/>
      <c r="K2355" s="1"/>
    </row>
    <row r="2356" spans="1:11" x14ac:dyDescent="0.25">
      <c r="A2356" s="1"/>
      <c r="K2356" s="1"/>
    </row>
    <row r="2357" spans="1:11" x14ac:dyDescent="0.25">
      <c r="A2357" s="1"/>
      <c r="K2357" s="1"/>
    </row>
    <row r="2358" spans="1:11" x14ac:dyDescent="0.25">
      <c r="A2358" s="1"/>
      <c r="K2358" s="1"/>
    </row>
    <row r="2359" spans="1:11" x14ac:dyDescent="0.25">
      <c r="A2359" s="1"/>
      <c r="K2359" s="1"/>
    </row>
    <row r="2360" spans="1:11" x14ac:dyDescent="0.25">
      <c r="A2360" s="1"/>
      <c r="K2360" s="1"/>
    </row>
    <row r="2361" spans="1:11" x14ac:dyDescent="0.25">
      <c r="A2361" s="1"/>
      <c r="K2361" s="1"/>
    </row>
    <row r="2362" spans="1:11" x14ac:dyDescent="0.25">
      <c r="A2362" s="1"/>
      <c r="K2362" s="1"/>
    </row>
    <row r="2363" spans="1:11" x14ac:dyDescent="0.25">
      <c r="A2363" s="1"/>
      <c r="K2363" s="1"/>
    </row>
    <row r="2364" spans="1:11" x14ac:dyDescent="0.25">
      <c r="A2364" s="1"/>
      <c r="K2364" s="1"/>
    </row>
    <row r="2365" spans="1:11" x14ac:dyDescent="0.25">
      <c r="A2365" s="1"/>
      <c r="K2365" s="1"/>
    </row>
    <row r="2366" spans="1:11" x14ac:dyDescent="0.25">
      <c r="A2366" s="1"/>
      <c r="K2366" s="1"/>
    </row>
    <row r="2367" spans="1:11" x14ac:dyDescent="0.25">
      <c r="A2367" s="1"/>
      <c r="K2367" s="1"/>
    </row>
    <row r="2368" spans="1:11" x14ac:dyDescent="0.25">
      <c r="A2368" s="1"/>
      <c r="K2368" s="1"/>
    </row>
    <row r="2369" spans="1:11" x14ac:dyDescent="0.25">
      <c r="A2369" s="1"/>
      <c r="K2369" s="1"/>
    </row>
    <row r="2370" spans="1:11" x14ac:dyDescent="0.25">
      <c r="A2370" s="1"/>
      <c r="K2370" s="1"/>
    </row>
    <row r="2371" spans="1:11" x14ac:dyDescent="0.25">
      <c r="A2371" s="1"/>
      <c r="K2371" s="1"/>
    </row>
    <row r="2372" spans="1:11" x14ac:dyDescent="0.25">
      <c r="A2372" s="1"/>
      <c r="K2372" s="1"/>
    </row>
    <row r="2373" spans="1:11" x14ac:dyDescent="0.25">
      <c r="A2373" s="1"/>
      <c r="K2373" s="1"/>
    </row>
    <row r="2374" spans="1:11" x14ac:dyDescent="0.25">
      <c r="A2374" s="1"/>
      <c r="K2374" s="1"/>
    </row>
    <row r="2375" spans="1:11" x14ac:dyDescent="0.25">
      <c r="A2375" s="1"/>
      <c r="K2375" s="1"/>
    </row>
    <row r="2376" spans="1:11" x14ac:dyDescent="0.25">
      <c r="A2376" s="1"/>
      <c r="K2376" s="1"/>
    </row>
    <row r="2377" spans="1:11" x14ac:dyDescent="0.25">
      <c r="A2377" s="1"/>
      <c r="K2377" s="1"/>
    </row>
    <row r="2378" spans="1:11" x14ac:dyDescent="0.25">
      <c r="A2378" s="1"/>
      <c r="K2378" s="1"/>
    </row>
    <row r="2379" spans="1:11" x14ac:dyDescent="0.25">
      <c r="A2379" s="1"/>
      <c r="K2379" s="1"/>
    </row>
    <row r="2380" spans="1:11" x14ac:dyDescent="0.25">
      <c r="A2380" s="1"/>
      <c r="K2380" s="1"/>
    </row>
    <row r="2381" spans="1:11" x14ac:dyDescent="0.25">
      <c r="A2381" s="1"/>
      <c r="K2381" s="1"/>
    </row>
    <row r="2382" spans="1:11" x14ac:dyDescent="0.25">
      <c r="A2382" s="1"/>
      <c r="K2382" s="1"/>
    </row>
    <row r="2383" spans="1:11" x14ac:dyDescent="0.25">
      <c r="A2383" s="1"/>
      <c r="K2383" s="1"/>
    </row>
    <row r="2384" spans="1:11" x14ac:dyDescent="0.25">
      <c r="A2384" s="1"/>
      <c r="K2384" s="1"/>
    </row>
    <row r="2385" spans="1:11" x14ac:dyDescent="0.25">
      <c r="A2385" s="1"/>
      <c r="K2385" s="1"/>
    </row>
    <row r="2386" spans="1:11" x14ac:dyDescent="0.25">
      <c r="A2386" s="1"/>
      <c r="K2386" s="1"/>
    </row>
    <row r="2387" spans="1:11" x14ac:dyDescent="0.25">
      <c r="A2387" s="1"/>
      <c r="K2387" s="1"/>
    </row>
    <row r="2388" spans="1:11" x14ac:dyDescent="0.25">
      <c r="A2388" s="1"/>
      <c r="K2388" s="1"/>
    </row>
    <row r="2389" spans="1:11" x14ac:dyDescent="0.25">
      <c r="A2389" s="1"/>
      <c r="K2389" s="1"/>
    </row>
    <row r="2390" spans="1:11" x14ac:dyDescent="0.25">
      <c r="A2390" s="1"/>
      <c r="K2390" s="1"/>
    </row>
    <row r="2391" spans="1:11" x14ac:dyDescent="0.25">
      <c r="A2391" s="1"/>
      <c r="K2391" s="1"/>
    </row>
    <row r="2392" spans="1:11" x14ac:dyDescent="0.25">
      <c r="A2392" s="1"/>
      <c r="K2392" s="1"/>
    </row>
    <row r="2393" spans="1:11" x14ac:dyDescent="0.25">
      <c r="A2393" s="1"/>
      <c r="K2393" s="1"/>
    </row>
    <row r="2394" spans="1:11" x14ac:dyDescent="0.25">
      <c r="A2394" s="1"/>
      <c r="K2394" s="1"/>
    </row>
    <row r="2395" spans="1:11" x14ac:dyDescent="0.25">
      <c r="A2395" s="1"/>
      <c r="K2395" s="1"/>
    </row>
    <row r="2396" spans="1:11" x14ac:dyDescent="0.25">
      <c r="A2396" s="1"/>
      <c r="K2396" s="1"/>
    </row>
    <row r="2397" spans="1:11" x14ac:dyDescent="0.25">
      <c r="A2397" s="1"/>
      <c r="K2397" s="1"/>
    </row>
    <row r="2398" spans="1:11" x14ac:dyDescent="0.25">
      <c r="A2398" s="1"/>
      <c r="K2398" s="1"/>
    </row>
    <row r="2399" spans="1:11" x14ac:dyDescent="0.25">
      <c r="A2399" s="1"/>
      <c r="K2399" s="1"/>
    </row>
    <row r="2400" spans="1:11" x14ac:dyDescent="0.25">
      <c r="A2400" s="1"/>
      <c r="K2400" s="1"/>
    </row>
    <row r="2401" spans="1:11" x14ac:dyDescent="0.25">
      <c r="A2401" s="1"/>
      <c r="K2401" s="1"/>
    </row>
    <row r="2402" spans="1:11" x14ac:dyDescent="0.25">
      <c r="A2402" s="1"/>
      <c r="K2402" s="1"/>
    </row>
    <row r="2403" spans="1:11" x14ac:dyDescent="0.25">
      <c r="A2403" s="1"/>
      <c r="K2403" s="1"/>
    </row>
    <row r="2404" spans="1:11" x14ac:dyDescent="0.25">
      <c r="A2404" s="1"/>
      <c r="K2404" s="1"/>
    </row>
    <row r="2405" spans="1:11" x14ac:dyDescent="0.25">
      <c r="A2405" s="1"/>
      <c r="K2405" s="1"/>
    </row>
    <row r="2406" spans="1:11" x14ac:dyDescent="0.25">
      <c r="A2406" s="1"/>
      <c r="K2406" s="1"/>
    </row>
    <row r="2407" spans="1:11" x14ac:dyDescent="0.25">
      <c r="A2407" s="1"/>
      <c r="K2407" s="1"/>
    </row>
    <row r="2408" spans="1:11" x14ac:dyDescent="0.25">
      <c r="A2408" s="1"/>
      <c r="K2408" s="1"/>
    </row>
    <row r="2409" spans="1:11" x14ac:dyDescent="0.25">
      <c r="A2409" s="1"/>
      <c r="K2409" s="1"/>
    </row>
    <row r="2410" spans="1:11" x14ac:dyDescent="0.25">
      <c r="A2410" s="1"/>
      <c r="K2410" s="1"/>
    </row>
    <row r="2411" spans="1:11" x14ac:dyDescent="0.25">
      <c r="A2411" s="1"/>
      <c r="K2411" s="1"/>
    </row>
    <row r="2412" spans="1:11" x14ac:dyDescent="0.25">
      <c r="A2412" s="1"/>
      <c r="K2412" s="1"/>
    </row>
    <row r="2413" spans="1:11" x14ac:dyDescent="0.25">
      <c r="A2413" s="1"/>
      <c r="K2413" s="1"/>
    </row>
    <row r="2414" spans="1:11" x14ac:dyDescent="0.25">
      <c r="A2414" s="1"/>
      <c r="K2414" s="1"/>
    </row>
    <row r="2415" spans="1:11" x14ac:dyDescent="0.25">
      <c r="A2415" s="1"/>
      <c r="K2415" s="1"/>
    </row>
    <row r="2416" spans="1:11" x14ac:dyDescent="0.25">
      <c r="A2416" s="1"/>
      <c r="K2416" s="1"/>
    </row>
    <row r="2417" spans="1:11" x14ac:dyDescent="0.25">
      <c r="A2417" s="1"/>
      <c r="K2417" s="1"/>
    </row>
    <row r="2418" spans="1:11" x14ac:dyDescent="0.25">
      <c r="A2418" s="1"/>
      <c r="K2418" s="1"/>
    </row>
    <row r="2419" spans="1:11" x14ac:dyDescent="0.25">
      <c r="A2419" s="1"/>
      <c r="K2419" s="1"/>
    </row>
    <row r="2420" spans="1:11" x14ac:dyDescent="0.25">
      <c r="A2420" s="1"/>
      <c r="K2420" s="1"/>
    </row>
    <row r="2421" spans="1:11" x14ac:dyDescent="0.25">
      <c r="A2421" s="1"/>
      <c r="K2421" s="1"/>
    </row>
    <row r="2422" spans="1:11" x14ac:dyDescent="0.25">
      <c r="A2422" s="1"/>
      <c r="K2422" s="1"/>
    </row>
    <row r="2423" spans="1:11" x14ac:dyDescent="0.25">
      <c r="A2423" s="1"/>
      <c r="K2423" s="1"/>
    </row>
    <row r="2424" spans="1:11" x14ac:dyDescent="0.25">
      <c r="A2424" s="1"/>
      <c r="K2424" s="1"/>
    </row>
    <row r="2425" spans="1:11" x14ac:dyDescent="0.25">
      <c r="A2425" s="1"/>
      <c r="K2425" s="1"/>
    </row>
    <row r="2426" spans="1:11" x14ac:dyDescent="0.25">
      <c r="A2426" s="1"/>
      <c r="K2426" s="1"/>
    </row>
    <row r="2427" spans="1:11" x14ac:dyDescent="0.25">
      <c r="A2427" s="1"/>
      <c r="K2427" s="1"/>
    </row>
    <row r="2428" spans="1:11" x14ac:dyDescent="0.25">
      <c r="A2428" s="1"/>
      <c r="K2428" s="1"/>
    </row>
    <row r="2429" spans="1:11" x14ac:dyDescent="0.25">
      <c r="A2429" s="1"/>
      <c r="K2429" s="1"/>
    </row>
    <row r="2430" spans="1:11" x14ac:dyDescent="0.25">
      <c r="A2430" s="1"/>
      <c r="K2430" s="1"/>
    </row>
    <row r="2431" spans="1:11" x14ac:dyDescent="0.25">
      <c r="A2431" s="1"/>
      <c r="K2431" s="1"/>
    </row>
    <row r="2432" spans="1:11" x14ac:dyDescent="0.25">
      <c r="A2432" s="1"/>
      <c r="K2432" s="1"/>
    </row>
    <row r="2433" spans="1:11" x14ac:dyDescent="0.25">
      <c r="A2433" s="1"/>
      <c r="K2433" s="1"/>
    </row>
    <row r="2434" spans="1:11" x14ac:dyDescent="0.25">
      <c r="A2434" s="1"/>
      <c r="K2434" s="1"/>
    </row>
    <row r="2435" spans="1:11" x14ac:dyDescent="0.25">
      <c r="A2435" s="1"/>
      <c r="K2435" s="1"/>
    </row>
    <row r="2436" spans="1:11" x14ac:dyDescent="0.25">
      <c r="A2436" s="1"/>
      <c r="K2436" s="1"/>
    </row>
    <row r="2437" spans="1:11" x14ac:dyDescent="0.25">
      <c r="A2437" s="1"/>
      <c r="K2437" s="1"/>
    </row>
    <row r="2438" spans="1:11" x14ac:dyDescent="0.25">
      <c r="A2438" s="1"/>
      <c r="K2438" s="1"/>
    </row>
    <row r="2439" spans="1:11" x14ac:dyDescent="0.25">
      <c r="A2439" s="1"/>
      <c r="K2439" s="1"/>
    </row>
    <row r="2440" spans="1:11" x14ac:dyDescent="0.25">
      <c r="A2440" s="1"/>
      <c r="K2440" s="1"/>
    </row>
    <row r="2441" spans="1:11" x14ac:dyDescent="0.25">
      <c r="A2441" s="1"/>
      <c r="K2441" s="1"/>
    </row>
    <row r="2442" spans="1:11" x14ac:dyDescent="0.25">
      <c r="A2442" s="1"/>
      <c r="K2442" s="1"/>
    </row>
    <row r="2443" spans="1:11" x14ac:dyDescent="0.25">
      <c r="A2443" s="1"/>
      <c r="K2443" s="1"/>
    </row>
    <row r="2444" spans="1:11" x14ac:dyDescent="0.25">
      <c r="A2444" s="1"/>
      <c r="K2444" s="1"/>
    </row>
    <row r="2445" spans="1:11" x14ac:dyDescent="0.25">
      <c r="A2445" s="1"/>
      <c r="K2445" s="1"/>
    </row>
    <row r="2446" spans="1:11" x14ac:dyDescent="0.25">
      <c r="A2446" s="1"/>
      <c r="K2446" s="1"/>
    </row>
    <row r="2447" spans="1:11" x14ac:dyDescent="0.25">
      <c r="A2447" s="1"/>
      <c r="K2447" s="1"/>
    </row>
    <row r="2448" spans="1:11" x14ac:dyDescent="0.25">
      <c r="A2448" s="1"/>
      <c r="K2448" s="1"/>
    </row>
    <row r="2449" spans="1:11" x14ac:dyDescent="0.25">
      <c r="A2449" s="1"/>
      <c r="K2449" s="1"/>
    </row>
    <row r="2450" spans="1:11" x14ac:dyDescent="0.25">
      <c r="A2450" s="1"/>
      <c r="K2450" s="1"/>
    </row>
    <row r="2451" spans="1:11" x14ac:dyDescent="0.25">
      <c r="A2451" s="1"/>
      <c r="K2451" s="1"/>
    </row>
    <row r="2452" spans="1:11" x14ac:dyDescent="0.25">
      <c r="A2452" s="1"/>
      <c r="K2452" s="1"/>
    </row>
    <row r="2453" spans="1:11" x14ac:dyDescent="0.25">
      <c r="A2453" s="1"/>
      <c r="K2453" s="1"/>
    </row>
    <row r="2454" spans="1:11" x14ac:dyDescent="0.25">
      <c r="A2454" s="1"/>
      <c r="K2454" s="1"/>
    </row>
    <row r="2455" spans="1:11" x14ac:dyDescent="0.25">
      <c r="A2455" s="1"/>
      <c r="K2455" s="1"/>
    </row>
    <row r="2456" spans="1:11" x14ac:dyDescent="0.25">
      <c r="A2456" s="1"/>
      <c r="K2456" s="1"/>
    </row>
    <row r="2457" spans="1:11" x14ac:dyDescent="0.25">
      <c r="A2457" s="1"/>
      <c r="K2457" s="1"/>
    </row>
    <row r="2458" spans="1:11" x14ac:dyDescent="0.25">
      <c r="A2458" s="1"/>
      <c r="K2458" s="1"/>
    </row>
    <row r="2459" spans="1:11" x14ac:dyDescent="0.25">
      <c r="A2459" s="1"/>
      <c r="K2459" s="1"/>
    </row>
    <row r="2460" spans="1:11" x14ac:dyDescent="0.25">
      <c r="A2460" s="1"/>
      <c r="K2460" s="1"/>
    </row>
    <row r="2461" spans="1:11" x14ac:dyDescent="0.25">
      <c r="A2461" s="1"/>
      <c r="K2461" s="1"/>
    </row>
    <row r="2462" spans="1:11" x14ac:dyDescent="0.25">
      <c r="A2462" s="1"/>
      <c r="K2462" s="1"/>
    </row>
    <row r="2463" spans="1:11" x14ac:dyDescent="0.25">
      <c r="A2463" s="1"/>
      <c r="K2463" s="1"/>
    </row>
    <row r="2464" spans="1:11" x14ac:dyDescent="0.25">
      <c r="A2464" s="1"/>
      <c r="K2464" s="1"/>
    </row>
    <row r="2465" spans="1:11" x14ac:dyDescent="0.25">
      <c r="A2465" s="1"/>
      <c r="K2465" s="1"/>
    </row>
    <row r="2466" spans="1:11" x14ac:dyDescent="0.25">
      <c r="A2466" s="1"/>
      <c r="K2466" s="1"/>
    </row>
    <row r="2467" spans="1:11" x14ac:dyDescent="0.25">
      <c r="A2467" s="1"/>
      <c r="K2467" s="1"/>
    </row>
    <row r="2468" spans="1:11" x14ac:dyDescent="0.25">
      <c r="A2468" s="1"/>
      <c r="K2468" s="1"/>
    </row>
    <row r="2469" spans="1:11" x14ac:dyDescent="0.25">
      <c r="A2469" s="1"/>
      <c r="K2469" s="1"/>
    </row>
    <row r="2470" spans="1:11" x14ac:dyDescent="0.25">
      <c r="A2470" s="1"/>
      <c r="K2470" s="1"/>
    </row>
    <row r="2471" spans="1:11" x14ac:dyDescent="0.25">
      <c r="A2471" s="1"/>
      <c r="K2471" s="1"/>
    </row>
    <row r="2472" spans="1:11" x14ac:dyDescent="0.25">
      <c r="A2472" s="1"/>
      <c r="K2472" s="1"/>
    </row>
    <row r="2473" spans="1:11" x14ac:dyDescent="0.25">
      <c r="A2473" s="1"/>
      <c r="K2473" s="1"/>
    </row>
    <row r="2474" spans="1:11" x14ac:dyDescent="0.25">
      <c r="A2474" s="1"/>
      <c r="K2474" s="1"/>
    </row>
    <row r="2475" spans="1:11" x14ac:dyDescent="0.25">
      <c r="A2475" s="1"/>
      <c r="K2475" s="1"/>
    </row>
    <row r="2476" spans="1:11" x14ac:dyDescent="0.25">
      <c r="A2476" s="1"/>
      <c r="K2476" s="1"/>
    </row>
    <row r="2477" spans="1:11" x14ac:dyDescent="0.25">
      <c r="A2477" s="1"/>
      <c r="K2477" s="1"/>
    </row>
    <row r="2478" spans="1:11" x14ac:dyDescent="0.25">
      <c r="A2478" s="1"/>
      <c r="K2478" s="1"/>
    </row>
    <row r="2479" spans="1:11" x14ac:dyDescent="0.25">
      <c r="A2479" s="1"/>
      <c r="K2479" s="1"/>
    </row>
    <row r="2480" spans="1:11" x14ac:dyDescent="0.25">
      <c r="A2480" s="1"/>
      <c r="K2480" s="1"/>
    </row>
    <row r="2481" spans="1:11" x14ac:dyDescent="0.25">
      <c r="A2481" s="1"/>
      <c r="K2481" s="1"/>
    </row>
    <row r="2482" spans="1:11" x14ac:dyDescent="0.25">
      <c r="A2482" s="1"/>
      <c r="K2482" s="1"/>
    </row>
    <row r="2483" spans="1:11" x14ac:dyDescent="0.25">
      <c r="A2483" s="1"/>
      <c r="K2483" s="1"/>
    </row>
    <row r="2484" spans="1:11" x14ac:dyDescent="0.25">
      <c r="A2484" s="1"/>
      <c r="K2484" s="1"/>
    </row>
    <row r="2485" spans="1:11" x14ac:dyDescent="0.25">
      <c r="A2485" s="1"/>
      <c r="K2485" s="1"/>
    </row>
    <row r="2486" spans="1:11" x14ac:dyDescent="0.25">
      <c r="A2486" s="1"/>
      <c r="K2486" s="1"/>
    </row>
    <row r="2487" spans="1:11" x14ac:dyDescent="0.25">
      <c r="A2487" s="1"/>
      <c r="K2487" s="1"/>
    </row>
    <row r="2488" spans="1:11" x14ac:dyDescent="0.25">
      <c r="A2488" s="1"/>
      <c r="K2488" s="1"/>
    </row>
    <row r="2489" spans="1:11" x14ac:dyDescent="0.25">
      <c r="A2489" s="1"/>
      <c r="K2489" s="1"/>
    </row>
    <row r="2490" spans="1:11" x14ac:dyDescent="0.25">
      <c r="A2490" s="1"/>
      <c r="K2490" s="1"/>
    </row>
    <row r="2491" spans="1:11" x14ac:dyDescent="0.25">
      <c r="A2491" s="1"/>
      <c r="K2491" s="1"/>
    </row>
    <row r="2492" spans="1:11" x14ac:dyDescent="0.25">
      <c r="A2492" s="1"/>
      <c r="K2492" s="1"/>
    </row>
    <row r="2493" spans="1:11" x14ac:dyDescent="0.25">
      <c r="A2493" s="1"/>
      <c r="K2493" s="1"/>
    </row>
    <row r="2494" spans="1:11" x14ac:dyDescent="0.25">
      <c r="A2494" s="1"/>
      <c r="K2494" s="1"/>
    </row>
    <row r="2495" spans="1:11" x14ac:dyDescent="0.25">
      <c r="A2495" s="1"/>
      <c r="K2495" s="1"/>
    </row>
    <row r="2496" spans="1:11" x14ac:dyDescent="0.25">
      <c r="A2496" s="1"/>
      <c r="K2496" s="1"/>
    </row>
    <row r="2497" spans="1:11" x14ac:dyDescent="0.25">
      <c r="A2497" s="1"/>
      <c r="K2497" s="1"/>
    </row>
    <row r="2498" spans="1:11" x14ac:dyDescent="0.25">
      <c r="A2498" s="1"/>
      <c r="K2498" s="1"/>
    </row>
    <row r="2499" spans="1:11" x14ac:dyDescent="0.25">
      <c r="A2499" s="1"/>
      <c r="K2499" s="1"/>
    </row>
    <row r="2500" spans="1:11" x14ac:dyDescent="0.25">
      <c r="A2500" s="1"/>
      <c r="K2500" s="1"/>
    </row>
    <row r="2501" spans="1:11" x14ac:dyDescent="0.25">
      <c r="A2501" s="1"/>
      <c r="K2501" s="1"/>
    </row>
    <row r="2502" spans="1:11" x14ac:dyDescent="0.25">
      <c r="A2502" s="1"/>
      <c r="K2502" s="1"/>
    </row>
    <row r="2503" spans="1:11" x14ac:dyDescent="0.25">
      <c r="A2503" s="1"/>
      <c r="K2503" s="1"/>
    </row>
    <row r="2504" spans="1:11" x14ac:dyDescent="0.25">
      <c r="A2504" s="1"/>
      <c r="K2504" s="1"/>
    </row>
    <row r="2505" spans="1:11" x14ac:dyDescent="0.25">
      <c r="A2505" s="1"/>
      <c r="K2505" s="1"/>
    </row>
    <row r="2506" spans="1:11" x14ac:dyDescent="0.25">
      <c r="A2506" s="1"/>
      <c r="K2506" s="1"/>
    </row>
    <row r="2507" spans="1:11" x14ac:dyDescent="0.25">
      <c r="A2507" s="1"/>
      <c r="K2507" s="1"/>
    </row>
    <row r="2508" spans="1:11" x14ac:dyDescent="0.25">
      <c r="A2508" s="1"/>
      <c r="K2508" s="1"/>
    </row>
    <row r="2509" spans="1:11" x14ac:dyDescent="0.25">
      <c r="A2509" s="1"/>
      <c r="K2509" s="1"/>
    </row>
    <row r="2510" spans="1:11" x14ac:dyDescent="0.25">
      <c r="A2510" s="1"/>
      <c r="K2510" s="1"/>
    </row>
    <row r="2511" spans="1:11" x14ac:dyDescent="0.25">
      <c r="A2511" s="1"/>
      <c r="K2511" s="1"/>
    </row>
    <row r="2512" spans="1:11" x14ac:dyDescent="0.25">
      <c r="A2512" s="1"/>
      <c r="K2512" s="1"/>
    </row>
    <row r="2513" spans="1:11" x14ac:dyDescent="0.25">
      <c r="A2513" s="1"/>
      <c r="K2513" s="1"/>
    </row>
    <row r="2514" spans="1:11" x14ac:dyDescent="0.25">
      <c r="A2514" s="1"/>
      <c r="K2514" s="1"/>
    </row>
    <row r="2515" spans="1:11" x14ac:dyDescent="0.25">
      <c r="A2515" s="1"/>
      <c r="K2515" s="1"/>
    </row>
    <row r="2516" spans="1:11" x14ac:dyDescent="0.25">
      <c r="A2516" s="1"/>
      <c r="K2516" s="1"/>
    </row>
    <row r="2517" spans="1:11" x14ac:dyDescent="0.25">
      <c r="A2517" s="1"/>
      <c r="K2517" s="1"/>
    </row>
    <row r="2518" spans="1:11" x14ac:dyDescent="0.25">
      <c r="A2518" s="1"/>
      <c r="K2518" s="1"/>
    </row>
    <row r="2519" spans="1:11" x14ac:dyDescent="0.25">
      <c r="A2519" s="1"/>
      <c r="K2519" s="1"/>
    </row>
    <row r="2520" spans="1:11" x14ac:dyDescent="0.25">
      <c r="A2520" s="1"/>
      <c r="K2520" s="1"/>
    </row>
    <row r="2521" spans="1:11" x14ac:dyDescent="0.25">
      <c r="A2521" s="1"/>
      <c r="K2521" s="1"/>
    </row>
    <row r="2522" spans="1:11" x14ac:dyDescent="0.25">
      <c r="A2522" s="1"/>
      <c r="K2522" s="1"/>
    </row>
    <row r="2523" spans="1:11" x14ac:dyDescent="0.25">
      <c r="A2523" s="1"/>
      <c r="K2523" s="1"/>
    </row>
    <row r="2524" spans="1:11" x14ac:dyDescent="0.25">
      <c r="A2524" s="1"/>
      <c r="K2524" s="1"/>
    </row>
    <row r="2525" spans="1:11" x14ac:dyDescent="0.25">
      <c r="A2525" s="1"/>
      <c r="K2525" s="1"/>
    </row>
    <row r="2526" spans="1:11" x14ac:dyDescent="0.25">
      <c r="A2526" s="1"/>
      <c r="K2526" s="1"/>
    </row>
    <row r="2527" spans="1:11" x14ac:dyDescent="0.25">
      <c r="A2527" s="1"/>
      <c r="K2527" s="1"/>
    </row>
    <row r="2528" spans="1:11" x14ac:dyDescent="0.25">
      <c r="A2528" s="1"/>
      <c r="K2528" s="1"/>
    </row>
    <row r="2529" spans="1:11" x14ac:dyDescent="0.25">
      <c r="A2529" s="1"/>
      <c r="K2529" s="1"/>
    </row>
    <row r="2530" spans="1:11" x14ac:dyDescent="0.25">
      <c r="A2530" s="1"/>
      <c r="K2530" s="1"/>
    </row>
    <row r="2531" spans="1:11" x14ac:dyDescent="0.25">
      <c r="A2531" s="1"/>
      <c r="K2531" s="1"/>
    </row>
    <row r="2532" spans="1:11" x14ac:dyDescent="0.25">
      <c r="A2532" s="1"/>
      <c r="K2532" s="1"/>
    </row>
    <row r="2533" spans="1:11" x14ac:dyDescent="0.25">
      <c r="A2533" s="1"/>
      <c r="K2533" s="1"/>
    </row>
    <row r="2534" spans="1:11" x14ac:dyDescent="0.25">
      <c r="A2534" s="1"/>
      <c r="K2534" s="1"/>
    </row>
    <row r="2535" spans="1:11" x14ac:dyDescent="0.25">
      <c r="A2535" s="1"/>
      <c r="K2535" s="1"/>
    </row>
    <row r="2536" spans="1:11" x14ac:dyDescent="0.25">
      <c r="A2536" s="1"/>
      <c r="K2536" s="1"/>
    </row>
    <row r="2537" spans="1:11" x14ac:dyDescent="0.25">
      <c r="A2537" s="1"/>
      <c r="K2537" s="1"/>
    </row>
    <row r="2538" spans="1:11" x14ac:dyDescent="0.25">
      <c r="A2538" s="1"/>
      <c r="K2538" s="1"/>
    </row>
    <row r="2539" spans="1:11" x14ac:dyDescent="0.25">
      <c r="A2539" s="1"/>
      <c r="K2539" s="1"/>
    </row>
    <row r="2540" spans="1:11" x14ac:dyDescent="0.25">
      <c r="A2540" s="1"/>
      <c r="K2540" s="1"/>
    </row>
    <row r="2541" spans="1:11" x14ac:dyDescent="0.25">
      <c r="A2541" s="1"/>
      <c r="K2541" s="1"/>
    </row>
    <row r="2542" spans="1:11" x14ac:dyDescent="0.25">
      <c r="A2542" s="1"/>
      <c r="K2542" s="1"/>
    </row>
    <row r="2543" spans="1:11" x14ac:dyDescent="0.25">
      <c r="A2543" s="1"/>
      <c r="K2543" s="1"/>
    </row>
    <row r="2544" spans="1:11" x14ac:dyDescent="0.25">
      <c r="A2544" s="1"/>
      <c r="K2544" s="1"/>
    </row>
    <row r="2545" spans="1:11" x14ac:dyDescent="0.25">
      <c r="A2545" s="1"/>
      <c r="K2545" s="1"/>
    </row>
    <row r="2546" spans="1:11" x14ac:dyDescent="0.25">
      <c r="A2546" s="1"/>
      <c r="K2546" s="1"/>
    </row>
    <row r="2547" spans="1:11" x14ac:dyDescent="0.25">
      <c r="A2547" s="1"/>
      <c r="K2547" s="1"/>
    </row>
    <row r="2548" spans="1:11" x14ac:dyDescent="0.25">
      <c r="A2548" s="1"/>
      <c r="K2548" s="1"/>
    </row>
    <row r="2549" spans="1:11" x14ac:dyDescent="0.25">
      <c r="A2549" s="1"/>
      <c r="K2549" s="1"/>
    </row>
    <row r="2550" spans="1:11" x14ac:dyDescent="0.25">
      <c r="A2550" s="1"/>
      <c r="K2550" s="1"/>
    </row>
    <row r="2551" spans="1:11" x14ac:dyDescent="0.25">
      <c r="A2551" s="1"/>
      <c r="K2551" s="1"/>
    </row>
    <row r="2552" spans="1:11" x14ac:dyDescent="0.25">
      <c r="A2552" s="1"/>
      <c r="K2552" s="1"/>
    </row>
    <row r="2553" spans="1:11" x14ac:dyDescent="0.25">
      <c r="A2553" s="1"/>
      <c r="K2553" s="1"/>
    </row>
    <row r="2554" spans="1:11" x14ac:dyDescent="0.25">
      <c r="A2554" s="1"/>
      <c r="K2554" s="1"/>
    </row>
    <row r="2555" spans="1:11" x14ac:dyDescent="0.25">
      <c r="A2555" s="1"/>
      <c r="K2555" s="1"/>
    </row>
    <row r="2556" spans="1:11" x14ac:dyDescent="0.25">
      <c r="A2556" s="1"/>
      <c r="K2556" s="1"/>
    </row>
    <row r="2557" spans="1:11" x14ac:dyDescent="0.25">
      <c r="A2557" s="1"/>
      <c r="K2557" s="1"/>
    </row>
    <row r="2558" spans="1:11" x14ac:dyDescent="0.25">
      <c r="A2558" s="1"/>
      <c r="K2558" s="1"/>
    </row>
    <row r="2559" spans="1:11" x14ac:dyDescent="0.25">
      <c r="A2559" s="1"/>
      <c r="K2559" s="1"/>
    </row>
    <row r="2560" spans="1:11" x14ac:dyDescent="0.25">
      <c r="A2560" s="1"/>
      <c r="K2560" s="1"/>
    </row>
    <row r="2561" spans="1:11" x14ac:dyDescent="0.25">
      <c r="A2561" s="1"/>
      <c r="K2561" s="1"/>
    </row>
    <row r="2562" spans="1:11" x14ac:dyDescent="0.25">
      <c r="A2562" s="1"/>
      <c r="K2562" s="1"/>
    </row>
    <row r="2563" spans="1:11" x14ac:dyDescent="0.25">
      <c r="A2563" s="1"/>
      <c r="K2563" s="1"/>
    </row>
    <row r="2564" spans="1:11" x14ac:dyDescent="0.25">
      <c r="A2564" s="1"/>
      <c r="K2564" s="1"/>
    </row>
    <row r="2565" spans="1:11" x14ac:dyDescent="0.25">
      <c r="A2565" s="1"/>
      <c r="K2565" s="1"/>
    </row>
    <row r="2566" spans="1:11" x14ac:dyDescent="0.25">
      <c r="A2566" s="1"/>
      <c r="K2566" s="1"/>
    </row>
    <row r="2567" spans="1:11" x14ac:dyDescent="0.25">
      <c r="A2567" s="1"/>
      <c r="K2567" s="1"/>
    </row>
    <row r="2568" spans="1:11" x14ac:dyDescent="0.25">
      <c r="A2568" s="1"/>
      <c r="K2568" s="1"/>
    </row>
    <row r="2569" spans="1:11" x14ac:dyDescent="0.25">
      <c r="A2569" s="1"/>
      <c r="K2569" s="1"/>
    </row>
    <row r="2570" spans="1:11" x14ac:dyDescent="0.25">
      <c r="A2570" s="1"/>
      <c r="K2570" s="1"/>
    </row>
    <row r="2571" spans="1:11" x14ac:dyDescent="0.25">
      <c r="A2571" s="1"/>
      <c r="K2571" s="1"/>
    </row>
    <row r="2572" spans="1:11" x14ac:dyDescent="0.25">
      <c r="A2572" s="1"/>
      <c r="K2572" s="1"/>
    </row>
    <row r="2573" spans="1:11" x14ac:dyDescent="0.25">
      <c r="A2573" s="1"/>
      <c r="K2573" s="1"/>
    </row>
    <row r="2574" spans="1:11" x14ac:dyDescent="0.25">
      <c r="A2574" s="1"/>
      <c r="K2574" s="1"/>
    </row>
    <row r="2575" spans="1:11" x14ac:dyDescent="0.25">
      <c r="A2575" s="1"/>
      <c r="K2575" s="1"/>
    </row>
    <row r="2576" spans="1:11" x14ac:dyDescent="0.25">
      <c r="A2576" s="1"/>
      <c r="K2576" s="1"/>
    </row>
    <row r="2577" spans="1:11" x14ac:dyDescent="0.25">
      <c r="A2577" s="1"/>
      <c r="K2577" s="1"/>
    </row>
    <row r="2578" spans="1:11" x14ac:dyDescent="0.25">
      <c r="A2578" s="1"/>
      <c r="K2578" s="1"/>
    </row>
    <row r="2579" spans="1:11" x14ac:dyDescent="0.25">
      <c r="A2579" s="1"/>
      <c r="K2579" s="1"/>
    </row>
    <row r="2580" spans="1:11" x14ac:dyDescent="0.25">
      <c r="A2580" s="1"/>
      <c r="K2580" s="1"/>
    </row>
    <row r="2581" spans="1:11" x14ac:dyDescent="0.25">
      <c r="A2581" s="1"/>
      <c r="K2581" s="1"/>
    </row>
    <row r="2582" spans="1:11" x14ac:dyDescent="0.25">
      <c r="A2582" s="1"/>
      <c r="K2582" s="1"/>
    </row>
    <row r="2583" spans="1:11" x14ac:dyDescent="0.25">
      <c r="A2583" s="1"/>
      <c r="K2583" s="1"/>
    </row>
    <row r="2584" spans="1:11" x14ac:dyDescent="0.25">
      <c r="A2584" s="1"/>
      <c r="K2584" s="1"/>
    </row>
    <row r="2585" spans="1:11" x14ac:dyDescent="0.25">
      <c r="A2585" s="1"/>
      <c r="K2585" s="1"/>
    </row>
    <row r="2586" spans="1:11" x14ac:dyDescent="0.25">
      <c r="A2586" s="1"/>
      <c r="K2586" s="1"/>
    </row>
    <row r="2587" spans="1:11" x14ac:dyDescent="0.25">
      <c r="A2587" s="1"/>
      <c r="K2587" s="1"/>
    </row>
    <row r="2588" spans="1:11" x14ac:dyDescent="0.25">
      <c r="A2588" s="1"/>
      <c r="K2588" s="1"/>
    </row>
    <row r="2589" spans="1:11" x14ac:dyDescent="0.25">
      <c r="A2589" s="1"/>
      <c r="K2589" s="1"/>
    </row>
    <row r="2590" spans="1:11" x14ac:dyDescent="0.25">
      <c r="A2590" s="1"/>
      <c r="K2590" s="1"/>
    </row>
    <row r="2591" spans="1:11" x14ac:dyDescent="0.25">
      <c r="A2591" s="1"/>
      <c r="K2591" s="1"/>
    </row>
    <row r="2592" spans="1:11" x14ac:dyDescent="0.25">
      <c r="A2592" s="1"/>
      <c r="K2592" s="1"/>
    </row>
    <row r="2593" spans="1:11" x14ac:dyDescent="0.25">
      <c r="A2593" s="1"/>
      <c r="K2593" s="1"/>
    </row>
    <row r="2594" spans="1:11" x14ac:dyDescent="0.25">
      <c r="A2594" s="1"/>
      <c r="K2594" s="1"/>
    </row>
    <row r="2595" spans="1:11" x14ac:dyDescent="0.25">
      <c r="A2595" s="1"/>
      <c r="K2595" s="1"/>
    </row>
    <row r="2596" spans="1:11" x14ac:dyDescent="0.25">
      <c r="A2596" s="1"/>
      <c r="K2596" s="1"/>
    </row>
    <row r="2597" spans="1:11" x14ac:dyDescent="0.25">
      <c r="A2597" s="1"/>
      <c r="K2597" s="1"/>
    </row>
    <row r="2598" spans="1:11" x14ac:dyDescent="0.25">
      <c r="A2598" s="1"/>
      <c r="K2598" s="1"/>
    </row>
    <row r="2599" spans="1:11" x14ac:dyDescent="0.25">
      <c r="A2599" s="1"/>
      <c r="K2599" s="1"/>
    </row>
    <row r="2600" spans="1:11" x14ac:dyDescent="0.25">
      <c r="A2600" s="1"/>
      <c r="K2600" s="1"/>
    </row>
    <row r="2601" spans="1:11" x14ac:dyDescent="0.25">
      <c r="A2601" s="1"/>
      <c r="K2601" s="1"/>
    </row>
    <row r="2602" spans="1:11" x14ac:dyDescent="0.25">
      <c r="A2602" s="1"/>
      <c r="K2602" s="1"/>
    </row>
    <row r="2603" spans="1:11" x14ac:dyDescent="0.25">
      <c r="A2603" s="1"/>
      <c r="K2603" s="1"/>
    </row>
    <row r="2604" spans="1:11" x14ac:dyDescent="0.25">
      <c r="A2604" s="1"/>
      <c r="K2604" s="1"/>
    </row>
    <row r="2605" spans="1:11" x14ac:dyDescent="0.25">
      <c r="A2605" s="1"/>
      <c r="K2605" s="1"/>
    </row>
    <row r="2606" spans="1:11" x14ac:dyDescent="0.25">
      <c r="A2606" s="1"/>
      <c r="K2606" s="1"/>
    </row>
    <row r="2607" spans="1:11" x14ac:dyDescent="0.25">
      <c r="A2607" s="1"/>
      <c r="K2607" s="1"/>
    </row>
    <row r="2608" spans="1:11" x14ac:dyDescent="0.25">
      <c r="A2608" s="1"/>
      <c r="K2608" s="1"/>
    </row>
    <row r="2609" spans="1:11" x14ac:dyDescent="0.25">
      <c r="A2609" s="1"/>
      <c r="K2609" s="1"/>
    </row>
    <row r="2610" spans="1:11" x14ac:dyDescent="0.25">
      <c r="A2610" s="1"/>
      <c r="K2610" s="1"/>
    </row>
    <row r="2611" spans="1:11" x14ac:dyDescent="0.25">
      <c r="A2611" s="1"/>
      <c r="K2611" s="1"/>
    </row>
    <row r="2612" spans="1:11" x14ac:dyDescent="0.25">
      <c r="A2612" s="1"/>
      <c r="K2612" s="1"/>
    </row>
    <row r="2613" spans="1:11" x14ac:dyDescent="0.25">
      <c r="A2613" s="1"/>
      <c r="K2613" s="1"/>
    </row>
    <row r="2614" spans="1:11" x14ac:dyDescent="0.25">
      <c r="A2614" s="1"/>
      <c r="K2614" s="1"/>
    </row>
    <row r="2615" spans="1:11" x14ac:dyDescent="0.25">
      <c r="A2615" s="1"/>
      <c r="K2615" s="1"/>
    </row>
    <row r="2616" spans="1:11" x14ac:dyDescent="0.25">
      <c r="A2616" s="1"/>
      <c r="K2616" s="1"/>
    </row>
    <row r="2617" spans="1:11" x14ac:dyDescent="0.25">
      <c r="A2617" s="1"/>
      <c r="K2617" s="1"/>
    </row>
    <row r="2618" spans="1:11" x14ac:dyDescent="0.25">
      <c r="A2618" s="1"/>
      <c r="K2618" s="1"/>
    </row>
    <row r="2619" spans="1:11" x14ac:dyDescent="0.25">
      <c r="A2619" s="1"/>
      <c r="K2619" s="1"/>
    </row>
    <row r="2620" spans="1:11" x14ac:dyDescent="0.25">
      <c r="A2620" s="1"/>
      <c r="K2620" s="1"/>
    </row>
    <row r="2621" spans="1:11" x14ac:dyDescent="0.25">
      <c r="A2621" s="1"/>
      <c r="K2621" s="1"/>
    </row>
    <row r="2622" spans="1:11" x14ac:dyDescent="0.25">
      <c r="A2622" s="1"/>
      <c r="K2622" s="1"/>
    </row>
    <row r="2623" spans="1:11" x14ac:dyDescent="0.25">
      <c r="A2623" s="1"/>
      <c r="K2623" s="1"/>
    </row>
    <row r="2624" spans="1:11" x14ac:dyDescent="0.25">
      <c r="A2624" s="1"/>
      <c r="K2624" s="1"/>
    </row>
    <row r="2625" spans="1:11" x14ac:dyDescent="0.25">
      <c r="A2625" s="1"/>
      <c r="K2625" s="1"/>
    </row>
    <row r="2626" spans="1:11" x14ac:dyDescent="0.25">
      <c r="A2626" s="1"/>
      <c r="K2626" s="1"/>
    </row>
    <row r="2627" spans="1:11" x14ac:dyDescent="0.25">
      <c r="A2627" s="1"/>
      <c r="K2627" s="1"/>
    </row>
    <row r="2628" spans="1:11" x14ac:dyDescent="0.25">
      <c r="A2628" s="1"/>
      <c r="K2628" s="1"/>
    </row>
    <row r="2629" spans="1:11" x14ac:dyDescent="0.25">
      <c r="A2629" s="1"/>
      <c r="K2629" s="1"/>
    </row>
    <row r="2630" spans="1:11" x14ac:dyDescent="0.25">
      <c r="A2630" s="1"/>
      <c r="K2630" s="1"/>
    </row>
    <row r="2631" spans="1:11" x14ac:dyDescent="0.25">
      <c r="A2631" s="1"/>
      <c r="K2631" s="1"/>
    </row>
    <row r="2632" spans="1:11" x14ac:dyDescent="0.25">
      <c r="A2632" s="1"/>
      <c r="K2632" s="1"/>
    </row>
    <row r="2633" spans="1:11" x14ac:dyDescent="0.25">
      <c r="A2633" s="1"/>
      <c r="K2633" s="1"/>
    </row>
    <row r="2634" spans="1:11" x14ac:dyDescent="0.25">
      <c r="A2634" s="1"/>
      <c r="K2634" s="1"/>
    </row>
    <row r="2635" spans="1:11" x14ac:dyDescent="0.25">
      <c r="A2635" s="1"/>
      <c r="K2635" s="1"/>
    </row>
    <row r="2636" spans="1:11" x14ac:dyDescent="0.25">
      <c r="A2636" s="1"/>
      <c r="K2636" s="1"/>
    </row>
    <row r="2637" spans="1:11" x14ac:dyDescent="0.25">
      <c r="A2637" s="1"/>
      <c r="K2637" s="1"/>
    </row>
    <row r="2638" spans="1:11" x14ac:dyDescent="0.25">
      <c r="A2638" s="1"/>
      <c r="K2638" s="1"/>
    </row>
    <row r="2639" spans="1:11" x14ac:dyDescent="0.25">
      <c r="A2639" s="1"/>
      <c r="K2639" s="1"/>
    </row>
    <row r="2640" spans="1:11" x14ac:dyDescent="0.25">
      <c r="A2640" s="1"/>
      <c r="K2640" s="1"/>
    </row>
    <row r="2641" spans="1:11" x14ac:dyDescent="0.25">
      <c r="A2641" s="1"/>
      <c r="K2641" s="1"/>
    </row>
    <row r="2642" spans="1:11" x14ac:dyDescent="0.25">
      <c r="A2642" s="1"/>
      <c r="K2642" s="1"/>
    </row>
    <row r="2643" spans="1:11" x14ac:dyDescent="0.25">
      <c r="A2643" s="1"/>
      <c r="K2643" s="1"/>
    </row>
    <row r="2644" spans="1:11" x14ac:dyDescent="0.25">
      <c r="A2644" s="1"/>
      <c r="K2644" s="1"/>
    </row>
    <row r="2645" spans="1:11" x14ac:dyDescent="0.25">
      <c r="A2645" s="1"/>
      <c r="K2645" s="1"/>
    </row>
    <row r="2646" spans="1:11" x14ac:dyDescent="0.25">
      <c r="A2646" s="1"/>
      <c r="K2646" s="1"/>
    </row>
    <row r="2647" spans="1:11" x14ac:dyDescent="0.25">
      <c r="A2647" s="1"/>
      <c r="K2647" s="1"/>
    </row>
    <row r="2648" spans="1:11" x14ac:dyDescent="0.25">
      <c r="A2648" s="1"/>
      <c r="K2648" s="1"/>
    </row>
    <row r="2649" spans="1:11" x14ac:dyDescent="0.25">
      <c r="A2649" s="1"/>
      <c r="K2649" s="1"/>
    </row>
    <row r="2650" spans="1:11" x14ac:dyDescent="0.25">
      <c r="A2650" s="1"/>
      <c r="K2650" s="1"/>
    </row>
    <row r="2651" spans="1:11" x14ac:dyDescent="0.25">
      <c r="A2651" s="1"/>
      <c r="K2651" s="1"/>
    </row>
    <row r="2652" spans="1:11" x14ac:dyDescent="0.25">
      <c r="A2652" s="1"/>
      <c r="K2652" s="1"/>
    </row>
    <row r="2653" spans="1:11" x14ac:dyDescent="0.25">
      <c r="A2653" s="1"/>
      <c r="K2653" s="1"/>
    </row>
    <row r="2654" spans="1:11" x14ac:dyDescent="0.25">
      <c r="A2654" s="1"/>
      <c r="K2654" s="1"/>
    </row>
    <row r="2655" spans="1:11" x14ac:dyDescent="0.25">
      <c r="A2655" s="1"/>
      <c r="K2655" s="1"/>
    </row>
    <row r="2656" spans="1:11" x14ac:dyDescent="0.25">
      <c r="A2656" s="1"/>
      <c r="K2656" s="1"/>
    </row>
    <row r="2657" spans="1:11" x14ac:dyDescent="0.25">
      <c r="A2657" s="1"/>
      <c r="K2657" s="1"/>
    </row>
    <row r="2658" spans="1:11" x14ac:dyDescent="0.25">
      <c r="A2658" s="1"/>
      <c r="K2658" s="1"/>
    </row>
    <row r="2659" spans="1:11" x14ac:dyDescent="0.25">
      <c r="A2659" s="1"/>
      <c r="K2659" s="1"/>
    </row>
    <row r="2660" spans="1:11" x14ac:dyDescent="0.25">
      <c r="A2660" s="1"/>
      <c r="K2660" s="1"/>
    </row>
    <row r="2661" spans="1:11" x14ac:dyDescent="0.25">
      <c r="A2661" s="1"/>
      <c r="K2661" s="1"/>
    </row>
    <row r="2662" spans="1:11" x14ac:dyDescent="0.25">
      <c r="A2662" s="1"/>
      <c r="K2662" s="1"/>
    </row>
    <row r="2663" spans="1:11" x14ac:dyDescent="0.25">
      <c r="A2663" s="1"/>
      <c r="K2663" s="1"/>
    </row>
    <row r="2664" spans="1:11" x14ac:dyDescent="0.25">
      <c r="A2664" s="1"/>
      <c r="K2664" s="1"/>
    </row>
    <row r="2665" spans="1:11" x14ac:dyDescent="0.25">
      <c r="A2665" s="1"/>
      <c r="K2665" s="1"/>
    </row>
    <row r="2666" spans="1:11" x14ac:dyDescent="0.25">
      <c r="A2666" s="1"/>
      <c r="K2666" s="1"/>
    </row>
    <row r="2667" spans="1:11" x14ac:dyDescent="0.25">
      <c r="A2667" s="1"/>
      <c r="K2667" s="1"/>
    </row>
    <row r="2668" spans="1:11" x14ac:dyDescent="0.25">
      <c r="A2668" s="1"/>
      <c r="K2668" s="1"/>
    </row>
    <row r="2669" spans="1:11" x14ac:dyDescent="0.25">
      <c r="A2669" s="1"/>
      <c r="K2669" s="1"/>
    </row>
    <row r="2670" spans="1:11" x14ac:dyDescent="0.25">
      <c r="A2670" s="1"/>
      <c r="K2670" s="1"/>
    </row>
    <row r="2671" spans="1:11" x14ac:dyDescent="0.25">
      <c r="A2671" s="1"/>
      <c r="K2671" s="1"/>
    </row>
    <row r="2672" spans="1:11" x14ac:dyDescent="0.25">
      <c r="A2672" s="1"/>
      <c r="K2672" s="1"/>
    </row>
    <row r="2673" spans="1:11" x14ac:dyDescent="0.25">
      <c r="A2673" s="1"/>
      <c r="K2673" s="1"/>
    </row>
    <row r="2674" spans="1:11" x14ac:dyDescent="0.25">
      <c r="A2674" s="1"/>
      <c r="K2674" s="1"/>
    </row>
    <row r="2675" spans="1:11" x14ac:dyDescent="0.25">
      <c r="A2675" s="1"/>
      <c r="K2675" s="1"/>
    </row>
    <row r="2676" spans="1:11" x14ac:dyDescent="0.25">
      <c r="A2676" s="1"/>
      <c r="K2676" s="1"/>
    </row>
    <row r="2677" spans="1:11" x14ac:dyDescent="0.25">
      <c r="A2677" s="1"/>
      <c r="K2677" s="1"/>
    </row>
    <row r="2678" spans="1:11" x14ac:dyDescent="0.25">
      <c r="A2678" s="1"/>
      <c r="K2678" s="1"/>
    </row>
    <row r="2679" spans="1:11" x14ac:dyDescent="0.25">
      <c r="A2679" s="1"/>
      <c r="K2679" s="1"/>
    </row>
    <row r="2680" spans="1:11" x14ac:dyDescent="0.25">
      <c r="A2680" s="1"/>
      <c r="K2680" s="1"/>
    </row>
    <row r="2681" spans="1:11" x14ac:dyDescent="0.25">
      <c r="A2681" s="1"/>
      <c r="K2681" s="1"/>
    </row>
    <row r="2682" spans="1:11" x14ac:dyDescent="0.25">
      <c r="A2682" s="1"/>
      <c r="K2682" s="1"/>
    </row>
    <row r="2683" spans="1:11" x14ac:dyDescent="0.25">
      <c r="A2683" s="1"/>
      <c r="K2683" s="1"/>
    </row>
    <row r="2684" spans="1:11" x14ac:dyDescent="0.25">
      <c r="A2684" s="1"/>
      <c r="K2684" s="1"/>
    </row>
    <row r="2685" spans="1:11" x14ac:dyDescent="0.25">
      <c r="A2685" s="1"/>
      <c r="K2685" s="1"/>
    </row>
    <row r="2686" spans="1:11" x14ac:dyDescent="0.25">
      <c r="A2686" s="1"/>
      <c r="K2686" s="1"/>
    </row>
    <row r="2687" spans="1:11" x14ac:dyDescent="0.25">
      <c r="A2687" s="1"/>
      <c r="K2687" s="1"/>
    </row>
    <row r="2688" spans="1:11" x14ac:dyDescent="0.25">
      <c r="A2688" s="1"/>
      <c r="K2688" s="1"/>
    </row>
    <row r="2689" spans="1:11" x14ac:dyDescent="0.25">
      <c r="A2689" s="1"/>
      <c r="K2689" s="1"/>
    </row>
    <row r="2690" spans="1:11" x14ac:dyDescent="0.25">
      <c r="A2690" s="1"/>
      <c r="K2690" s="1"/>
    </row>
    <row r="2691" spans="1:11" x14ac:dyDescent="0.25">
      <c r="A2691" s="1"/>
      <c r="K2691" s="1"/>
    </row>
    <row r="2692" spans="1:11" x14ac:dyDescent="0.25">
      <c r="A2692" s="1"/>
      <c r="K2692" s="1"/>
    </row>
    <row r="2693" spans="1:11" x14ac:dyDescent="0.25">
      <c r="A2693" s="1"/>
      <c r="K2693" s="1"/>
    </row>
    <row r="2694" spans="1:11" x14ac:dyDescent="0.25">
      <c r="A2694" s="1"/>
      <c r="K2694" s="1"/>
    </row>
    <row r="2695" spans="1:11" x14ac:dyDescent="0.25">
      <c r="A2695" s="1"/>
      <c r="K2695" s="1"/>
    </row>
    <row r="2696" spans="1:11" x14ac:dyDescent="0.25">
      <c r="A2696" s="1"/>
      <c r="K2696" s="1"/>
    </row>
    <row r="2697" spans="1:11" x14ac:dyDescent="0.25">
      <c r="A2697" s="1"/>
      <c r="K2697" s="1"/>
    </row>
    <row r="2698" spans="1:11" x14ac:dyDescent="0.25">
      <c r="A2698" s="1"/>
      <c r="K2698" s="1"/>
    </row>
    <row r="2699" spans="1:11" x14ac:dyDescent="0.25">
      <c r="A2699" s="1"/>
      <c r="K2699" s="1"/>
    </row>
    <row r="2700" spans="1:11" x14ac:dyDescent="0.25">
      <c r="A2700" s="1"/>
      <c r="K2700" s="1"/>
    </row>
    <row r="2701" spans="1:11" x14ac:dyDescent="0.25">
      <c r="A2701" s="1"/>
      <c r="K2701" s="1"/>
    </row>
    <row r="2702" spans="1:11" x14ac:dyDescent="0.25">
      <c r="A2702" s="1"/>
      <c r="K2702" s="1"/>
    </row>
    <row r="2703" spans="1:11" x14ac:dyDescent="0.25">
      <c r="A2703" s="1"/>
      <c r="K2703" s="1"/>
    </row>
    <row r="2704" spans="1:11" x14ac:dyDescent="0.25">
      <c r="A2704" s="1"/>
      <c r="K2704" s="1"/>
    </row>
    <row r="2705" spans="1:11" x14ac:dyDescent="0.25">
      <c r="A2705" s="1"/>
      <c r="K2705" s="1"/>
    </row>
    <row r="2706" spans="1:11" x14ac:dyDescent="0.25">
      <c r="A2706" s="1"/>
      <c r="K2706" s="1"/>
    </row>
    <row r="2707" spans="1:11" x14ac:dyDescent="0.25">
      <c r="A2707" s="1"/>
      <c r="K2707" s="1"/>
    </row>
    <row r="2708" spans="1:11" x14ac:dyDescent="0.25">
      <c r="A2708" s="1"/>
      <c r="K2708" s="1"/>
    </row>
    <row r="2709" spans="1:11" x14ac:dyDescent="0.25">
      <c r="A2709" s="1"/>
      <c r="K2709" s="1"/>
    </row>
    <row r="2710" spans="1:11" x14ac:dyDescent="0.25">
      <c r="A2710" s="1"/>
      <c r="K2710" s="1"/>
    </row>
    <row r="2711" spans="1:11" x14ac:dyDescent="0.25">
      <c r="A2711" s="1"/>
      <c r="K2711" s="1"/>
    </row>
    <row r="2712" spans="1:11" x14ac:dyDescent="0.25">
      <c r="A2712" s="1"/>
      <c r="K2712" s="1"/>
    </row>
    <row r="2713" spans="1:11" x14ac:dyDescent="0.25">
      <c r="A2713" s="1"/>
      <c r="K2713" s="1"/>
    </row>
    <row r="2714" spans="1:11" x14ac:dyDescent="0.25">
      <c r="A2714" s="1"/>
      <c r="K2714" s="1"/>
    </row>
    <row r="2715" spans="1:11" x14ac:dyDescent="0.25">
      <c r="A2715" s="1"/>
      <c r="K2715" s="1"/>
    </row>
    <row r="2716" spans="1:11" x14ac:dyDescent="0.25">
      <c r="A2716" s="1"/>
      <c r="K2716" s="1"/>
    </row>
    <row r="2717" spans="1:11" x14ac:dyDescent="0.25">
      <c r="A2717" s="1"/>
      <c r="K2717" s="1"/>
    </row>
    <row r="2718" spans="1:11" x14ac:dyDescent="0.25">
      <c r="A2718" s="1"/>
      <c r="K2718" s="1"/>
    </row>
    <row r="2719" spans="1:11" x14ac:dyDescent="0.25">
      <c r="A2719" s="1"/>
      <c r="K2719" s="1"/>
    </row>
    <row r="2720" spans="1:11" x14ac:dyDescent="0.25">
      <c r="A2720" s="1"/>
      <c r="K2720" s="1"/>
    </row>
    <row r="2721" spans="1:11" x14ac:dyDescent="0.25">
      <c r="A2721" s="1"/>
      <c r="K2721" s="1"/>
    </row>
    <row r="2722" spans="1:11" x14ac:dyDescent="0.25">
      <c r="A2722" s="1"/>
      <c r="K2722" s="1"/>
    </row>
    <row r="2723" spans="1:11" x14ac:dyDescent="0.25">
      <c r="A2723" s="1"/>
      <c r="K2723" s="1"/>
    </row>
    <row r="2724" spans="1:11" x14ac:dyDescent="0.25">
      <c r="A2724" s="1"/>
      <c r="K2724" s="1"/>
    </row>
    <row r="2725" spans="1:11" x14ac:dyDescent="0.25">
      <c r="A2725" s="1"/>
      <c r="K2725" s="1"/>
    </row>
    <row r="2726" spans="1:11" x14ac:dyDescent="0.25">
      <c r="A2726" s="1"/>
      <c r="K2726" s="1"/>
    </row>
    <row r="2727" spans="1:11" x14ac:dyDescent="0.25">
      <c r="A2727" s="1"/>
      <c r="K2727" s="1"/>
    </row>
    <row r="2728" spans="1:11" x14ac:dyDescent="0.25">
      <c r="A2728" s="1"/>
      <c r="K2728" s="1"/>
    </row>
    <row r="2729" spans="1:11" x14ac:dyDescent="0.25">
      <c r="A2729" s="1"/>
      <c r="K2729" s="1"/>
    </row>
    <row r="2730" spans="1:11" x14ac:dyDescent="0.25">
      <c r="A2730" s="1"/>
      <c r="K2730" s="1"/>
    </row>
    <row r="2731" spans="1:11" x14ac:dyDescent="0.25">
      <c r="A2731" s="1"/>
      <c r="K2731" s="1"/>
    </row>
    <row r="2732" spans="1:11" x14ac:dyDescent="0.25">
      <c r="A2732" s="1"/>
      <c r="K2732" s="1"/>
    </row>
    <row r="2733" spans="1:11" x14ac:dyDescent="0.25">
      <c r="A2733" s="1"/>
      <c r="K2733" s="1"/>
    </row>
    <row r="2734" spans="1:11" x14ac:dyDescent="0.25">
      <c r="A2734" s="1"/>
      <c r="K2734" s="1"/>
    </row>
    <row r="2735" spans="1:11" x14ac:dyDescent="0.25">
      <c r="A2735" s="1"/>
      <c r="K2735" s="1"/>
    </row>
    <row r="2736" spans="1:11" x14ac:dyDescent="0.25">
      <c r="A2736" s="1"/>
      <c r="K2736" s="1"/>
    </row>
    <row r="2737" spans="1:11" x14ac:dyDescent="0.25">
      <c r="A2737" s="1"/>
      <c r="K2737" s="1"/>
    </row>
    <row r="2738" spans="1:11" x14ac:dyDescent="0.25">
      <c r="A2738" s="1"/>
      <c r="K2738" s="1"/>
    </row>
    <row r="2739" spans="1:11" x14ac:dyDescent="0.25">
      <c r="A2739" s="1"/>
      <c r="K2739" s="1"/>
    </row>
    <row r="2740" spans="1:11" x14ac:dyDescent="0.25">
      <c r="A2740" s="1"/>
      <c r="K2740" s="1"/>
    </row>
    <row r="2741" spans="1:11" x14ac:dyDescent="0.25">
      <c r="A2741" s="1"/>
      <c r="K2741" s="1"/>
    </row>
    <row r="2742" spans="1:11" x14ac:dyDescent="0.25">
      <c r="A2742" s="1"/>
      <c r="K2742" s="1"/>
    </row>
    <row r="2743" spans="1:11" x14ac:dyDescent="0.25">
      <c r="A2743" s="1"/>
      <c r="K2743" s="1"/>
    </row>
    <row r="2744" spans="1:11" x14ac:dyDescent="0.25">
      <c r="A2744" s="1"/>
      <c r="K2744" s="1"/>
    </row>
    <row r="2745" spans="1:11" x14ac:dyDescent="0.25">
      <c r="A2745" s="1"/>
      <c r="K2745" s="1"/>
    </row>
    <row r="2746" spans="1:11" x14ac:dyDescent="0.25">
      <c r="A2746" s="1"/>
      <c r="K2746" s="1"/>
    </row>
    <row r="2747" spans="1:11" x14ac:dyDescent="0.25">
      <c r="A2747" s="1"/>
      <c r="K2747" s="1"/>
    </row>
    <row r="2748" spans="1:11" x14ac:dyDescent="0.25">
      <c r="A2748" s="1"/>
      <c r="K2748" s="1"/>
    </row>
    <row r="2749" spans="1:11" x14ac:dyDescent="0.25">
      <c r="A2749" s="1"/>
      <c r="K2749" s="1"/>
    </row>
    <row r="2750" spans="1:11" x14ac:dyDescent="0.25">
      <c r="A2750" s="1"/>
      <c r="K2750" s="1"/>
    </row>
    <row r="2751" spans="1:11" x14ac:dyDescent="0.25">
      <c r="A2751" s="1"/>
      <c r="K2751" s="1"/>
    </row>
    <row r="2752" spans="1:11" x14ac:dyDescent="0.25">
      <c r="A2752" s="1"/>
      <c r="K2752" s="1"/>
    </row>
    <row r="2753" spans="1:11" x14ac:dyDescent="0.25">
      <c r="A2753" s="1"/>
      <c r="K2753" s="1"/>
    </row>
    <row r="2754" spans="1:11" x14ac:dyDescent="0.25">
      <c r="A2754" s="1"/>
      <c r="K2754" s="1"/>
    </row>
    <row r="2755" spans="1:11" x14ac:dyDescent="0.25">
      <c r="A2755" s="1"/>
      <c r="K2755" s="1"/>
    </row>
    <row r="2756" spans="1:11" x14ac:dyDescent="0.25">
      <c r="A2756" s="1"/>
      <c r="K2756" s="1"/>
    </row>
    <row r="2757" spans="1:11" x14ac:dyDescent="0.25">
      <c r="A2757" s="1"/>
      <c r="K2757" s="1"/>
    </row>
    <row r="2758" spans="1:11" x14ac:dyDescent="0.25">
      <c r="A2758" s="1"/>
      <c r="K2758" s="1"/>
    </row>
    <row r="2759" spans="1:11" x14ac:dyDescent="0.25">
      <c r="A2759" s="1"/>
      <c r="K2759" s="1"/>
    </row>
    <row r="2760" spans="1:11" x14ac:dyDescent="0.25">
      <c r="A2760" s="1"/>
      <c r="K2760" s="1"/>
    </row>
    <row r="2761" spans="1:11" x14ac:dyDescent="0.25">
      <c r="A2761" s="1"/>
      <c r="K2761" s="1"/>
    </row>
    <row r="2762" spans="1:11" x14ac:dyDescent="0.25">
      <c r="A2762" s="1"/>
      <c r="K2762" s="1"/>
    </row>
    <row r="2763" spans="1:11" x14ac:dyDescent="0.25">
      <c r="A2763" s="1"/>
      <c r="K2763" s="1"/>
    </row>
    <row r="2764" spans="1:11" x14ac:dyDescent="0.25">
      <c r="A2764" s="1"/>
      <c r="K2764" s="1"/>
    </row>
    <row r="2765" spans="1:11" x14ac:dyDescent="0.25">
      <c r="A2765" s="1"/>
      <c r="K2765" s="1"/>
    </row>
    <row r="2766" spans="1:11" x14ac:dyDescent="0.25">
      <c r="A2766" s="1"/>
      <c r="K2766" s="1"/>
    </row>
    <row r="2767" spans="1:11" x14ac:dyDescent="0.25">
      <c r="A2767" s="1"/>
      <c r="K2767" s="1"/>
    </row>
    <row r="2768" spans="1:11" x14ac:dyDescent="0.25">
      <c r="A2768" s="1"/>
      <c r="K2768" s="1"/>
    </row>
    <row r="2769" spans="1:11" x14ac:dyDescent="0.25">
      <c r="A2769" s="1"/>
      <c r="K2769" s="1"/>
    </row>
    <row r="2770" spans="1:11" x14ac:dyDescent="0.25">
      <c r="A2770" s="1"/>
      <c r="K2770" s="1"/>
    </row>
    <row r="2771" spans="1:11" x14ac:dyDescent="0.25">
      <c r="A2771" s="1"/>
      <c r="K2771" s="1"/>
    </row>
    <row r="2772" spans="1:11" x14ac:dyDescent="0.25">
      <c r="A2772" s="1"/>
      <c r="K2772" s="1"/>
    </row>
    <row r="2773" spans="1:11" x14ac:dyDescent="0.25">
      <c r="A2773" s="1"/>
      <c r="K2773" s="1"/>
    </row>
    <row r="2774" spans="1:11" x14ac:dyDescent="0.25">
      <c r="A2774" s="1"/>
      <c r="K2774" s="1"/>
    </row>
    <row r="2775" spans="1:11" x14ac:dyDescent="0.25">
      <c r="A2775" s="1"/>
      <c r="K2775" s="1"/>
    </row>
    <row r="2776" spans="1:11" x14ac:dyDescent="0.25">
      <c r="A2776" s="1"/>
      <c r="K2776" s="1"/>
    </row>
    <row r="2777" spans="1:11" x14ac:dyDescent="0.25">
      <c r="A2777" s="1"/>
      <c r="K2777" s="1"/>
    </row>
    <row r="2778" spans="1:11" x14ac:dyDescent="0.25">
      <c r="A2778" s="1"/>
      <c r="K2778" s="1"/>
    </row>
    <row r="2779" spans="1:11" x14ac:dyDescent="0.25">
      <c r="A2779" s="1"/>
      <c r="K2779" s="1"/>
    </row>
    <row r="2780" spans="1:11" x14ac:dyDescent="0.25">
      <c r="A2780" s="1"/>
      <c r="K2780" s="1"/>
    </row>
    <row r="2781" spans="1:11" x14ac:dyDescent="0.25">
      <c r="A2781" s="1"/>
      <c r="K2781" s="1"/>
    </row>
    <row r="2782" spans="1:11" x14ac:dyDescent="0.25">
      <c r="A2782" s="1"/>
      <c r="K2782" s="1"/>
    </row>
    <row r="2783" spans="1:11" x14ac:dyDescent="0.25">
      <c r="A2783" s="1"/>
      <c r="K2783" s="1"/>
    </row>
    <row r="2784" spans="1:11" x14ac:dyDescent="0.25">
      <c r="A2784" s="1"/>
      <c r="K2784" s="1"/>
    </row>
    <row r="2785" spans="1:11" x14ac:dyDescent="0.25">
      <c r="A2785" s="1"/>
      <c r="K2785" s="1"/>
    </row>
    <row r="2786" spans="1:11" x14ac:dyDescent="0.25">
      <c r="A2786" s="1"/>
      <c r="K2786" s="1"/>
    </row>
    <row r="2787" spans="1:11" x14ac:dyDescent="0.25">
      <c r="A2787" s="1"/>
      <c r="K2787" s="1"/>
    </row>
    <row r="2788" spans="1:11" x14ac:dyDescent="0.25">
      <c r="A2788" s="1"/>
      <c r="K2788" s="1"/>
    </row>
    <row r="2789" spans="1:11" x14ac:dyDescent="0.25">
      <c r="A2789" s="1"/>
      <c r="K2789" s="1"/>
    </row>
    <row r="2790" spans="1:11" x14ac:dyDescent="0.25">
      <c r="A2790" s="1"/>
      <c r="K2790" s="1"/>
    </row>
    <row r="2791" spans="1:11" x14ac:dyDescent="0.25">
      <c r="A2791" s="1"/>
      <c r="K2791" s="1"/>
    </row>
    <row r="2792" spans="1:11" x14ac:dyDescent="0.25">
      <c r="A2792" s="1"/>
      <c r="K2792" s="1"/>
    </row>
    <row r="2793" spans="1:11" x14ac:dyDescent="0.25">
      <c r="A2793" s="1"/>
      <c r="K2793" s="1"/>
    </row>
    <row r="2794" spans="1:11" x14ac:dyDescent="0.25">
      <c r="A2794" s="1"/>
      <c r="K2794" s="1"/>
    </row>
    <row r="2795" spans="1:11" x14ac:dyDescent="0.25">
      <c r="A2795" s="1"/>
      <c r="K2795" s="1"/>
    </row>
    <row r="2796" spans="1:11" x14ac:dyDescent="0.25">
      <c r="A2796" s="1"/>
      <c r="K2796" s="1"/>
    </row>
    <row r="2797" spans="1:11" x14ac:dyDescent="0.25">
      <c r="A2797" s="1"/>
      <c r="K2797" s="1"/>
    </row>
    <row r="2798" spans="1:11" x14ac:dyDescent="0.25">
      <c r="A2798" s="1"/>
      <c r="K2798" s="1"/>
    </row>
    <row r="2799" spans="1:11" x14ac:dyDescent="0.25">
      <c r="A2799" s="1"/>
      <c r="K2799" s="1"/>
    </row>
    <row r="2800" spans="1:11" x14ac:dyDescent="0.25">
      <c r="A2800" s="1"/>
      <c r="K2800" s="1"/>
    </row>
    <row r="2801" spans="1:11" x14ac:dyDescent="0.25">
      <c r="A2801" s="1"/>
      <c r="K2801" s="1"/>
    </row>
    <row r="2802" spans="1:11" x14ac:dyDescent="0.25">
      <c r="A2802" s="1"/>
      <c r="K2802" s="1"/>
    </row>
    <row r="2803" spans="1:11" x14ac:dyDescent="0.25">
      <c r="A2803" s="1"/>
      <c r="K2803" s="1"/>
    </row>
    <row r="2804" spans="1:11" x14ac:dyDescent="0.25">
      <c r="A2804" s="1"/>
      <c r="K2804" s="1"/>
    </row>
    <row r="2805" spans="1:11" x14ac:dyDescent="0.25">
      <c r="A2805" s="1"/>
      <c r="K2805" s="1"/>
    </row>
    <row r="2806" spans="1:11" x14ac:dyDescent="0.25">
      <c r="A2806" s="1"/>
      <c r="K2806" s="1"/>
    </row>
    <row r="2807" spans="1:11" x14ac:dyDescent="0.25">
      <c r="A2807" s="1"/>
      <c r="K2807" s="1"/>
    </row>
    <row r="2808" spans="1:11" x14ac:dyDescent="0.25">
      <c r="A2808" s="1"/>
      <c r="K2808" s="1"/>
    </row>
    <row r="2809" spans="1:11" x14ac:dyDescent="0.25">
      <c r="A2809" s="1"/>
      <c r="K2809" s="1"/>
    </row>
    <row r="2810" spans="1:11" x14ac:dyDescent="0.25">
      <c r="A2810" s="1"/>
      <c r="K2810" s="1"/>
    </row>
    <row r="2811" spans="1:11" x14ac:dyDescent="0.25">
      <c r="A2811" s="1"/>
      <c r="K2811" s="1"/>
    </row>
    <row r="2812" spans="1:11" x14ac:dyDescent="0.25">
      <c r="A2812" s="1"/>
      <c r="K2812" s="1"/>
    </row>
    <row r="2813" spans="1:11" x14ac:dyDescent="0.25">
      <c r="A2813" s="1"/>
      <c r="K2813" s="1"/>
    </row>
    <row r="2814" spans="1:11" x14ac:dyDescent="0.25">
      <c r="A2814" s="1"/>
      <c r="K2814" s="1"/>
    </row>
    <row r="2815" spans="1:11" x14ac:dyDescent="0.25">
      <c r="A2815" s="1"/>
      <c r="K2815" s="1"/>
    </row>
    <row r="2816" spans="1:11" x14ac:dyDescent="0.25">
      <c r="A2816" s="1"/>
      <c r="K2816" s="1"/>
    </row>
    <row r="2817" spans="1:11" x14ac:dyDescent="0.25">
      <c r="A2817" s="1"/>
      <c r="K2817" s="1"/>
    </row>
    <row r="2818" spans="1:11" x14ac:dyDescent="0.25">
      <c r="A2818" s="1"/>
      <c r="K2818" s="1"/>
    </row>
    <row r="2819" spans="1:11" x14ac:dyDescent="0.25">
      <c r="A2819" s="1"/>
      <c r="K2819" s="1"/>
    </row>
    <row r="2820" spans="1:11" x14ac:dyDescent="0.25">
      <c r="A2820" s="1"/>
      <c r="K2820" s="1"/>
    </row>
    <row r="2821" spans="1:11" x14ac:dyDescent="0.25">
      <c r="A2821" s="1"/>
      <c r="K2821" s="1"/>
    </row>
    <row r="2822" spans="1:11" x14ac:dyDescent="0.25">
      <c r="A2822" s="1"/>
      <c r="K2822" s="1"/>
    </row>
    <row r="2823" spans="1:11" x14ac:dyDescent="0.25">
      <c r="A2823" s="1"/>
      <c r="K2823" s="1"/>
    </row>
    <row r="2824" spans="1:11" x14ac:dyDescent="0.25">
      <c r="A2824" s="1"/>
      <c r="K2824" s="1"/>
    </row>
    <row r="2825" spans="1:11" x14ac:dyDescent="0.25">
      <c r="A2825" s="1"/>
      <c r="K2825" s="1"/>
    </row>
    <row r="2826" spans="1:11" x14ac:dyDescent="0.25">
      <c r="A2826" s="1"/>
      <c r="K2826" s="1"/>
    </row>
    <row r="2827" spans="1:11" x14ac:dyDescent="0.25">
      <c r="A2827" s="1"/>
      <c r="K2827" s="1"/>
    </row>
    <row r="2828" spans="1:11" x14ac:dyDescent="0.25">
      <c r="A2828" s="1"/>
      <c r="K2828" s="1"/>
    </row>
    <row r="2829" spans="1:11" x14ac:dyDescent="0.25">
      <c r="A2829" s="1"/>
      <c r="K2829" s="1"/>
    </row>
    <row r="2830" spans="1:11" x14ac:dyDescent="0.25">
      <c r="A2830" s="1"/>
      <c r="K2830" s="1"/>
    </row>
    <row r="2831" spans="1:11" x14ac:dyDescent="0.25">
      <c r="A2831" s="1"/>
      <c r="K2831" s="1"/>
    </row>
    <row r="2832" spans="1:11" x14ac:dyDescent="0.25">
      <c r="A2832" s="1"/>
      <c r="K2832" s="1"/>
    </row>
    <row r="2833" spans="1:11" x14ac:dyDescent="0.25">
      <c r="A2833" s="1"/>
      <c r="K2833" s="1"/>
    </row>
    <row r="2834" spans="1:11" x14ac:dyDescent="0.25">
      <c r="A2834" s="1"/>
      <c r="K2834" s="1"/>
    </row>
    <row r="2835" spans="1:11" x14ac:dyDescent="0.25">
      <c r="A2835" s="1"/>
      <c r="K2835" s="1"/>
    </row>
    <row r="2836" spans="1:11" x14ac:dyDescent="0.25">
      <c r="A2836" s="1"/>
      <c r="K2836" s="1"/>
    </row>
    <row r="2837" spans="1:11" x14ac:dyDescent="0.25">
      <c r="A2837" s="1"/>
      <c r="K2837" s="1"/>
    </row>
    <row r="2838" spans="1:11" x14ac:dyDescent="0.25">
      <c r="A2838" s="1"/>
      <c r="K2838" s="1"/>
    </row>
    <row r="2839" spans="1:11" x14ac:dyDescent="0.25">
      <c r="A2839" s="1"/>
      <c r="K2839" s="1"/>
    </row>
    <row r="2840" spans="1:11" x14ac:dyDescent="0.25">
      <c r="A2840" s="1"/>
      <c r="K2840" s="1"/>
    </row>
    <row r="2841" spans="1:11" x14ac:dyDescent="0.25">
      <c r="A2841" s="1"/>
      <c r="K2841" s="1"/>
    </row>
    <row r="2842" spans="1:11" x14ac:dyDescent="0.25">
      <c r="A2842" s="1"/>
      <c r="K2842" s="1"/>
    </row>
    <row r="2843" spans="1:11" x14ac:dyDescent="0.25">
      <c r="A2843" s="1"/>
      <c r="K2843" s="1"/>
    </row>
    <row r="2844" spans="1:11" x14ac:dyDescent="0.25">
      <c r="A2844" s="1"/>
      <c r="K2844" s="1"/>
    </row>
    <row r="2845" spans="1:11" x14ac:dyDescent="0.25">
      <c r="A2845" s="1"/>
      <c r="K2845" s="1"/>
    </row>
    <row r="2846" spans="1:11" x14ac:dyDescent="0.25">
      <c r="A2846" s="1"/>
      <c r="K2846" s="1"/>
    </row>
    <row r="2847" spans="1:11" x14ac:dyDescent="0.25">
      <c r="A2847" s="1"/>
      <c r="K2847" s="1"/>
    </row>
    <row r="2848" spans="1:11" x14ac:dyDescent="0.25">
      <c r="A2848" s="1"/>
      <c r="K2848" s="1"/>
    </row>
    <row r="2849" spans="1:11" x14ac:dyDescent="0.25">
      <c r="A2849" s="1"/>
      <c r="K2849" s="1"/>
    </row>
    <row r="2850" spans="1:11" x14ac:dyDescent="0.25">
      <c r="A2850" s="1"/>
      <c r="K2850" s="1"/>
    </row>
    <row r="2851" spans="1:11" x14ac:dyDescent="0.25">
      <c r="A2851" s="1"/>
      <c r="K2851" s="1"/>
    </row>
    <row r="2852" spans="1:11" x14ac:dyDescent="0.25">
      <c r="A2852" s="1"/>
      <c r="K2852" s="1"/>
    </row>
    <row r="2853" spans="1:11" x14ac:dyDescent="0.25">
      <c r="A2853" s="1"/>
      <c r="K2853" s="1"/>
    </row>
    <row r="2854" spans="1:11" x14ac:dyDescent="0.25">
      <c r="A2854" s="1"/>
      <c r="K2854" s="1"/>
    </row>
    <row r="2855" spans="1:11" x14ac:dyDescent="0.25">
      <c r="A2855" s="1"/>
      <c r="K2855" s="1"/>
    </row>
    <row r="2856" spans="1:11" x14ac:dyDescent="0.25">
      <c r="A2856" s="1"/>
      <c r="K2856" s="1"/>
    </row>
    <row r="2857" spans="1:11" x14ac:dyDescent="0.25">
      <c r="A2857" s="1"/>
      <c r="K2857" s="1"/>
    </row>
    <row r="2858" spans="1:11" x14ac:dyDescent="0.25">
      <c r="A2858" s="1"/>
      <c r="K2858" s="1"/>
    </row>
    <row r="2859" spans="1:11" x14ac:dyDescent="0.25">
      <c r="A2859" s="1"/>
      <c r="K2859" s="1"/>
    </row>
    <row r="2860" spans="1:11" x14ac:dyDescent="0.25">
      <c r="A2860" s="1"/>
      <c r="K2860" s="1"/>
    </row>
    <row r="2861" spans="1:11" x14ac:dyDescent="0.25">
      <c r="A2861" s="1"/>
      <c r="K2861" s="1"/>
    </row>
    <row r="2862" spans="1:11" x14ac:dyDescent="0.25">
      <c r="A2862" s="1"/>
      <c r="K2862" s="1"/>
    </row>
    <row r="2863" spans="1:11" x14ac:dyDescent="0.25">
      <c r="A2863" s="1"/>
      <c r="K2863" s="1"/>
    </row>
    <row r="2864" spans="1:11" x14ac:dyDescent="0.25">
      <c r="A2864" s="1"/>
      <c r="K2864" s="1"/>
    </row>
    <row r="2865" spans="1:11" x14ac:dyDescent="0.25">
      <c r="A2865" s="1"/>
      <c r="K2865" s="1"/>
    </row>
    <row r="2866" spans="1:11" x14ac:dyDescent="0.25">
      <c r="A2866" s="1"/>
      <c r="K2866" s="1"/>
    </row>
    <row r="2867" spans="1:11" x14ac:dyDescent="0.25">
      <c r="A2867" s="1"/>
      <c r="K2867" s="1"/>
    </row>
    <row r="2868" spans="1:11" x14ac:dyDescent="0.25">
      <c r="A2868" s="1"/>
      <c r="K2868" s="1"/>
    </row>
    <row r="2869" spans="1:11" x14ac:dyDescent="0.25">
      <c r="A2869" s="1"/>
      <c r="K2869" s="1"/>
    </row>
    <row r="2870" spans="1:11" x14ac:dyDescent="0.25">
      <c r="A2870" s="1"/>
      <c r="K2870" s="1"/>
    </row>
    <row r="2871" spans="1:11" x14ac:dyDescent="0.25">
      <c r="A2871" s="1"/>
      <c r="K2871" s="1"/>
    </row>
    <row r="2872" spans="1:11" x14ac:dyDescent="0.25">
      <c r="A2872" s="1"/>
      <c r="K2872" s="1"/>
    </row>
    <row r="2873" spans="1:11" x14ac:dyDescent="0.25">
      <c r="A2873" s="1"/>
      <c r="K2873" s="1"/>
    </row>
    <row r="2874" spans="1:11" x14ac:dyDescent="0.25">
      <c r="A2874" s="1"/>
      <c r="K2874" s="1"/>
    </row>
    <row r="2875" spans="1:11" x14ac:dyDescent="0.25">
      <c r="A2875" s="1"/>
      <c r="K2875" s="1"/>
    </row>
    <row r="2876" spans="1:11" x14ac:dyDescent="0.25">
      <c r="A2876" s="1"/>
      <c r="K2876" s="1"/>
    </row>
    <row r="2877" spans="1:11" x14ac:dyDescent="0.25">
      <c r="A2877" s="1"/>
      <c r="K2877" s="1"/>
    </row>
    <row r="2878" spans="1:11" x14ac:dyDescent="0.25">
      <c r="A2878" s="1"/>
      <c r="K2878" s="1"/>
    </row>
    <row r="2879" spans="1:11" x14ac:dyDescent="0.25">
      <c r="A2879" s="1"/>
      <c r="K2879" s="1"/>
    </row>
    <row r="2880" spans="1:11" x14ac:dyDescent="0.25">
      <c r="A2880" s="1"/>
      <c r="K2880" s="1"/>
    </row>
    <row r="2881" spans="1:11" x14ac:dyDescent="0.25">
      <c r="A2881" s="1"/>
      <c r="K2881" s="1"/>
    </row>
    <row r="2882" spans="1:11" x14ac:dyDescent="0.25">
      <c r="A2882" s="1"/>
      <c r="K2882" s="1"/>
    </row>
    <row r="2883" spans="1:11" x14ac:dyDescent="0.25">
      <c r="A2883" s="1"/>
      <c r="K2883" s="1"/>
    </row>
    <row r="2884" spans="1:11" x14ac:dyDescent="0.25">
      <c r="A2884" s="1"/>
      <c r="K2884" s="1"/>
    </row>
    <row r="2885" spans="1:11" x14ac:dyDescent="0.25">
      <c r="A2885" s="1"/>
      <c r="K2885" s="1"/>
    </row>
    <row r="2886" spans="1:11" x14ac:dyDescent="0.25">
      <c r="A2886" s="1"/>
      <c r="K2886" s="1"/>
    </row>
    <row r="2887" spans="1:11" x14ac:dyDescent="0.25">
      <c r="A2887" s="1"/>
      <c r="K2887" s="1"/>
    </row>
    <row r="2888" spans="1:11" x14ac:dyDescent="0.25">
      <c r="A2888" s="1"/>
      <c r="K2888" s="1"/>
    </row>
    <row r="2889" spans="1:11" x14ac:dyDescent="0.25">
      <c r="A2889" s="1"/>
      <c r="K2889" s="1"/>
    </row>
    <row r="2890" spans="1:11" x14ac:dyDescent="0.25">
      <c r="A2890" s="1"/>
      <c r="K2890" s="1"/>
    </row>
    <row r="2891" spans="1:11" x14ac:dyDescent="0.25">
      <c r="A2891" s="1"/>
      <c r="K2891" s="1"/>
    </row>
    <row r="2892" spans="1:11" x14ac:dyDescent="0.25">
      <c r="A2892" s="1"/>
      <c r="K2892" s="1"/>
    </row>
    <row r="2893" spans="1:11" x14ac:dyDescent="0.25">
      <c r="A2893" s="1"/>
      <c r="K2893" s="1"/>
    </row>
    <row r="2894" spans="1:11" x14ac:dyDescent="0.25">
      <c r="A2894" s="1"/>
      <c r="K2894" s="1"/>
    </row>
    <row r="2895" spans="1:11" x14ac:dyDescent="0.25">
      <c r="A2895" s="1"/>
      <c r="K2895" s="1"/>
    </row>
    <row r="2896" spans="1:11" x14ac:dyDescent="0.25">
      <c r="A2896" s="1"/>
      <c r="K2896" s="1"/>
    </row>
    <row r="2897" spans="1:11" x14ac:dyDescent="0.25">
      <c r="A2897" s="1"/>
      <c r="K2897" s="1"/>
    </row>
    <row r="2898" spans="1:11" x14ac:dyDescent="0.25">
      <c r="A2898" s="1"/>
      <c r="K2898" s="1"/>
    </row>
    <row r="2899" spans="1:11" x14ac:dyDescent="0.25">
      <c r="A2899" s="1"/>
      <c r="K2899" s="1"/>
    </row>
    <row r="2900" spans="1:11" x14ac:dyDescent="0.25">
      <c r="A2900" s="1"/>
      <c r="K2900" s="1"/>
    </row>
    <row r="2901" spans="1:11" x14ac:dyDescent="0.25">
      <c r="A2901" s="1"/>
      <c r="K2901" s="1"/>
    </row>
    <row r="2902" spans="1:11" x14ac:dyDescent="0.25">
      <c r="A2902" s="1"/>
      <c r="K2902" s="1"/>
    </row>
    <row r="2903" spans="1:11" x14ac:dyDescent="0.25">
      <c r="A2903" s="1"/>
      <c r="K2903" s="1"/>
    </row>
    <row r="2904" spans="1:11" x14ac:dyDescent="0.25">
      <c r="A2904" s="1"/>
      <c r="K2904" s="1"/>
    </row>
    <row r="2905" spans="1:11" x14ac:dyDescent="0.25">
      <c r="A2905" s="1"/>
      <c r="K2905" s="1"/>
    </row>
    <row r="2906" spans="1:11" x14ac:dyDescent="0.25">
      <c r="A2906" s="1"/>
      <c r="K2906" s="1"/>
    </row>
    <row r="2907" spans="1:11" x14ac:dyDescent="0.25">
      <c r="A2907" s="1"/>
      <c r="K2907" s="1"/>
    </row>
    <row r="2908" spans="1:11" x14ac:dyDescent="0.25">
      <c r="A2908" s="1"/>
      <c r="K2908" s="1"/>
    </row>
    <row r="2909" spans="1:11" x14ac:dyDescent="0.25">
      <c r="A2909" s="1"/>
      <c r="K2909" s="1"/>
    </row>
    <row r="2910" spans="1:11" x14ac:dyDescent="0.25">
      <c r="A2910" s="1"/>
      <c r="K2910" s="1"/>
    </row>
    <row r="2911" spans="1:11" x14ac:dyDescent="0.25">
      <c r="A2911" s="1"/>
      <c r="K2911" s="1"/>
    </row>
    <row r="2912" spans="1:11" x14ac:dyDescent="0.25">
      <c r="A2912" s="1"/>
      <c r="K2912" s="1"/>
    </row>
    <row r="2913" spans="1:11" x14ac:dyDescent="0.25">
      <c r="A2913" s="1"/>
      <c r="K2913" s="1"/>
    </row>
    <row r="2914" spans="1:11" x14ac:dyDescent="0.25">
      <c r="A2914" s="1"/>
      <c r="K2914" s="1"/>
    </row>
    <row r="2915" spans="1:11" x14ac:dyDescent="0.25">
      <c r="A2915" s="1"/>
      <c r="K2915" s="1"/>
    </row>
    <row r="2916" spans="1:11" x14ac:dyDescent="0.25">
      <c r="A2916" s="1"/>
      <c r="K2916" s="1"/>
    </row>
    <row r="2917" spans="1:11" x14ac:dyDescent="0.25">
      <c r="A2917" s="1"/>
      <c r="K2917" s="1"/>
    </row>
    <row r="2918" spans="1:11" x14ac:dyDescent="0.25">
      <c r="A2918" s="1"/>
      <c r="K2918" s="1"/>
    </row>
    <row r="2919" spans="1:11" x14ac:dyDescent="0.25">
      <c r="A2919" s="1"/>
      <c r="K2919" s="1"/>
    </row>
    <row r="2920" spans="1:11" x14ac:dyDescent="0.25">
      <c r="A2920" s="1"/>
      <c r="K2920" s="1"/>
    </row>
    <row r="2921" spans="1:11" x14ac:dyDescent="0.25">
      <c r="A2921" s="1"/>
      <c r="K2921" s="1"/>
    </row>
    <row r="2922" spans="1:11" x14ac:dyDescent="0.25">
      <c r="A2922" s="1"/>
      <c r="K2922" s="1"/>
    </row>
    <row r="2923" spans="1:11" x14ac:dyDescent="0.25">
      <c r="A2923" s="1"/>
      <c r="K2923" s="1"/>
    </row>
    <row r="2924" spans="1:11" x14ac:dyDescent="0.25">
      <c r="A2924" s="1"/>
      <c r="K2924" s="1"/>
    </row>
    <row r="2925" spans="1:11" x14ac:dyDescent="0.25">
      <c r="A2925" s="1"/>
      <c r="K2925" s="1"/>
    </row>
    <row r="2926" spans="1:11" x14ac:dyDescent="0.25">
      <c r="A2926" s="1"/>
      <c r="K2926" s="1"/>
    </row>
    <row r="2927" spans="1:11" x14ac:dyDescent="0.25">
      <c r="A2927" s="1"/>
      <c r="K2927" s="1"/>
    </row>
    <row r="2928" spans="1:11" x14ac:dyDescent="0.25">
      <c r="A2928" s="1"/>
      <c r="K2928" s="1"/>
    </row>
    <row r="2929" spans="1:11" x14ac:dyDescent="0.25">
      <c r="A2929" s="1"/>
      <c r="K2929" s="1"/>
    </row>
    <row r="2930" spans="1:11" x14ac:dyDescent="0.25">
      <c r="A2930" s="1"/>
      <c r="K2930" s="1"/>
    </row>
    <row r="2931" spans="1:11" x14ac:dyDescent="0.25">
      <c r="A2931" s="1"/>
      <c r="K2931" s="1"/>
    </row>
    <row r="2932" spans="1:11" x14ac:dyDescent="0.25">
      <c r="A2932" s="1"/>
      <c r="K2932" s="1"/>
    </row>
    <row r="2933" spans="1:11" x14ac:dyDescent="0.25">
      <c r="A2933" s="1"/>
      <c r="K2933" s="1"/>
    </row>
    <row r="2934" spans="1:11" x14ac:dyDescent="0.25">
      <c r="A2934" s="1"/>
      <c r="K2934" s="1"/>
    </row>
    <row r="2935" spans="1:11" x14ac:dyDescent="0.25">
      <c r="A2935" s="1"/>
      <c r="K2935" s="1"/>
    </row>
    <row r="2936" spans="1:11" x14ac:dyDescent="0.25">
      <c r="A2936" s="1"/>
      <c r="K2936" s="1"/>
    </row>
    <row r="2937" spans="1:11" x14ac:dyDescent="0.25">
      <c r="A2937" s="1"/>
      <c r="K2937" s="1"/>
    </row>
    <row r="2938" spans="1:11" x14ac:dyDescent="0.25">
      <c r="A2938" s="1"/>
      <c r="K2938" s="1"/>
    </row>
    <row r="2939" spans="1:11" x14ac:dyDescent="0.25">
      <c r="A2939" s="1"/>
      <c r="K2939" s="1"/>
    </row>
    <row r="2940" spans="1:11" x14ac:dyDescent="0.25">
      <c r="A2940" s="1"/>
      <c r="K2940" s="1"/>
    </row>
    <row r="2941" spans="1:11" x14ac:dyDescent="0.25">
      <c r="A2941" s="1"/>
      <c r="K2941" s="1"/>
    </row>
    <row r="2942" spans="1:11" x14ac:dyDescent="0.25">
      <c r="A2942" s="1"/>
      <c r="K2942" s="1"/>
    </row>
    <row r="2943" spans="1:11" x14ac:dyDescent="0.25">
      <c r="A2943" s="1"/>
      <c r="K2943" s="1"/>
    </row>
    <row r="2944" spans="1:11" x14ac:dyDescent="0.25">
      <c r="A2944" s="1"/>
      <c r="K2944" s="1"/>
    </row>
    <row r="2945" spans="1:11" x14ac:dyDescent="0.25">
      <c r="A2945" s="1"/>
      <c r="K2945" s="1"/>
    </row>
    <row r="2946" spans="1:11" x14ac:dyDescent="0.25">
      <c r="A2946" s="1"/>
      <c r="K2946" s="1"/>
    </row>
    <row r="2947" spans="1:11" x14ac:dyDescent="0.25">
      <c r="A2947" s="1"/>
      <c r="K2947" s="1"/>
    </row>
    <row r="2948" spans="1:11" x14ac:dyDescent="0.25">
      <c r="A2948" s="1"/>
      <c r="K2948" s="1"/>
    </row>
    <row r="2949" spans="1:11" x14ac:dyDescent="0.25">
      <c r="A2949" s="1"/>
      <c r="K2949" s="1"/>
    </row>
    <row r="2950" spans="1:11" x14ac:dyDescent="0.25">
      <c r="A2950" s="1"/>
      <c r="K2950" s="1"/>
    </row>
    <row r="2951" spans="1:11" x14ac:dyDescent="0.25">
      <c r="A2951" s="1"/>
      <c r="K2951" s="1"/>
    </row>
    <row r="2952" spans="1:11" x14ac:dyDescent="0.25">
      <c r="A2952" s="1"/>
      <c r="K2952" s="1"/>
    </row>
    <row r="2953" spans="1:11" x14ac:dyDescent="0.25">
      <c r="A2953" s="1"/>
      <c r="K2953" s="1"/>
    </row>
    <row r="2954" spans="1:11" x14ac:dyDescent="0.25">
      <c r="A2954" s="1"/>
      <c r="K2954" s="1"/>
    </row>
    <row r="2955" spans="1:11" x14ac:dyDescent="0.25">
      <c r="A2955" s="1"/>
      <c r="K2955" s="1"/>
    </row>
    <row r="2956" spans="1:11" x14ac:dyDescent="0.25">
      <c r="A2956" s="1"/>
      <c r="K2956" s="1"/>
    </row>
    <row r="2957" spans="1:11" x14ac:dyDescent="0.25">
      <c r="A2957" s="1"/>
      <c r="K2957" s="1"/>
    </row>
    <row r="2958" spans="1:11" x14ac:dyDescent="0.25">
      <c r="A2958" s="1"/>
      <c r="K2958" s="1"/>
    </row>
    <row r="2959" spans="1:11" x14ac:dyDescent="0.25">
      <c r="A2959" s="1"/>
      <c r="K2959" s="1"/>
    </row>
    <row r="2960" spans="1:11" x14ac:dyDescent="0.25">
      <c r="A2960" s="1"/>
      <c r="K2960" s="1"/>
    </row>
    <row r="2961" spans="1:11" x14ac:dyDescent="0.25">
      <c r="A2961" s="1"/>
      <c r="K2961" s="1"/>
    </row>
    <row r="2962" spans="1:11" x14ac:dyDescent="0.25">
      <c r="A2962" s="1"/>
      <c r="K2962" s="1"/>
    </row>
    <row r="2963" spans="1:11" x14ac:dyDescent="0.25">
      <c r="A2963" s="1"/>
      <c r="K2963" s="1"/>
    </row>
    <row r="2964" spans="1:11" x14ac:dyDescent="0.25">
      <c r="A2964" s="1"/>
      <c r="K2964" s="1"/>
    </row>
    <row r="2965" spans="1:11" x14ac:dyDescent="0.25">
      <c r="A2965" s="1"/>
      <c r="K2965" s="1"/>
    </row>
    <row r="2966" spans="1:11" x14ac:dyDescent="0.25">
      <c r="A2966" s="1"/>
      <c r="K2966" s="1"/>
    </row>
    <row r="2967" spans="1:11" x14ac:dyDescent="0.25">
      <c r="A2967" s="1"/>
      <c r="K2967" s="1"/>
    </row>
    <row r="2968" spans="1:11" x14ac:dyDescent="0.25">
      <c r="A2968" s="1"/>
      <c r="K2968" s="1"/>
    </row>
    <row r="2969" spans="1:11" x14ac:dyDescent="0.25">
      <c r="A2969" s="1"/>
      <c r="K2969" s="1"/>
    </row>
    <row r="2970" spans="1:11" x14ac:dyDescent="0.25">
      <c r="A2970" s="1"/>
      <c r="K2970" s="1"/>
    </row>
    <row r="2971" spans="1:11" x14ac:dyDescent="0.25">
      <c r="A2971" s="1"/>
      <c r="K2971" s="1"/>
    </row>
    <row r="2972" spans="1:11" x14ac:dyDescent="0.25">
      <c r="A2972" s="1"/>
      <c r="K2972" s="1"/>
    </row>
    <row r="2973" spans="1:11" x14ac:dyDescent="0.25">
      <c r="A2973" s="1"/>
      <c r="K2973" s="1"/>
    </row>
    <row r="2974" spans="1:11" x14ac:dyDescent="0.25">
      <c r="A2974" s="1"/>
      <c r="K2974" s="1"/>
    </row>
    <row r="2975" spans="1:11" x14ac:dyDescent="0.25">
      <c r="A2975" s="1"/>
      <c r="K2975" s="1"/>
    </row>
    <row r="2976" spans="1:11" x14ac:dyDescent="0.25">
      <c r="A2976" s="1"/>
      <c r="K2976" s="1"/>
    </row>
    <row r="2977" spans="1:11" x14ac:dyDescent="0.25">
      <c r="A2977" s="1"/>
      <c r="K2977" s="1"/>
    </row>
    <row r="2978" spans="1:11" x14ac:dyDescent="0.25">
      <c r="A2978" s="1"/>
      <c r="K2978" s="1"/>
    </row>
    <row r="2979" spans="1:11" x14ac:dyDescent="0.25">
      <c r="A2979" s="1"/>
      <c r="K2979" s="1"/>
    </row>
    <row r="2980" spans="1:11" x14ac:dyDescent="0.25">
      <c r="A2980" s="1"/>
      <c r="K2980" s="1"/>
    </row>
    <row r="2981" spans="1:11" x14ac:dyDescent="0.25">
      <c r="A2981" s="1"/>
      <c r="K2981" s="1"/>
    </row>
    <row r="2982" spans="1:11" x14ac:dyDescent="0.25">
      <c r="A2982" s="1"/>
      <c r="K2982" s="1"/>
    </row>
    <row r="2983" spans="1:11" x14ac:dyDescent="0.25">
      <c r="A2983" s="1"/>
      <c r="K2983" s="1"/>
    </row>
    <row r="2984" spans="1:11" x14ac:dyDescent="0.25">
      <c r="A2984" s="1"/>
      <c r="K2984" s="1"/>
    </row>
    <row r="2985" spans="1:11" x14ac:dyDescent="0.25">
      <c r="A2985" s="1"/>
      <c r="K2985" s="1"/>
    </row>
    <row r="2986" spans="1:11" x14ac:dyDescent="0.25">
      <c r="A2986" s="1"/>
      <c r="K2986" s="1"/>
    </row>
    <row r="2987" spans="1:11" x14ac:dyDescent="0.25">
      <c r="A2987" s="1"/>
      <c r="K2987" s="1"/>
    </row>
    <row r="2988" spans="1:11" x14ac:dyDescent="0.25">
      <c r="A2988" s="1"/>
      <c r="K2988" s="1"/>
    </row>
    <row r="2989" spans="1:11" x14ac:dyDescent="0.25">
      <c r="A2989" s="1"/>
      <c r="K2989" s="1"/>
    </row>
    <row r="2990" spans="1:11" x14ac:dyDescent="0.25">
      <c r="A2990" s="1"/>
      <c r="K2990" s="1"/>
    </row>
    <row r="2991" spans="1:11" x14ac:dyDescent="0.25">
      <c r="A2991" s="1"/>
      <c r="K2991" s="1"/>
    </row>
    <row r="2992" spans="1:11" x14ac:dyDescent="0.25">
      <c r="A2992" s="1"/>
      <c r="K2992" s="1"/>
    </row>
    <row r="2993" spans="1:11" x14ac:dyDescent="0.25">
      <c r="A2993" s="1"/>
      <c r="K2993" s="1"/>
    </row>
    <row r="2994" spans="1:11" x14ac:dyDescent="0.25">
      <c r="A2994" s="1"/>
      <c r="K2994" s="1"/>
    </row>
    <row r="2995" spans="1:11" x14ac:dyDescent="0.25">
      <c r="A2995" s="1"/>
      <c r="K2995" s="1"/>
    </row>
    <row r="2996" spans="1:11" x14ac:dyDescent="0.25">
      <c r="A2996" s="1"/>
      <c r="K2996" s="1"/>
    </row>
    <row r="2997" spans="1:11" x14ac:dyDescent="0.25">
      <c r="A2997" s="1"/>
      <c r="K2997" s="1"/>
    </row>
    <row r="2998" spans="1:11" x14ac:dyDescent="0.25">
      <c r="A2998" s="1"/>
      <c r="K2998" s="1"/>
    </row>
    <row r="2999" spans="1:11" x14ac:dyDescent="0.25">
      <c r="A2999" s="1"/>
      <c r="K2999" s="1"/>
    </row>
    <row r="3000" spans="1:11" x14ac:dyDescent="0.25">
      <c r="A3000" s="1"/>
      <c r="K3000" s="1"/>
    </row>
    <row r="3001" spans="1:11" x14ac:dyDescent="0.25">
      <c r="A3001" s="1"/>
      <c r="K3001" s="1"/>
    </row>
    <row r="3002" spans="1:11" x14ac:dyDescent="0.25">
      <c r="A3002" s="1"/>
      <c r="K3002" s="1"/>
    </row>
    <row r="3003" spans="1:11" x14ac:dyDescent="0.25">
      <c r="A3003" s="1"/>
      <c r="K3003" s="1"/>
    </row>
    <row r="3004" spans="1:11" x14ac:dyDescent="0.25">
      <c r="A3004" s="1"/>
      <c r="K3004" s="1"/>
    </row>
    <row r="3005" spans="1:11" x14ac:dyDescent="0.25">
      <c r="A3005" s="1"/>
      <c r="K3005" s="1"/>
    </row>
    <row r="3006" spans="1:11" x14ac:dyDescent="0.25">
      <c r="A3006" s="1"/>
      <c r="K3006" s="1"/>
    </row>
    <row r="3007" spans="1:11" x14ac:dyDescent="0.25">
      <c r="A3007" s="1"/>
      <c r="K3007" s="1"/>
    </row>
    <row r="3008" spans="1:11" x14ac:dyDescent="0.25">
      <c r="A3008" s="1"/>
      <c r="K3008" s="1"/>
    </row>
    <row r="3009" spans="1:11" x14ac:dyDescent="0.25">
      <c r="A3009" s="1"/>
      <c r="K3009" s="1"/>
    </row>
    <row r="3010" spans="1:11" x14ac:dyDescent="0.25">
      <c r="A3010" s="1"/>
      <c r="K3010" s="1"/>
    </row>
    <row r="3011" spans="1:11" x14ac:dyDescent="0.25">
      <c r="A3011" s="1"/>
      <c r="K3011" s="1"/>
    </row>
    <row r="3012" spans="1:11" x14ac:dyDescent="0.25">
      <c r="A3012" s="1"/>
      <c r="K3012" s="1"/>
    </row>
    <row r="3013" spans="1:11" x14ac:dyDescent="0.25">
      <c r="A3013" s="1"/>
      <c r="K3013" s="1"/>
    </row>
    <row r="3014" spans="1:11" x14ac:dyDescent="0.25">
      <c r="A3014" s="1"/>
      <c r="K3014" s="1"/>
    </row>
    <row r="3015" spans="1:11" x14ac:dyDescent="0.25">
      <c r="A3015" s="1"/>
      <c r="K3015" s="1"/>
    </row>
    <row r="3016" spans="1:11" x14ac:dyDescent="0.25">
      <c r="A3016" s="1"/>
      <c r="K3016" s="1"/>
    </row>
    <row r="3017" spans="1:11" x14ac:dyDescent="0.25">
      <c r="A3017" s="1"/>
      <c r="K3017" s="1"/>
    </row>
    <row r="3018" spans="1:11" x14ac:dyDescent="0.25">
      <c r="A3018" s="1"/>
      <c r="K3018" s="1"/>
    </row>
    <row r="3019" spans="1:11" x14ac:dyDescent="0.25">
      <c r="A3019" s="1"/>
      <c r="K3019" s="1"/>
    </row>
    <row r="3020" spans="1:11" x14ac:dyDescent="0.25">
      <c r="A3020" s="1"/>
      <c r="K3020" s="1"/>
    </row>
    <row r="3021" spans="1:11" x14ac:dyDescent="0.25">
      <c r="A3021" s="1"/>
      <c r="K3021" s="1"/>
    </row>
    <row r="3022" spans="1:11" x14ac:dyDescent="0.25">
      <c r="A3022" s="1"/>
      <c r="K3022" s="1"/>
    </row>
    <row r="3023" spans="1:11" x14ac:dyDescent="0.25">
      <c r="A3023" s="1"/>
      <c r="K3023" s="1"/>
    </row>
    <row r="3024" spans="1:11" x14ac:dyDescent="0.25">
      <c r="A3024" s="1"/>
      <c r="K3024" s="1"/>
    </row>
    <row r="3025" spans="1:11" x14ac:dyDescent="0.25">
      <c r="A3025" s="1"/>
      <c r="K3025" s="1"/>
    </row>
    <row r="3026" spans="1:11" x14ac:dyDescent="0.25">
      <c r="A3026" s="1"/>
      <c r="K3026" s="1"/>
    </row>
    <row r="3027" spans="1:11" x14ac:dyDescent="0.25">
      <c r="A3027" s="1"/>
      <c r="K3027" s="1"/>
    </row>
    <row r="3028" spans="1:11" x14ac:dyDescent="0.25">
      <c r="A3028" s="1"/>
      <c r="K3028" s="1"/>
    </row>
    <row r="3029" spans="1:11" x14ac:dyDescent="0.25">
      <c r="A3029" s="1"/>
      <c r="K3029" s="1"/>
    </row>
    <row r="3030" spans="1:11" x14ac:dyDescent="0.25">
      <c r="A3030" s="1"/>
      <c r="K3030" s="1"/>
    </row>
    <row r="3031" spans="1:11" x14ac:dyDescent="0.25">
      <c r="A3031" s="1"/>
      <c r="K3031" s="1"/>
    </row>
    <row r="3032" spans="1:11" x14ac:dyDescent="0.25">
      <c r="A3032" s="1"/>
      <c r="K3032" s="1"/>
    </row>
    <row r="3033" spans="1:11" x14ac:dyDescent="0.25">
      <c r="A3033" s="1"/>
      <c r="K3033" s="1"/>
    </row>
    <row r="3034" spans="1:11" x14ac:dyDescent="0.25">
      <c r="A3034" s="1"/>
      <c r="K3034" s="1"/>
    </row>
    <row r="3035" spans="1:11" x14ac:dyDescent="0.25">
      <c r="A3035" s="1"/>
      <c r="K3035" s="1"/>
    </row>
    <row r="3036" spans="1:11" x14ac:dyDescent="0.25">
      <c r="A3036" s="1"/>
      <c r="K3036" s="1"/>
    </row>
    <row r="3037" spans="1:11" x14ac:dyDescent="0.25">
      <c r="A3037" s="1"/>
      <c r="K3037" s="1"/>
    </row>
    <row r="3038" spans="1:11" x14ac:dyDescent="0.25">
      <c r="A3038" s="1"/>
      <c r="K3038" s="1"/>
    </row>
    <row r="3039" spans="1:11" x14ac:dyDescent="0.25">
      <c r="A3039" s="1"/>
      <c r="K3039" s="1"/>
    </row>
    <row r="3040" spans="1:11" x14ac:dyDescent="0.25">
      <c r="A3040" s="1"/>
      <c r="K3040" s="1"/>
    </row>
    <row r="3041" spans="1:11" x14ac:dyDescent="0.25">
      <c r="A3041" s="1"/>
      <c r="K3041" s="1"/>
    </row>
    <row r="3042" spans="1:11" x14ac:dyDescent="0.25">
      <c r="A3042" s="1"/>
      <c r="K3042" s="1"/>
    </row>
    <row r="3043" spans="1:11" x14ac:dyDescent="0.25">
      <c r="A3043" s="1"/>
      <c r="K3043" s="1"/>
    </row>
    <row r="3044" spans="1:11" x14ac:dyDescent="0.25">
      <c r="A3044" s="1"/>
      <c r="K3044" s="1"/>
    </row>
    <row r="3045" spans="1:11" x14ac:dyDescent="0.25">
      <c r="A3045" s="1"/>
      <c r="K3045" s="1"/>
    </row>
    <row r="3046" spans="1:11" x14ac:dyDescent="0.25">
      <c r="A3046" s="1"/>
      <c r="K3046" s="1"/>
    </row>
    <row r="3047" spans="1:11" x14ac:dyDescent="0.25">
      <c r="A3047" s="1"/>
      <c r="K3047" s="1"/>
    </row>
    <row r="3048" spans="1:11" x14ac:dyDescent="0.25">
      <c r="A3048" s="1"/>
      <c r="K3048" s="1"/>
    </row>
    <row r="3049" spans="1:11" x14ac:dyDescent="0.25">
      <c r="A3049" s="1"/>
      <c r="K3049" s="1"/>
    </row>
    <row r="3050" spans="1:11" x14ac:dyDescent="0.25">
      <c r="A3050" s="1"/>
      <c r="K3050" s="1"/>
    </row>
    <row r="3051" spans="1:11" x14ac:dyDescent="0.25">
      <c r="A3051" s="1"/>
      <c r="K3051" s="1"/>
    </row>
    <row r="3052" spans="1:11" x14ac:dyDescent="0.25">
      <c r="A3052" s="1"/>
      <c r="K3052" s="1"/>
    </row>
    <row r="3053" spans="1:11" x14ac:dyDescent="0.25">
      <c r="A3053" s="1"/>
      <c r="K3053" s="1"/>
    </row>
    <row r="3054" spans="1:11" x14ac:dyDescent="0.25">
      <c r="A3054" s="1"/>
      <c r="K3054" s="1"/>
    </row>
    <row r="3055" spans="1:11" x14ac:dyDescent="0.25">
      <c r="A3055" s="1"/>
      <c r="K3055" s="1"/>
    </row>
    <row r="3056" spans="1:11" x14ac:dyDescent="0.25">
      <c r="A3056" s="1"/>
      <c r="K3056" s="1"/>
    </row>
    <row r="3057" spans="1:11" x14ac:dyDescent="0.25">
      <c r="A3057" s="1"/>
      <c r="K3057" s="1"/>
    </row>
    <row r="3058" spans="1:11" x14ac:dyDescent="0.25">
      <c r="A3058" s="1"/>
      <c r="K3058" s="1"/>
    </row>
    <row r="3059" spans="1:11" x14ac:dyDescent="0.25">
      <c r="A3059" s="1"/>
      <c r="K3059" s="1"/>
    </row>
    <row r="3060" spans="1:11" x14ac:dyDescent="0.25">
      <c r="A3060" s="1"/>
      <c r="K3060" s="1"/>
    </row>
    <row r="3061" spans="1:11" x14ac:dyDescent="0.25">
      <c r="A3061" s="1"/>
      <c r="K3061" s="1"/>
    </row>
    <row r="3062" spans="1:11" x14ac:dyDescent="0.25">
      <c r="A3062" s="1"/>
      <c r="K3062" s="1"/>
    </row>
    <row r="3063" spans="1:11" x14ac:dyDescent="0.25">
      <c r="A3063" s="1"/>
      <c r="K3063" s="1"/>
    </row>
    <row r="3064" spans="1:11" x14ac:dyDescent="0.25">
      <c r="A3064" s="1"/>
      <c r="K3064" s="1"/>
    </row>
    <row r="3065" spans="1:11" x14ac:dyDescent="0.25">
      <c r="A3065" s="1"/>
      <c r="K3065" s="1"/>
    </row>
    <row r="3066" spans="1:11" x14ac:dyDescent="0.25">
      <c r="A3066" s="1"/>
      <c r="K3066" s="1"/>
    </row>
    <row r="3067" spans="1:11" x14ac:dyDescent="0.25">
      <c r="A3067" s="1"/>
      <c r="K3067" s="1"/>
    </row>
    <row r="3068" spans="1:11" x14ac:dyDescent="0.25">
      <c r="A3068" s="1"/>
      <c r="K3068" s="1"/>
    </row>
    <row r="3069" spans="1:11" x14ac:dyDescent="0.25">
      <c r="A3069" s="1"/>
      <c r="K3069" s="1"/>
    </row>
    <row r="3070" spans="1:11" x14ac:dyDescent="0.25">
      <c r="A3070" s="1"/>
      <c r="K3070" s="1"/>
    </row>
    <row r="3071" spans="1:11" x14ac:dyDescent="0.25">
      <c r="A3071" s="1"/>
      <c r="K3071" s="1"/>
    </row>
    <row r="3072" spans="1:11" x14ac:dyDescent="0.25">
      <c r="A3072" s="1"/>
      <c r="K3072" s="1"/>
    </row>
    <row r="3073" spans="1:11" x14ac:dyDescent="0.25">
      <c r="A3073" s="1"/>
      <c r="K3073" s="1"/>
    </row>
    <row r="3074" spans="1:11" x14ac:dyDescent="0.25">
      <c r="A3074" s="1"/>
      <c r="K3074" s="1"/>
    </row>
    <row r="3075" spans="1:11" x14ac:dyDescent="0.25">
      <c r="A3075" s="1"/>
      <c r="K3075" s="1"/>
    </row>
    <row r="3076" spans="1:11" x14ac:dyDescent="0.25">
      <c r="A3076" s="1"/>
      <c r="K3076" s="1"/>
    </row>
    <row r="3077" spans="1:11" x14ac:dyDescent="0.25">
      <c r="A3077" s="1"/>
      <c r="K3077" s="1"/>
    </row>
    <row r="3078" spans="1:11" x14ac:dyDescent="0.25">
      <c r="A3078" s="1"/>
      <c r="K3078" s="1"/>
    </row>
    <row r="3079" spans="1:11" x14ac:dyDescent="0.25">
      <c r="A3079" s="1"/>
      <c r="K3079" s="1"/>
    </row>
    <row r="3080" spans="1:11" x14ac:dyDescent="0.25">
      <c r="A3080" s="1"/>
      <c r="K3080" s="1"/>
    </row>
    <row r="3081" spans="1:11" x14ac:dyDescent="0.25">
      <c r="A3081" s="1"/>
      <c r="K3081" s="1"/>
    </row>
    <row r="3082" spans="1:11" x14ac:dyDescent="0.25">
      <c r="A3082" s="1"/>
      <c r="K3082" s="1"/>
    </row>
    <row r="3083" spans="1:11" x14ac:dyDescent="0.25">
      <c r="A3083" s="1"/>
      <c r="K3083" s="1"/>
    </row>
    <row r="3084" spans="1:11" x14ac:dyDescent="0.25">
      <c r="A3084" s="1"/>
      <c r="K3084" s="1"/>
    </row>
    <row r="3085" spans="1:11" x14ac:dyDescent="0.25">
      <c r="A3085" s="1"/>
      <c r="K3085" s="1"/>
    </row>
    <row r="3086" spans="1:11" x14ac:dyDescent="0.25">
      <c r="A3086" s="1"/>
      <c r="K3086" s="1"/>
    </row>
    <row r="3087" spans="1:11" x14ac:dyDescent="0.25">
      <c r="A3087" s="1"/>
      <c r="K3087" s="1"/>
    </row>
    <row r="3088" spans="1:11" x14ac:dyDescent="0.25">
      <c r="A3088" s="1"/>
      <c r="K3088" s="1"/>
    </row>
    <row r="3089" spans="1:11" x14ac:dyDescent="0.25">
      <c r="A3089" s="1"/>
      <c r="K3089" s="1"/>
    </row>
    <row r="3090" spans="1:11" x14ac:dyDescent="0.25">
      <c r="A3090" s="1"/>
      <c r="K3090" s="1"/>
    </row>
    <row r="3091" spans="1:11" x14ac:dyDescent="0.25">
      <c r="A3091" s="1"/>
      <c r="K3091" s="1"/>
    </row>
    <row r="3092" spans="1:11" x14ac:dyDescent="0.25">
      <c r="A3092" s="1"/>
      <c r="K3092" s="1"/>
    </row>
    <row r="3093" spans="1:11" x14ac:dyDescent="0.25">
      <c r="A3093" s="1"/>
      <c r="K3093" s="1"/>
    </row>
    <row r="3094" spans="1:11" x14ac:dyDescent="0.25">
      <c r="A3094" s="1"/>
      <c r="K3094" s="1"/>
    </row>
    <row r="3095" spans="1:11" x14ac:dyDescent="0.25">
      <c r="A3095" s="1"/>
      <c r="K3095" s="1"/>
    </row>
    <row r="3096" spans="1:11" x14ac:dyDescent="0.25">
      <c r="A3096" s="1"/>
      <c r="K3096" s="1"/>
    </row>
    <row r="3097" spans="1:11" x14ac:dyDescent="0.25">
      <c r="A3097" s="1"/>
      <c r="K3097" s="1"/>
    </row>
    <row r="3098" spans="1:11" x14ac:dyDescent="0.25">
      <c r="A3098" s="1"/>
      <c r="K3098" s="1"/>
    </row>
    <row r="3099" spans="1:11" x14ac:dyDescent="0.25">
      <c r="A3099" s="1"/>
      <c r="K3099" s="1"/>
    </row>
    <row r="3100" spans="1:11" x14ac:dyDescent="0.25">
      <c r="A3100" s="1"/>
      <c r="K3100" s="1"/>
    </row>
    <row r="3101" spans="1:11" x14ac:dyDescent="0.25">
      <c r="A3101" s="1"/>
      <c r="K3101" s="1"/>
    </row>
    <row r="3102" spans="1:11" x14ac:dyDescent="0.25">
      <c r="A3102" s="1"/>
      <c r="K3102" s="1"/>
    </row>
    <row r="3103" spans="1:11" x14ac:dyDescent="0.25">
      <c r="A3103" s="1"/>
      <c r="K3103" s="1"/>
    </row>
    <row r="3104" spans="1:11" x14ac:dyDescent="0.25">
      <c r="A3104" s="1"/>
      <c r="K3104" s="1"/>
    </row>
    <row r="3105" spans="1:11" x14ac:dyDescent="0.25">
      <c r="A3105" s="1"/>
      <c r="K3105" s="1"/>
    </row>
    <row r="3106" spans="1:11" x14ac:dyDescent="0.25">
      <c r="A3106" s="1"/>
      <c r="K3106" s="1"/>
    </row>
    <row r="3107" spans="1:11" x14ac:dyDescent="0.25">
      <c r="A3107" s="1"/>
      <c r="K3107" s="1"/>
    </row>
    <row r="3108" spans="1:11" x14ac:dyDescent="0.25">
      <c r="A3108" s="1"/>
      <c r="K3108" s="1"/>
    </row>
    <row r="3109" spans="1:11" x14ac:dyDescent="0.25">
      <c r="A3109" s="1"/>
      <c r="K3109" s="1"/>
    </row>
    <row r="3110" spans="1:11" x14ac:dyDescent="0.25">
      <c r="A3110" s="1"/>
      <c r="K3110" s="1"/>
    </row>
    <row r="3111" spans="1:11" x14ac:dyDescent="0.25">
      <c r="A3111" s="1"/>
      <c r="K3111" s="1"/>
    </row>
    <row r="3112" spans="1:11" x14ac:dyDescent="0.25">
      <c r="A3112" s="1"/>
      <c r="K3112" s="1"/>
    </row>
    <row r="3113" spans="1:11" x14ac:dyDescent="0.25">
      <c r="A3113" s="1"/>
      <c r="K3113" s="1"/>
    </row>
    <row r="3114" spans="1:11" x14ac:dyDescent="0.25">
      <c r="A3114" s="1"/>
      <c r="K3114" s="1"/>
    </row>
    <row r="3115" spans="1:11" x14ac:dyDescent="0.25">
      <c r="A3115" s="1"/>
      <c r="K3115" s="1"/>
    </row>
    <row r="3116" spans="1:11" x14ac:dyDescent="0.25">
      <c r="A3116" s="1"/>
      <c r="K3116" s="1"/>
    </row>
    <row r="3117" spans="1:11" x14ac:dyDescent="0.25">
      <c r="A3117" s="1"/>
      <c r="K3117" s="1"/>
    </row>
    <row r="3118" spans="1:11" x14ac:dyDescent="0.25">
      <c r="A3118" s="1"/>
      <c r="K3118" s="1"/>
    </row>
    <row r="3119" spans="1:11" x14ac:dyDescent="0.25">
      <c r="A3119" s="1"/>
      <c r="K3119" s="1"/>
    </row>
    <row r="3120" spans="1:11" x14ac:dyDescent="0.25">
      <c r="A3120" s="1"/>
      <c r="K3120" s="1"/>
    </row>
    <row r="3121" spans="1:11" x14ac:dyDescent="0.25">
      <c r="A3121" s="1"/>
      <c r="K3121" s="1"/>
    </row>
    <row r="3122" spans="1:11" x14ac:dyDescent="0.25">
      <c r="A3122" s="1"/>
      <c r="K3122" s="1"/>
    </row>
    <row r="3123" spans="1:11" x14ac:dyDescent="0.25">
      <c r="A3123" s="1"/>
      <c r="K3123" s="1"/>
    </row>
    <row r="3124" spans="1:11" x14ac:dyDescent="0.25">
      <c r="A3124" s="1"/>
      <c r="K3124" s="1"/>
    </row>
    <row r="3125" spans="1:11" x14ac:dyDescent="0.25">
      <c r="A3125" s="1"/>
      <c r="K3125" s="1"/>
    </row>
    <row r="3126" spans="1:11" x14ac:dyDescent="0.25">
      <c r="A3126" s="1"/>
      <c r="K3126" s="1"/>
    </row>
    <row r="3127" spans="1:11" x14ac:dyDescent="0.25">
      <c r="A3127" s="1"/>
      <c r="K3127" s="1"/>
    </row>
    <row r="3128" spans="1:11" x14ac:dyDescent="0.25">
      <c r="A3128" s="1"/>
      <c r="K3128" s="1"/>
    </row>
    <row r="3129" spans="1:11" x14ac:dyDescent="0.25">
      <c r="A3129" s="1"/>
      <c r="K3129" s="1"/>
    </row>
    <row r="3130" spans="1:11" x14ac:dyDescent="0.25">
      <c r="A3130" s="1"/>
      <c r="K3130" s="1"/>
    </row>
    <row r="3131" spans="1:11" x14ac:dyDescent="0.25">
      <c r="A3131" s="1"/>
      <c r="K3131" s="1"/>
    </row>
    <row r="3132" spans="1:11" x14ac:dyDescent="0.25">
      <c r="A3132" s="1"/>
      <c r="K3132" s="1"/>
    </row>
    <row r="3133" spans="1:11" x14ac:dyDescent="0.25">
      <c r="A3133" s="1"/>
      <c r="K3133" s="1"/>
    </row>
    <row r="3134" spans="1:11" x14ac:dyDescent="0.25">
      <c r="A3134" s="1"/>
      <c r="K3134" s="1"/>
    </row>
    <row r="3135" spans="1:11" x14ac:dyDescent="0.25">
      <c r="A3135" s="1"/>
      <c r="K3135" s="1"/>
    </row>
    <row r="3136" spans="1:11" x14ac:dyDescent="0.25">
      <c r="A3136" s="1"/>
      <c r="K3136" s="1"/>
    </row>
    <row r="3137" spans="1:11" x14ac:dyDescent="0.25">
      <c r="A3137" s="1"/>
      <c r="K3137" s="1"/>
    </row>
    <row r="3138" spans="1:11" x14ac:dyDescent="0.25">
      <c r="A3138" s="1"/>
      <c r="K3138" s="1"/>
    </row>
    <row r="3139" spans="1:11" x14ac:dyDescent="0.25">
      <c r="A3139" s="1"/>
      <c r="K3139" s="1"/>
    </row>
    <row r="3140" spans="1:11" x14ac:dyDescent="0.25">
      <c r="A3140" s="1"/>
      <c r="K3140" s="1"/>
    </row>
    <row r="3141" spans="1:11" x14ac:dyDescent="0.25">
      <c r="A3141" s="1"/>
      <c r="K3141" s="1"/>
    </row>
    <row r="3142" spans="1:11" x14ac:dyDescent="0.25">
      <c r="A3142" s="1"/>
      <c r="K3142" s="1"/>
    </row>
    <row r="3143" spans="1:11" x14ac:dyDescent="0.25">
      <c r="A3143" s="1"/>
      <c r="K3143" s="1"/>
    </row>
    <row r="3144" spans="1:11" x14ac:dyDescent="0.25">
      <c r="A3144" s="1"/>
      <c r="K3144" s="1"/>
    </row>
    <row r="3145" spans="1:11" x14ac:dyDescent="0.25">
      <c r="A3145" s="1"/>
      <c r="K3145" s="1"/>
    </row>
    <row r="3146" spans="1:11" x14ac:dyDescent="0.25">
      <c r="A3146" s="1"/>
      <c r="K3146" s="1"/>
    </row>
    <row r="3147" spans="1:11" x14ac:dyDescent="0.25">
      <c r="A3147" s="1"/>
      <c r="K3147" s="1"/>
    </row>
    <row r="3148" spans="1:11" x14ac:dyDescent="0.25">
      <c r="A3148" s="1"/>
      <c r="K3148" s="1"/>
    </row>
    <row r="3149" spans="1:11" x14ac:dyDescent="0.25">
      <c r="A3149" s="1"/>
      <c r="K3149" s="1"/>
    </row>
    <row r="3150" spans="1:11" x14ac:dyDescent="0.25">
      <c r="A3150" s="1"/>
      <c r="K3150" s="1"/>
    </row>
    <row r="3151" spans="1:11" x14ac:dyDescent="0.25">
      <c r="A3151" s="1"/>
      <c r="K3151" s="1"/>
    </row>
    <row r="3152" spans="1:11" x14ac:dyDescent="0.25">
      <c r="A3152" s="1"/>
      <c r="K3152" s="1"/>
    </row>
    <row r="3153" spans="1:11" x14ac:dyDescent="0.25">
      <c r="A3153" s="1"/>
      <c r="K3153" s="1"/>
    </row>
    <row r="3154" spans="1:11" x14ac:dyDescent="0.25">
      <c r="A3154" s="1"/>
      <c r="K3154" s="1"/>
    </row>
    <row r="3155" spans="1:11" x14ac:dyDescent="0.25">
      <c r="A3155" s="1"/>
      <c r="K3155" s="1"/>
    </row>
    <row r="3156" spans="1:11" x14ac:dyDescent="0.25">
      <c r="A3156" s="1"/>
      <c r="K3156" s="1"/>
    </row>
    <row r="3157" spans="1:11" x14ac:dyDescent="0.25">
      <c r="A3157" s="1"/>
      <c r="K3157" s="1"/>
    </row>
    <row r="3158" spans="1:11" x14ac:dyDescent="0.25">
      <c r="A3158" s="1"/>
      <c r="K3158" s="1"/>
    </row>
    <row r="3159" spans="1:11" x14ac:dyDescent="0.25">
      <c r="A3159" s="1"/>
      <c r="K3159" s="1"/>
    </row>
    <row r="3160" spans="1:11" x14ac:dyDescent="0.25">
      <c r="A3160" s="1"/>
      <c r="K3160" s="1"/>
    </row>
    <row r="3161" spans="1:11" x14ac:dyDescent="0.25">
      <c r="A3161" s="1"/>
      <c r="K3161" s="1"/>
    </row>
    <row r="3162" spans="1:11" x14ac:dyDescent="0.25">
      <c r="A3162" s="1"/>
      <c r="K3162" s="1"/>
    </row>
    <row r="3163" spans="1:11" x14ac:dyDescent="0.25">
      <c r="A3163" s="1"/>
      <c r="K3163" s="1"/>
    </row>
    <row r="3164" spans="1:11" x14ac:dyDescent="0.25">
      <c r="A3164" s="1"/>
      <c r="K3164" s="1"/>
    </row>
    <row r="3165" spans="1:11" x14ac:dyDescent="0.25">
      <c r="A3165" s="1"/>
      <c r="K3165" s="1"/>
    </row>
    <row r="3166" spans="1:11" x14ac:dyDescent="0.25">
      <c r="A3166" s="1"/>
      <c r="K3166" s="1"/>
    </row>
    <row r="3167" spans="1:11" x14ac:dyDescent="0.25">
      <c r="A3167" s="1"/>
      <c r="K3167" s="1"/>
    </row>
    <row r="3168" spans="1:11" x14ac:dyDescent="0.25">
      <c r="A3168" s="1"/>
      <c r="K3168" s="1"/>
    </row>
    <row r="3169" spans="1:11" x14ac:dyDescent="0.25">
      <c r="A3169" s="1"/>
      <c r="K3169" s="1"/>
    </row>
    <row r="3170" spans="1:11" x14ac:dyDescent="0.25">
      <c r="A3170" s="1"/>
      <c r="K3170" s="1"/>
    </row>
    <row r="3171" spans="1:11" x14ac:dyDescent="0.25">
      <c r="A3171" s="1"/>
      <c r="K3171" s="1"/>
    </row>
    <row r="3172" spans="1:11" x14ac:dyDescent="0.25">
      <c r="A3172" s="1"/>
      <c r="K3172" s="1"/>
    </row>
    <row r="3173" spans="1:11" x14ac:dyDescent="0.25">
      <c r="A3173" s="1"/>
      <c r="K3173" s="1"/>
    </row>
    <row r="3174" spans="1:11" x14ac:dyDescent="0.25">
      <c r="A3174" s="1"/>
      <c r="K3174" s="1"/>
    </row>
    <row r="3175" spans="1:11" x14ac:dyDescent="0.25">
      <c r="A3175" s="1"/>
      <c r="K3175" s="1"/>
    </row>
    <row r="3176" spans="1:11" x14ac:dyDescent="0.25">
      <c r="A3176" s="1"/>
      <c r="K3176" s="1"/>
    </row>
    <row r="3177" spans="1:11" x14ac:dyDescent="0.25">
      <c r="A3177" s="1"/>
      <c r="K3177" s="1"/>
    </row>
    <row r="3178" spans="1:11" x14ac:dyDescent="0.25">
      <c r="A3178" s="1"/>
      <c r="K3178" s="1"/>
    </row>
    <row r="3179" spans="1:11" x14ac:dyDescent="0.25">
      <c r="A3179" s="1"/>
      <c r="K3179" s="1"/>
    </row>
    <row r="3180" spans="1:11" x14ac:dyDescent="0.25">
      <c r="A3180" s="1"/>
      <c r="K3180" s="1"/>
    </row>
    <row r="3181" spans="1:11" x14ac:dyDescent="0.25">
      <c r="A3181" s="1"/>
      <c r="K3181" s="1"/>
    </row>
    <row r="3182" spans="1:11" x14ac:dyDescent="0.25">
      <c r="A3182" s="1"/>
      <c r="K3182" s="1"/>
    </row>
    <row r="3183" spans="1:11" x14ac:dyDescent="0.25">
      <c r="A3183" s="1"/>
      <c r="K3183" s="1"/>
    </row>
    <row r="3184" spans="1:11" x14ac:dyDescent="0.25">
      <c r="A3184" s="1"/>
      <c r="K3184" s="1"/>
    </row>
    <row r="3185" spans="1:11" x14ac:dyDescent="0.25">
      <c r="A3185" s="1"/>
      <c r="K3185" s="1"/>
    </row>
    <row r="3186" spans="1:11" x14ac:dyDescent="0.25">
      <c r="A3186" s="1"/>
      <c r="K3186" s="1"/>
    </row>
    <row r="3187" spans="1:11" x14ac:dyDescent="0.25">
      <c r="A3187" s="1"/>
      <c r="K3187" s="1"/>
    </row>
    <row r="3188" spans="1:11" x14ac:dyDescent="0.25">
      <c r="A3188" s="1"/>
      <c r="K3188" s="1"/>
    </row>
    <row r="3189" spans="1:11" x14ac:dyDescent="0.25">
      <c r="A3189" s="1"/>
      <c r="K3189" s="1"/>
    </row>
    <row r="3190" spans="1:11" x14ac:dyDescent="0.25">
      <c r="A3190" s="1"/>
      <c r="K3190" s="1"/>
    </row>
    <row r="3191" spans="1:11" x14ac:dyDescent="0.25">
      <c r="A3191" s="1"/>
      <c r="K3191" s="1"/>
    </row>
    <row r="3192" spans="1:11" x14ac:dyDescent="0.25">
      <c r="A3192" s="1"/>
      <c r="K3192" s="1"/>
    </row>
    <row r="3193" spans="1:11" x14ac:dyDescent="0.25">
      <c r="A3193" s="1"/>
      <c r="K3193" s="1"/>
    </row>
    <row r="3194" spans="1:11" x14ac:dyDescent="0.25">
      <c r="A3194" s="1"/>
      <c r="K3194" s="1"/>
    </row>
    <row r="3195" spans="1:11" x14ac:dyDescent="0.25">
      <c r="A3195" s="1"/>
      <c r="K3195" s="1"/>
    </row>
    <row r="3196" spans="1:11" x14ac:dyDescent="0.25">
      <c r="A3196" s="1"/>
      <c r="K3196" s="1"/>
    </row>
    <row r="3197" spans="1:11" x14ac:dyDescent="0.25">
      <c r="A3197" s="1"/>
      <c r="K3197" s="1"/>
    </row>
    <row r="3198" spans="1:11" x14ac:dyDescent="0.25">
      <c r="A3198" s="1"/>
      <c r="K3198" s="1"/>
    </row>
    <row r="3199" spans="1:11" x14ac:dyDescent="0.25">
      <c r="A3199" s="1"/>
      <c r="K3199" s="1"/>
    </row>
    <row r="3200" spans="1:11" x14ac:dyDescent="0.25">
      <c r="A3200" s="1"/>
      <c r="K3200" s="1"/>
    </row>
    <row r="3201" spans="1:11" x14ac:dyDescent="0.25">
      <c r="A3201" s="1"/>
      <c r="K3201" s="1"/>
    </row>
    <row r="3202" spans="1:11" x14ac:dyDescent="0.25">
      <c r="A3202" s="1"/>
      <c r="K3202" s="1"/>
    </row>
    <row r="3203" spans="1:11" x14ac:dyDescent="0.25">
      <c r="A3203" s="1"/>
      <c r="K3203" s="1"/>
    </row>
    <row r="3204" spans="1:11" x14ac:dyDescent="0.25">
      <c r="A3204" s="1"/>
      <c r="K3204" s="1"/>
    </row>
    <row r="3205" spans="1:11" x14ac:dyDescent="0.25">
      <c r="A3205" s="1"/>
      <c r="K3205" s="1"/>
    </row>
    <row r="3206" spans="1:11" x14ac:dyDescent="0.25">
      <c r="A3206" s="1"/>
      <c r="K3206" s="1"/>
    </row>
    <row r="3207" spans="1:11" x14ac:dyDescent="0.25">
      <c r="A3207" s="1"/>
      <c r="K3207" s="1"/>
    </row>
    <row r="3208" spans="1:11" x14ac:dyDescent="0.25">
      <c r="A3208" s="1"/>
      <c r="K3208" s="1"/>
    </row>
    <row r="3209" spans="1:11" x14ac:dyDescent="0.25">
      <c r="A3209" s="1"/>
      <c r="K3209" s="1"/>
    </row>
    <row r="3210" spans="1:11" x14ac:dyDescent="0.25">
      <c r="A3210" s="1"/>
      <c r="K3210" s="1"/>
    </row>
    <row r="3211" spans="1:11" x14ac:dyDescent="0.25">
      <c r="A3211" s="1"/>
      <c r="K3211" s="1"/>
    </row>
    <row r="3212" spans="1:11" x14ac:dyDescent="0.25">
      <c r="A3212" s="1"/>
      <c r="K3212" s="1"/>
    </row>
    <row r="3213" spans="1:11" x14ac:dyDescent="0.25">
      <c r="A3213" s="1"/>
      <c r="K3213" s="1"/>
    </row>
    <row r="3214" spans="1:11" x14ac:dyDescent="0.25">
      <c r="A3214" s="1"/>
      <c r="K3214" s="1"/>
    </row>
    <row r="3215" spans="1:11" x14ac:dyDescent="0.25">
      <c r="A3215" s="1"/>
      <c r="K3215" s="1"/>
    </row>
    <row r="3216" spans="1:11" x14ac:dyDescent="0.25">
      <c r="A3216" s="1"/>
      <c r="K3216" s="1"/>
    </row>
    <row r="3217" spans="1:11" x14ac:dyDescent="0.25">
      <c r="A3217" s="1"/>
      <c r="K3217" s="1"/>
    </row>
    <row r="3218" spans="1:11" x14ac:dyDescent="0.25">
      <c r="A3218" s="1"/>
      <c r="K3218" s="1"/>
    </row>
    <row r="3219" spans="1:11" x14ac:dyDescent="0.25">
      <c r="A3219" s="1"/>
      <c r="K3219" s="1"/>
    </row>
    <row r="3220" spans="1:11" x14ac:dyDescent="0.25">
      <c r="A3220" s="1"/>
      <c r="K3220" s="1"/>
    </row>
    <row r="3221" spans="1:11" x14ac:dyDescent="0.25">
      <c r="A3221" s="1"/>
      <c r="K3221" s="1"/>
    </row>
    <row r="3222" spans="1:11" x14ac:dyDescent="0.25">
      <c r="A3222" s="1"/>
      <c r="K3222" s="1"/>
    </row>
    <row r="3223" spans="1:11" x14ac:dyDescent="0.25">
      <c r="A3223" s="1"/>
      <c r="K3223" s="1"/>
    </row>
    <row r="3224" spans="1:11" x14ac:dyDescent="0.25">
      <c r="A3224" s="1"/>
      <c r="K3224" s="1"/>
    </row>
    <row r="3225" spans="1:11" x14ac:dyDescent="0.25">
      <c r="A3225" s="1"/>
      <c r="K3225" s="1"/>
    </row>
    <row r="3226" spans="1:11" x14ac:dyDescent="0.25">
      <c r="A3226" s="1"/>
      <c r="K3226" s="1"/>
    </row>
    <row r="3227" spans="1:11" x14ac:dyDescent="0.25">
      <c r="A3227" s="1"/>
      <c r="K3227" s="1"/>
    </row>
    <row r="3228" spans="1:11" x14ac:dyDescent="0.25">
      <c r="A3228" s="1"/>
      <c r="K3228" s="1"/>
    </row>
    <row r="3229" spans="1:11" x14ac:dyDescent="0.25">
      <c r="A3229" s="1"/>
      <c r="K3229" s="1"/>
    </row>
    <row r="3230" spans="1:11" x14ac:dyDescent="0.25">
      <c r="A3230" s="1"/>
      <c r="K3230" s="1"/>
    </row>
    <row r="3231" spans="1:11" x14ac:dyDescent="0.25">
      <c r="A3231" s="1"/>
      <c r="K3231" s="1"/>
    </row>
    <row r="3232" spans="1:11" x14ac:dyDescent="0.25">
      <c r="A3232" s="1"/>
      <c r="K3232" s="1"/>
    </row>
    <row r="3233" spans="1:11" x14ac:dyDescent="0.25">
      <c r="A3233" s="1"/>
      <c r="K3233" s="1"/>
    </row>
    <row r="3234" spans="1:11" x14ac:dyDescent="0.25">
      <c r="A3234" s="1"/>
      <c r="K3234" s="1"/>
    </row>
    <row r="3235" spans="1:11" x14ac:dyDescent="0.25">
      <c r="A3235" s="1"/>
      <c r="K3235" s="1"/>
    </row>
    <row r="3236" spans="1:11" x14ac:dyDescent="0.25">
      <c r="A3236" s="1"/>
      <c r="K3236" s="1"/>
    </row>
    <row r="3237" spans="1:11" x14ac:dyDescent="0.25">
      <c r="A3237" s="1"/>
      <c r="K3237" s="1"/>
    </row>
    <row r="3238" spans="1:11" x14ac:dyDescent="0.25">
      <c r="A3238" s="1"/>
      <c r="K3238" s="1"/>
    </row>
    <row r="3239" spans="1:11" x14ac:dyDescent="0.25">
      <c r="A3239" s="1"/>
      <c r="K3239" s="1"/>
    </row>
    <row r="3240" spans="1:11" x14ac:dyDescent="0.25">
      <c r="A3240" s="1"/>
      <c r="K3240" s="1"/>
    </row>
    <row r="3241" spans="1:11" x14ac:dyDescent="0.25">
      <c r="A3241" s="1"/>
      <c r="K3241" s="1"/>
    </row>
    <row r="3242" spans="1:11" x14ac:dyDescent="0.25">
      <c r="A3242" s="1"/>
      <c r="K3242" s="1"/>
    </row>
    <row r="3243" spans="1:11" x14ac:dyDescent="0.25">
      <c r="A3243" s="1"/>
      <c r="K3243" s="1"/>
    </row>
    <row r="3244" spans="1:11" x14ac:dyDescent="0.25">
      <c r="A3244" s="1"/>
      <c r="K3244" s="1"/>
    </row>
    <row r="3245" spans="1:11" x14ac:dyDescent="0.25">
      <c r="A3245" s="1"/>
      <c r="K3245" s="1"/>
    </row>
    <row r="3246" spans="1:11" x14ac:dyDescent="0.25">
      <c r="A3246" s="1"/>
      <c r="K3246" s="1"/>
    </row>
    <row r="3247" spans="1:11" x14ac:dyDescent="0.25">
      <c r="A3247" s="1"/>
      <c r="K3247" s="1"/>
    </row>
    <row r="3248" spans="1:11" x14ac:dyDescent="0.25">
      <c r="A3248" s="1"/>
      <c r="K3248" s="1"/>
    </row>
    <row r="3249" spans="1:11" x14ac:dyDescent="0.25">
      <c r="A3249" s="1"/>
      <c r="K3249" s="1"/>
    </row>
    <row r="3250" spans="1:11" x14ac:dyDescent="0.25">
      <c r="A3250" s="1"/>
      <c r="K3250" s="1"/>
    </row>
    <row r="3251" spans="1:11" x14ac:dyDescent="0.25">
      <c r="A3251" s="1"/>
      <c r="K3251" s="1"/>
    </row>
    <row r="3252" spans="1:11" x14ac:dyDescent="0.25">
      <c r="A3252" s="1"/>
      <c r="K3252" s="1"/>
    </row>
    <row r="3253" spans="1:11" x14ac:dyDescent="0.25">
      <c r="A3253" s="1"/>
      <c r="K3253" s="1"/>
    </row>
    <row r="3254" spans="1:11" x14ac:dyDescent="0.25">
      <c r="A3254" s="1"/>
      <c r="K3254" s="1"/>
    </row>
    <row r="3255" spans="1:11" x14ac:dyDescent="0.25">
      <c r="A3255" s="1"/>
      <c r="K3255" s="1"/>
    </row>
    <row r="3256" spans="1:11" x14ac:dyDescent="0.25">
      <c r="A3256" s="1"/>
      <c r="K3256" s="1"/>
    </row>
    <row r="3257" spans="1:11" x14ac:dyDescent="0.25">
      <c r="A3257" s="1"/>
      <c r="K3257" s="1"/>
    </row>
    <row r="3258" spans="1:11" x14ac:dyDescent="0.25">
      <c r="A3258" s="1"/>
      <c r="K3258" s="1"/>
    </row>
    <row r="3259" spans="1:11" x14ac:dyDescent="0.25">
      <c r="A3259" s="1"/>
      <c r="K3259" s="1"/>
    </row>
    <row r="3260" spans="1:11" x14ac:dyDescent="0.25">
      <c r="A3260" s="1"/>
      <c r="K3260" s="1"/>
    </row>
    <row r="3261" spans="1:11" x14ac:dyDescent="0.25">
      <c r="A3261" s="1"/>
      <c r="K3261" s="1"/>
    </row>
    <row r="3262" spans="1:11" x14ac:dyDescent="0.25">
      <c r="A3262" s="1"/>
      <c r="K3262" s="1"/>
    </row>
    <row r="3263" spans="1:11" x14ac:dyDescent="0.25">
      <c r="A3263" s="1"/>
      <c r="K3263" s="1"/>
    </row>
    <row r="3264" spans="1:11" x14ac:dyDescent="0.25">
      <c r="A3264" s="1"/>
      <c r="K3264" s="1"/>
    </row>
    <row r="3265" spans="1:11" x14ac:dyDescent="0.25">
      <c r="A3265" s="1"/>
      <c r="K3265" s="1"/>
    </row>
    <row r="3266" spans="1:11" x14ac:dyDescent="0.25">
      <c r="A3266" s="1"/>
      <c r="K3266" s="1"/>
    </row>
    <row r="3267" spans="1:11" x14ac:dyDescent="0.25">
      <c r="A3267" s="1"/>
      <c r="K3267" s="1"/>
    </row>
    <row r="3268" spans="1:11" x14ac:dyDescent="0.25">
      <c r="A3268" s="1"/>
      <c r="K3268" s="1"/>
    </row>
    <row r="3269" spans="1:11" x14ac:dyDescent="0.25">
      <c r="A3269" s="1"/>
      <c r="K3269" s="1"/>
    </row>
    <row r="3270" spans="1:11" x14ac:dyDescent="0.25">
      <c r="A3270" s="1"/>
      <c r="K3270" s="1"/>
    </row>
    <row r="3271" spans="1:11" x14ac:dyDescent="0.25">
      <c r="A3271" s="1"/>
      <c r="K3271" s="1"/>
    </row>
    <row r="3272" spans="1:11" x14ac:dyDescent="0.25">
      <c r="A3272" s="1"/>
      <c r="K3272" s="1"/>
    </row>
    <row r="3273" spans="1:11" x14ac:dyDescent="0.25">
      <c r="A3273" s="1"/>
      <c r="K3273" s="1"/>
    </row>
    <row r="3274" spans="1:11" x14ac:dyDescent="0.25">
      <c r="A3274" s="1"/>
      <c r="K3274" s="1"/>
    </row>
    <row r="3275" spans="1:11" x14ac:dyDescent="0.25">
      <c r="A3275" s="1"/>
      <c r="K3275" s="1"/>
    </row>
    <row r="3276" spans="1:11" x14ac:dyDescent="0.25">
      <c r="A3276" s="1"/>
      <c r="K3276" s="1"/>
    </row>
    <row r="3277" spans="1:11" x14ac:dyDescent="0.25">
      <c r="A3277" s="1"/>
      <c r="K3277" s="1"/>
    </row>
    <row r="3278" spans="1:11" x14ac:dyDescent="0.25">
      <c r="A3278" s="1"/>
      <c r="K3278" s="1"/>
    </row>
    <row r="3279" spans="1:11" x14ac:dyDescent="0.25">
      <c r="A3279" s="1"/>
      <c r="K3279" s="1"/>
    </row>
    <row r="3280" spans="1:11" x14ac:dyDescent="0.25">
      <c r="A3280" s="1"/>
      <c r="K3280" s="1"/>
    </row>
    <row r="3281" spans="1:11" x14ac:dyDescent="0.25">
      <c r="A3281" s="1"/>
      <c r="K3281" s="1"/>
    </row>
    <row r="3282" spans="1:11" x14ac:dyDescent="0.25">
      <c r="A3282" s="1"/>
      <c r="K3282" s="1"/>
    </row>
    <row r="3283" spans="1:11" x14ac:dyDescent="0.25">
      <c r="A3283" s="1"/>
      <c r="K3283" s="1"/>
    </row>
    <row r="3284" spans="1:11" x14ac:dyDescent="0.25">
      <c r="A3284" s="1"/>
      <c r="K3284" s="1"/>
    </row>
    <row r="3285" spans="1:11" x14ac:dyDescent="0.25">
      <c r="A3285" s="1"/>
      <c r="K3285" s="1"/>
    </row>
    <row r="3286" spans="1:11" x14ac:dyDescent="0.25">
      <c r="A3286" s="1"/>
      <c r="K3286" s="1"/>
    </row>
    <row r="3287" spans="1:11" x14ac:dyDescent="0.25">
      <c r="A3287" s="1"/>
      <c r="K3287" s="1"/>
    </row>
    <row r="3288" spans="1:11" x14ac:dyDescent="0.25">
      <c r="A3288" s="1"/>
      <c r="K3288" s="1"/>
    </row>
    <row r="3289" spans="1:11" x14ac:dyDescent="0.25">
      <c r="A3289" s="1"/>
      <c r="K3289" s="1"/>
    </row>
    <row r="3290" spans="1:11" x14ac:dyDescent="0.25">
      <c r="A3290" s="1"/>
      <c r="K3290" s="1"/>
    </row>
    <row r="3291" spans="1:11" x14ac:dyDescent="0.25">
      <c r="A3291" s="1"/>
      <c r="K3291" s="1"/>
    </row>
    <row r="3292" spans="1:11" x14ac:dyDescent="0.25">
      <c r="A3292" s="1"/>
      <c r="K3292" s="1"/>
    </row>
    <row r="3293" spans="1:11" x14ac:dyDescent="0.25">
      <c r="A3293" s="1"/>
      <c r="K3293" s="1"/>
    </row>
    <row r="3294" spans="1:11" x14ac:dyDescent="0.25">
      <c r="A3294" s="1"/>
      <c r="K3294" s="1"/>
    </row>
    <row r="3295" spans="1:11" x14ac:dyDescent="0.25">
      <c r="A3295" s="1"/>
      <c r="K3295" s="1"/>
    </row>
    <row r="3296" spans="1:11" x14ac:dyDescent="0.25">
      <c r="A3296" s="1"/>
      <c r="K3296" s="1"/>
    </row>
    <row r="3297" spans="1:11" x14ac:dyDescent="0.25">
      <c r="A3297" s="1"/>
      <c r="K3297" s="1"/>
    </row>
    <row r="3298" spans="1:11" x14ac:dyDescent="0.25">
      <c r="A3298" s="1"/>
      <c r="K3298" s="1"/>
    </row>
    <row r="3299" spans="1:11" x14ac:dyDescent="0.25">
      <c r="A3299" s="1"/>
      <c r="K3299" s="1"/>
    </row>
    <row r="3300" spans="1:11" x14ac:dyDescent="0.25">
      <c r="A3300" s="1"/>
      <c r="K3300" s="1"/>
    </row>
    <row r="3301" spans="1:11" x14ac:dyDescent="0.25">
      <c r="A3301" s="1"/>
      <c r="K3301" s="1"/>
    </row>
    <row r="3302" spans="1:11" x14ac:dyDescent="0.25">
      <c r="A3302" s="1"/>
      <c r="K3302" s="1"/>
    </row>
    <row r="3303" spans="1:11" x14ac:dyDescent="0.25">
      <c r="A3303" s="1"/>
      <c r="K3303" s="1"/>
    </row>
    <row r="3304" spans="1:11" x14ac:dyDescent="0.25">
      <c r="A3304" s="1"/>
      <c r="K3304" s="1"/>
    </row>
    <row r="3305" spans="1:11" x14ac:dyDescent="0.25">
      <c r="A3305" s="1"/>
      <c r="K3305" s="1"/>
    </row>
    <row r="3306" spans="1:11" x14ac:dyDescent="0.25">
      <c r="A3306" s="1"/>
      <c r="K3306" s="1"/>
    </row>
    <row r="3307" spans="1:11" x14ac:dyDescent="0.25">
      <c r="A3307" s="1"/>
      <c r="K3307" s="1"/>
    </row>
    <row r="3308" spans="1:11" x14ac:dyDescent="0.25">
      <c r="A3308" s="1"/>
      <c r="K3308" s="1"/>
    </row>
    <row r="3309" spans="1:11" x14ac:dyDescent="0.25">
      <c r="A3309" s="1"/>
      <c r="K3309" s="1"/>
    </row>
    <row r="3310" spans="1:11" x14ac:dyDescent="0.25">
      <c r="A3310" s="1"/>
      <c r="K3310" s="1"/>
    </row>
    <row r="3311" spans="1:11" x14ac:dyDescent="0.25">
      <c r="A3311" s="1"/>
      <c r="K3311" s="1"/>
    </row>
    <row r="3312" spans="1:11" x14ac:dyDescent="0.25">
      <c r="A3312" s="1"/>
      <c r="K3312" s="1"/>
    </row>
    <row r="3313" spans="1:11" x14ac:dyDescent="0.25">
      <c r="A3313" s="1"/>
      <c r="K3313" s="1"/>
    </row>
    <row r="3314" spans="1:11" x14ac:dyDescent="0.25">
      <c r="A3314" s="1"/>
      <c r="K3314" s="1"/>
    </row>
    <row r="3315" spans="1:11" x14ac:dyDescent="0.25">
      <c r="A3315" s="1"/>
      <c r="K3315" s="1"/>
    </row>
    <row r="3316" spans="1:11" x14ac:dyDescent="0.25">
      <c r="A3316" s="1"/>
      <c r="K3316" s="1"/>
    </row>
    <row r="3317" spans="1:11" x14ac:dyDescent="0.25">
      <c r="A3317" s="1"/>
      <c r="K3317" s="1"/>
    </row>
    <row r="3318" spans="1:11" x14ac:dyDescent="0.25">
      <c r="A3318" s="1"/>
      <c r="K3318" s="1"/>
    </row>
    <row r="3319" spans="1:11" x14ac:dyDescent="0.25">
      <c r="A3319" s="1"/>
      <c r="K3319" s="1"/>
    </row>
    <row r="3320" spans="1:11" x14ac:dyDescent="0.25">
      <c r="A3320" s="1"/>
      <c r="K3320" s="1"/>
    </row>
    <row r="3321" spans="1:11" x14ac:dyDescent="0.25">
      <c r="A3321" s="1"/>
      <c r="K3321" s="1"/>
    </row>
    <row r="3322" spans="1:11" x14ac:dyDescent="0.25">
      <c r="A3322" s="1"/>
      <c r="K3322" s="1"/>
    </row>
    <row r="3323" spans="1:11" x14ac:dyDescent="0.25">
      <c r="A3323" s="1"/>
      <c r="K3323" s="1"/>
    </row>
    <row r="3324" spans="1:11" x14ac:dyDescent="0.25">
      <c r="A3324" s="1"/>
      <c r="K3324" s="1"/>
    </row>
    <row r="3325" spans="1:11" x14ac:dyDescent="0.25">
      <c r="A3325" s="1"/>
      <c r="K3325" s="1"/>
    </row>
    <row r="3326" spans="1:11" x14ac:dyDescent="0.25">
      <c r="A3326" s="1"/>
      <c r="K3326" s="1"/>
    </row>
    <row r="3327" spans="1:11" x14ac:dyDescent="0.25">
      <c r="A3327" s="1"/>
      <c r="K3327" s="1"/>
    </row>
    <row r="3328" spans="1:11" x14ac:dyDescent="0.25">
      <c r="A3328" s="1"/>
      <c r="K3328" s="1"/>
    </row>
    <row r="3329" spans="1:11" x14ac:dyDescent="0.25">
      <c r="A3329" s="1"/>
      <c r="K3329" s="1"/>
    </row>
    <row r="3330" spans="1:11" x14ac:dyDescent="0.25">
      <c r="A3330" s="1"/>
      <c r="K3330" s="1"/>
    </row>
    <row r="3331" spans="1:11" x14ac:dyDescent="0.25">
      <c r="A3331" s="1"/>
      <c r="K3331" s="1"/>
    </row>
    <row r="3332" spans="1:11" x14ac:dyDescent="0.25">
      <c r="A3332" s="1"/>
      <c r="K3332" s="1"/>
    </row>
    <row r="3333" spans="1:11" x14ac:dyDescent="0.25">
      <c r="A3333" s="1"/>
      <c r="K3333" s="1"/>
    </row>
    <row r="3334" spans="1:11" x14ac:dyDescent="0.25">
      <c r="A3334" s="1"/>
      <c r="K3334" s="1"/>
    </row>
    <row r="3335" spans="1:11" x14ac:dyDescent="0.25">
      <c r="A3335" s="1"/>
      <c r="K3335" s="1"/>
    </row>
    <row r="3336" spans="1:11" x14ac:dyDescent="0.25">
      <c r="A3336" s="1"/>
      <c r="K3336" s="1"/>
    </row>
    <row r="3337" spans="1:11" x14ac:dyDescent="0.25">
      <c r="A3337" s="1"/>
      <c r="K3337" s="1"/>
    </row>
    <row r="3338" spans="1:11" x14ac:dyDescent="0.25">
      <c r="A3338" s="1"/>
      <c r="K3338" s="1"/>
    </row>
    <row r="3339" spans="1:11" x14ac:dyDescent="0.25">
      <c r="A3339" s="1"/>
      <c r="K3339" s="1"/>
    </row>
    <row r="3340" spans="1:11" x14ac:dyDescent="0.25">
      <c r="A3340" s="1"/>
      <c r="K3340" s="1"/>
    </row>
    <row r="3341" spans="1:11" x14ac:dyDescent="0.25">
      <c r="A3341" s="1"/>
      <c r="K3341" s="1"/>
    </row>
    <row r="3342" spans="1:11" x14ac:dyDescent="0.25">
      <c r="A3342" s="1"/>
      <c r="K3342" s="1"/>
    </row>
    <row r="3343" spans="1:11" x14ac:dyDescent="0.25">
      <c r="A3343" s="1"/>
      <c r="K3343" s="1"/>
    </row>
    <row r="3344" spans="1:11" x14ac:dyDescent="0.25">
      <c r="A3344" s="1"/>
      <c r="K3344" s="1"/>
    </row>
    <row r="3345" spans="1:11" x14ac:dyDescent="0.25">
      <c r="A3345" s="1"/>
      <c r="K3345" s="1"/>
    </row>
    <row r="3346" spans="1:11" x14ac:dyDescent="0.25">
      <c r="A3346" s="1"/>
      <c r="K3346" s="1"/>
    </row>
    <row r="3347" spans="1:11" x14ac:dyDescent="0.25">
      <c r="A3347" s="1"/>
      <c r="K3347" s="1"/>
    </row>
    <row r="3348" spans="1:11" x14ac:dyDescent="0.25">
      <c r="A3348" s="1"/>
      <c r="K3348" s="1"/>
    </row>
    <row r="3349" spans="1:11" x14ac:dyDescent="0.25">
      <c r="A3349" s="1"/>
      <c r="K3349" s="1"/>
    </row>
    <row r="3350" spans="1:11" x14ac:dyDescent="0.25">
      <c r="A3350" s="1"/>
      <c r="K3350" s="1"/>
    </row>
    <row r="3351" spans="1:11" x14ac:dyDescent="0.25">
      <c r="A3351" s="1"/>
      <c r="K3351" s="1"/>
    </row>
    <row r="3352" spans="1:11" x14ac:dyDescent="0.25">
      <c r="A3352" s="1"/>
      <c r="K3352" s="1"/>
    </row>
    <row r="3353" spans="1:11" x14ac:dyDescent="0.25">
      <c r="A3353" s="1"/>
      <c r="K3353" s="1"/>
    </row>
    <row r="3354" spans="1:11" x14ac:dyDescent="0.25">
      <c r="A3354" s="1"/>
      <c r="K3354" s="1"/>
    </row>
    <row r="3355" spans="1:11" x14ac:dyDescent="0.25">
      <c r="A3355" s="1"/>
      <c r="K3355" s="1"/>
    </row>
    <row r="3356" spans="1:11" x14ac:dyDescent="0.25">
      <c r="A3356" s="1"/>
      <c r="K3356" s="1"/>
    </row>
    <row r="3357" spans="1:11" x14ac:dyDescent="0.25">
      <c r="A3357" s="1"/>
      <c r="K3357" s="1"/>
    </row>
    <row r="3358" spans="1:11" x14ac:dyDescent="0.25">
      <c r="A3358" s="1"/>
      <c r="K3358" s="1"/>
    </row>
    <row r="3359" spans="1:11" x14ac:dyDescent="0.25">
      <c r="A3359" s="1"/>
      <c r="K3359" s="1"/>
    </row>
    <row r="3360" spans="1:11" x14ac:dyDescent="0.25">
      <c r="A3360" s="1"/>
      <c r="K3360" s="1"/>
    </row>
    <row r="3361" spans="1:11" x14ac:dyDescent="0.25">
      <c r="A3361" s="1"/>
      <c r="K3361" s="1"/>
    </row>
    <row r="3362" spans="1:11" x14ac:dyDescent="0.25">
      <c r="A3362" s="1"/>
      <c r="K3362" s="1"/>
    </row>
    <row r="3363" spans="1:11" x14ac:dyDescent="0.25">
      <c r="A3363" s="1"/>
      <c r="K3363" s="1"/>
    </row>
    <row r="3364" spans="1:11" x14ac:dyDescent="0.25">
      <c r="A3364" s="1"/>
      <c r="K3364" s="1"/>
    </row>
    <row r="3365" spans="1:11" x14ac:dyDescent="0.25">
      <c r="A3365" s="1"/>
      <c r="K3365" s="1"/>
    </row>
    <row r="3366" spans="1:11" x14ac:dyDescent="0.25">
      <c r="A3366" s="1"/>
      <c r="K3366" s="1"/>
    </row>
    <row r="3367" spans="1:11" x14ac:dyDescent="0.25">
      <c r="A3367" s="1"/>
      <c r="K3367" s="1"/>
    </row>
    <row r="3368" spans="1:11" x14ac:dyDescent="0.25">
      <c r="A3368" s="1"/>
      <c r="K3368" s="1"/>
    </row>
    <row r="3369" spans="1:11" x14ac:dyDescent="0.25">
      <c r="A3369" s="1"/>
      <c r="K3369" s="1"/>
    </row>
    <row r="3370" spans="1:11" x14ac:dyDescent="0.25">
      <c r="A3370" s="1"/>
      <c r="K3370" s="1"/>
    </row>
    <row r="3371" spans="1:11" x14ac:dyDescent="0.25">
      <c r="A3371" s="1"/>
      <c r="K3371" s="1"/>
    </row>
    <row r="3372" spans="1:11" x14ac:dyDescent="0.25">
      <c r="A3372" s="1"/>
      <c r="K3372" s="1"/>
    </row>
    <row r="3373" spans="1:11" x14ac:dyDescent="0.25">
      <c r="A3373" s="1"/>
      <c r="K3373" s="1"/>
    </row>
    <row r="3374" spans="1:11" x14ac:dyDescent="0.25">
      <c r="A3374" s="1"/>
      <c r="K3374" s="1"/>
    </row>
    <row r="3375" spans="1:11" x14ac:dyDescent="0.25">
      <c r="A3375" s="1"/>
      <c r="K3375" s="1"/>
    </row>
    <row r="3376" spans="1:11" x14ac:dyDescent="0.25">
      <c r="A3376" s="1"/>
      <c r="K3376" s="1"/>
    </row>
    <row r="3377" spans="1:11" x14ac:dyDescent="0.25">
      <c r="A3377" s="1"/>
      <c r="K3377" s="1"/>
    </row>
    <row r="3378" spans="1:11" x14ac:dyDescent="0.25">
      <c r="A3378" s="1"/>
      <c r="K3378" s="1"/>
    </row>
    <row r="3379" spans="1:11" x14ac:dyDescent="0.25">
      <c r="A3379" s="1"/>
      <c r="K3379" s="1"/>
    </row>
    <row r="3380" spans="1:11" x14ac:dyDescent="0.25">
      <c r="A3380" s="1"/>
      <c r="K3380" s="1"/>
    </row>
    <row r="3381" spans="1:11" x14ac:dyDescent="0.25">
      <c r="A3381" s="1"/>
      <c r="K3381" s="1"/>
    </row>
    <row r="3382" spans="1:11" x14ac:dyDescent="0.25">
      <c r="A3382" s="1"/>
      <c r="K3382" s="1"/>
    </row>
    <row r="3383" spans="1:11" x14ac:dyDescent="0.25">
      <c r="A3383" s="1"/>
      <c r="K3383" s="1"/>
    </row>
    <row r="3384" spans="1:11" x14ac:dyDescent="0.25">
      <c r="A3384" s="1"/>
      <c r="K3384" s="1"/>
    </row>
    <row r="3385" spans="1:11" x14ac:dyDescent="0.25">
      <c r="A3385" s="1"/>
      <c r="K3385" s="1"/>
    </row>
    <row r="3386" spans="1:11" x14ac:dyDescent="0.25">
      <c r="A3386" s="1"/>
      <c r="K3386" s="1"/>
    </row>
    <row r="3387" spans="1:11" x14ac:dyDescent="0.25">
      <c r="A3387" s="1"/>
      <c r="K3387" s="1"/>
    </row>
    <row r="3388" spans="1:11" x14ac:dyDescent="0.25">
      <c r="A3388" s="1"/>
      <c r="K3388" s="1"/>
    </row>
    <row r="3389" spans="1:11" x14ac:dyDescent="0.25">
      <c r="A3389" s="1"/>
      <c r="K3389" s="1"/>
    </row>
    <row r="3390" spans="1:11" x14ac:dyDescent="0.25">
      <c r="A3390" s="1"/>
      <c r="K3390" s="1"/>
    </row>
    <row r="3391" spans="1:11" x14ac:dyDescent="0.25">
      <c r="A3391" s="1"/>
      <c r="K3391" s="1"/>
    </row>
    <row r="3392" spans="1:11" x14ac:dyDescent="0.25">
      <c r="A3392" s="1"/>
      <c r="K3392" s="1"/>
    </row>
    <row r="3393" spans="1:11" x14ac:dyDescent="0.25">
      <c r="A3393" s="1"/>
      <c r="K3393" s="1"/>
    </row>
    <row r="3394" spans="1:11" x14ac:dyDescent="0.25">
      <c r="A3394" s="1"/>
      <c r="K3394" s="1"/>
    </row>
    <row r="3395" spans="1:11" x14ac:dyDescent="0.25">
      <c r="A3395" s="1"/>
      <c r="K3395" s="1"/>
    </row>
    <row r="3396" spans="1:11" x14ac:dyDescent="0.25">
      <c r="A3396" s="1"/>
      <c r="K3396" s="1"/>
    </row>
    <row r="3397" spans="1:11" x14ac:dyDescent="0.25">
      <c r="A3397" s="1"/>
      <c r="K3397" s="1"/>
    </row>
    <row r="3398" spans="1:11" x14ac:dyDescent="0.25">
      <c r="A3398" s="1"/>
      <c r="K3398" s="1"/>
    </row>
    <row r="3399" spans="1:11" x14ac:dyDescent="0.25">
      <c r="A3399" s="1"/>
      <c r="K3399" s="1"/>
    </row>
    <row r="3400" spans="1:11" x14ac:dyDescent="0.25">
      <c r="A3400" s="1"/>
      <c r="K3400" s="1"/>
    </row>
    <row r="3401" spans="1:11" x14ac:dyDescent="0.25">
      <c r="A3401" s="1"/>
      <c r="K3401" s="1"/>
    </row>
    <row r="3402" spans="1:11" x14ac:dyDescent="0.25">
      <c r="A3402" s="1"/>
      <c r="K3402" s="1"/>
    </row>
    <row r="3403" spans="1:11" x14ac:dyDescent="0.25">
      <c r="A3403" s="1"/>
      <c r="K3403" s="1"/>
    </row>
    <row r="3404" spans="1:11" x14ac:dyDescent="0.25">
      <c r="A3404" s="1"/>
      <c r="K3404" s="1"/>
    </row>
    <row r="3405" spans="1:11" x14ac:dyDescent="0.25">
      <c r="A3405" s="1"/>
      <c r="K3405" s="1"/>
    </row>
    <row r="3406" spans="1:11" x14ac:dyDescent="0.25">
      <c r="A3406" s="1"/>
      <c r="K3406" s="1"/>
    </row>
    <row r="3407" spans="1:11" x14ac:dyDescent="0.25">
      <c r="A3407" s="1"/>
      <c r="K3407" s="1"/>
    </row>
    <row r="3408" spans="1:11" x14ac:dyDescent="0.25">
      <c r="A3408" s="1"/>
      <c r="K3408" s="1"/>
    </row>
    <row r="3409" spans="1:11" x14ac:dyDescent="0.25">
      <c r="A3409" s="1"/>
      <c r="K3409" s="1"/>
    </row>
    <row r="3410" spans="1:11" x14ac:dyDescent="0.25">
      <c r="A3410" s="1"/>
      <c r="K3410" s="1"/>
    </row>
    <row r="3411" spans="1:11" x14ac:dyDescent="0.25">
      <c r="A3411" s="1"/>
      <c r="K3411" s="1"/>
    </row>
    <row r="3412" spans="1:11" x14ac:dyDescent="0.25">
      <c r="A3412" s="1"/>
      <c r="K3412" s="1"/>
    </row>
    <row r="3413" spans="1:11" x14ac:dyDescent="0.25">
      <c r="A3413" s="1"/>
      <c r="K3413" s="1"/>
    </row>
    <row r="3414" spans="1:11" x14ac:dyDescent="0.25">
      <c r="A3414" s="1"/>
      <c r="K3414" s="1"/>
    </row>
    <row r="3415" spans="1:11" x14ac:dyDescent="0.25">
      <c r="A3415" s="1"/>
      <c r="K3415" s="1"/>
    </row>
    <row r="3416" spans="1:11" x14ac:dyDescent="0.25">
      <c r="A3416" s="1"/>
      <c r="K3416" s="1"/>
    </row>
    <row r="3417" spans="1:11" x14ac:dyDescent="0.25">
      <c r="A3417" s="1"/>
      <c r="K3417" s="1"/>
    </row>
    <row r="3418" spans="1:11" x14ac:dyDescent="0.25">
      <c r="A3418" s="1"/>
      <c r="K3418" s="1"/>
    </row>
    <row r="3419" spans="1:11" x14ac:dyDescent="0.25">
      <c r="A3419" s="1"/>
      <c r="K3419" s="1"/>
    </row>
    <row r="3420" spans="1:11" x14ac:dyDescent="0.25">
      <c r="A3420" s="1"/>
      <c r="K3420" s="1"/>
    </row>
    <row r="3421" spans="1:11" x14ac:dyDescent="0.25">
      <c r="A3421" s="1"/>
      <c r="K3421" s="1"/>
    </row>
    <row r="3422" spans="1:11" x14ac:dyDescent="0.25">
      <c r="A3422" s="1"/>
      <c r="K3422" s="1"/>
    </row>
    <row r="3423" spans="1:11" x14ac:dyDescent="0.25">
      <c r="A3423" s="1"/>
      <c r="K3423" s="1"/>
    </row>
    <row r="3424" spans="1:11" x14ac:dyDescent="0.25">
      <c r="A3424" s="1"/>
      <c r="K3424" s="1"/>
    </row>
    <row r="3425" spans="1:11" x14ac:dyDescent="0.25">
      <c r="A3425" s="1"/>
      <c r="K3425" s="1"/>
    </row>
    <row r="3426" spans="1:11" x14ac:dyDescent="0.25">
      <c r="A3426" s="1"/>
      <c r="K3426" s="1"/>
    </row>
    <row r="3427" spans="1:11" x14ac:dyDescent="0.25">
      <c r="A3427" s="1"/>
      <c r="K3427" s="1"/>
    </row>
    <row r="3428" spans="1:11" x14ac:dyDescent="0.25">
      <c r="A3428" s="1"/>
      <c r="K3428" s="1"/>
    </row>
    <row r="3429" spans="1:11" x14ac:dyDescent="0.25">
      <c r="A3429" s="1"/>
      <c r="K3429" s="1"/>
    </row>
    <row r="3430" spans="1:11" x14ac:dyDescent="0.25">
      <c r="A3430" s="1"/>
      <c r="K3430" s="1"/>
    </row>
    <row r="3431" spans="1:11" x14ac:dyDescent="0.25">
      <c r="A3431" s="1"/>
      <c r="K3431" s="1"/>
    </row>
    <row r="3432" spans="1:11" x14ac:dyDescent="0.25">
      <c r="A3432" s="1"/>
      <c r="K3432" s="1"/>
    </row>
    <row r="3433" spans="1:11" x14ac:dyDescent="0.25">
      <c r="A3433" s="1"/>
      <c r="K3433" s="1"/>
    </row>
    <row r="3434" spans="1:11" x14ac:dyDescent="0.25">
      <c r="A3434" s="1"/>
      <c r="K3434" s="1"/>
    </row>
    <row r="3435" spans="1:11" x14ac:dyDescent="0.25">
      <c r="A3435" s="1"/>
      <c r="K3435" s="1"/>
    </row>
    <row r="3436" spans="1:11" x14ac:dyDescent="0.25">
      <c r="A3436" s="1"/>
      <c r="K3436" s="1"/>
    </row>
    <row r="3437" spans="1:11" x14ac:dyDescent="0.25">
      <c r="A3437" s="1"/>
      <c r="K3437" s="1"/>
    </row>
    <row r="3438" spans="1:11" x14ac:dyDescent="0.25">
      <c r="A3438" s="1"/>
      <c r="K3438" s="1"/>
    </row>
    <row r="3439" spans="1:11" x14ac:dyDescent="0.25">
      <c r="A3439" s="1"/>
      <c r="K3439" s="1"/>
    </row>
    <row r="3440" spans="1:11" x14ac:dyDescent="0.25">
      <c r="A3440" s="1"/>
      <c r="K3440" s="1"/>
    </row>
    <row r="3441" spans="1:11" x14ac:dyDescent="0.25">
      <c r="A3441" s="1"/>
      <c r="K3441" s="1"/>
    </row>
    <row r="3442" spans="1:11" x14ac:dyDescent="0.25">
      <c r="A3442" s="1"/>
      <c r="K3442" s="1"/>
    </row>
    <row r="3443" spans="1:11" x14ac:dyDescent="0.25">
      <c r="A3443" s="1"/>
      <c r="K3443" s="1"/>
    </row>
    <row r="3444" spans="1:11" x14ac:dyDescent="0.25">
      <c r="A3444" s="1"/>
      <c r="K3444" s="1"/>
    </row>
    <row r="3445" spans="1:11" x14ac:dyDescent="0.25">
      <c r="A3445" s="1"/>
      <c r="K3445" s="1"/>
    </row>
    <row r="3446" spans="1:11" x14ac:dyDescent="0.25">
      <c r="A3446" s="1"/>
      <c r="K3446" s="1"/>
    </row>
    <row r="3447" spans="1:11" x14ac:dyDescent="0.25">
      <c r="A3447" s="1"/>
      <c r="K3447" s="1"/>
    </row>
    <row r="3448" spans="1:11" x14ac:dyDescent="0.25">
      <c r="A3448" s="1"/>
      <c r="K3448" s="1"/>
    </row>
    <row r="3449" spans="1:11" x14ac:dyDescent="0.25">
      <c r="A3449" s="1"/>
      <c r="K3449" s="1"/>
    </row>
    <row r="3450" spans="1:11" x14ac:dyDescent="0.25">
      <c r="A3450" s="1"/>
      <c r="K3450" s="1"/>
    </row>
    <row r="3451" spans="1:11" x14ac:dyDescent="0.25">
      <c r="A3451" s="1"/>
      <c r="K3451" s="1"/>
    </row>
    <row r="3452" spans="1:11" x14ac:dyDescent="0.25">
      <c r="A3452" s="1"/>
      <c r="K3452" s="1"/>
    </row>
    <row r="3453" spans="1:11" x14ac:dyDescent="0.25">
      <c r="A3453" s="1"/>
      <c r="K3453" s="1"/>
    </row>
    <row r="3454" spans="1:11" x14ac:dyDescent="0.25">
      <c r="A3454" s="1"/>
      <c r="K3454" s="1"/>
    </row>
    <row r="3455" spans="1:11" x14ac:dyDescent="0.25">
      <c r="A3455" s="1"/>
      <c r="K3455" s="1"/>
    </row>
    <row r="3456" spans="1:11" x14ac:dyDescent="0.25">
      <c r="A3456" s="1"/>
      <c r="K3456" s="1"/>
    </row>
    <row r="3457" spans="1:11" x14ac:dyDescent="0.25">
      <c r="A3457" s="1"/>
      <c r="K3457" s="1"/>
    </row>
    <row r="3458" spans="1:11" x14ac:dyDescent="0.25">
      <c r="A3458" s="1"/>
      <c r="K3458" s="1"/>
    </row>
    <row r="3459" spans="1:11" x14ac:dyDescent="0.25">
      <c r="A3459" s="1"/>
      <c r="K3459" s="1"/>
    </row>
    <row r="3460" spans="1:11" x14ac:dyDescent="0.25">
      <c r="A3460" s="1"/>
      <c r="K3460" s="1"/>
    </row>
    <row r="3461" spans="1:11" x14ac:dyDescent="0.25">
      <c r="A3461" s="1"/>
      <c r="K3461" s="1"/>
    </row>
    <row r="3462" spans="1:11" x14ac:dyDescent="0.25">
      <c r="A3462" s="1"/>
      <c r="K3462" s="1"/>
    </row>
    <row r="3463" spans="1:11" x14ac:dyDescent="0.25">
      <c r="A3463" s="1"/>
      <c r="K3463" s="1"/>
    </row>
    <row r="3464" spans="1:11" x14ac:dyDescent="0.25">
      <c r="A3464" s="1"/>
      <c r="K3464" s="1"/>
    </row>
    <row r="3465" spans="1:11" x14ac:dyDescent="0.25">
      <c r="A3465" s="1"/>
      <c r="K3465" s="1"/>
    </row>
    <row r="3466" spans="1:11" x14ac:dyDescent="0.25">
      <c r="A3466" s="1"/>
      <c r="K3466" s="1"/>
    </row>
    <row r="3467" spans="1:11" x14ac:dyDescent="0.25">
      <c r="A3467" s="1"/>
      <c r="K3467" s="1"/>
    </row>
    <row r="3468" spans="1:11" x14ac:dyDescent="0.25">
      <c r="A3468" s="1"/>
      <c r="K3468" s="1"/>
    </row>
    <row r="3469" spans="1:11" x14ac:dyDescent="0.25">
      <c r="A3469" s="1"/>
      <c r="K3469" s="1"/>
    </row>
    <row r="3470" spans="1:11" x14ac:dyDescent="0.25">
      <c r="A3470" s="1"/>
      <c r="K3470" s="1"/>
    </row>
    <row r="3471" spans="1:11" x14ac:dyDescent="0.25">
      <c r="A3471" s="1"/>
      <c r="K3471" s="1"/>
    </row>
    <row r="3472" spans="1:11" x14ac:dyDescent="0.25">
      <c r="A3472" s="1"/>
      <c r="K3472" s="1"/>
    </row>
    <row r="3473" spans="1:11" x14ac:dyDescent="0.25">
      <c r="A3473" s="1"/>
      <c r="K3473" s="1"/>
    </row>
    <row r="3474" spans="1:11" x14ac:dyDescent="0.25">
      <c r="A3474" s="1"/>
      <c r="K3474" s="1"/>
    </row>
    <row r="3475" spans="1:11" x14ac:dyDescent="0.25">
      <c r="A3475" s="1"/>
      <c r="K3475" s="1"/>
    </row>
    <row r="3476" spans="1:11" x14ac:dyDescent="0.25">
      <c r="A3476" s="1"/>
      <c r="K3476" s="1"/>
    </row>
    <row r="3477" spans="1:11" x14ac:dyDescent="0.25">
      <c r="A3477" s="1"/>
      <c r="K3477" s="1"/>
    </row>
    <row r="3478" spans="1:11" x14ac:dyDescent="0.25">
      <c r="A3478" s="1"/>
      <c r="K3478" s="1"/>
    </row>
    <row r="3479" spans="1:11" x14ac:dyDescent="0.25">
      <c r="A3479" s="1"/>
      <c r="K3479" s="1"/>
    </row>
    <row r="3480" spans="1:11" x14ac:dyDescent="0.25">
      <c r="A3480" s="1"/>
      <c r="K3480" s="1"/>
    </row>
    <row r="3481" spans="1:11" x14ac:dyDescent="0.25">
      <c r="A3481" s="1"/>
      <c r="K3481" s="1"/>
    </row>
    <row r="3482" spans="1:11" x14ac:dyDescent="0.25">
      <c r="A3482" s="1"/>
      <c r="K3482" s="1"/>
    </row>
    <row r="3483" spans="1:11" x14ac:dyDescent="0.25">
      <c r="A3483" s="1"/>
      <c r="K3483" s="1"/>
    </row>
    <row r="3484" spans="1:11" x14ac:dyDescent="0.25">
      <c r="A3484" s="1"/>
      <c r="K3484" s="1"/>
    </row>
    <row r="3485" spans="1:11" x14ac:dyDescent="0.25">
      <c r="A3485" s="1"/>
      <c r="K3485" s="1"/>
    </row>
    <row r="3486" spans="1:11" x14ac:dyDescent="0.25">
      <c r="A3486" s="1"/>
      <c r="K3486" s="1"/>
    </row>
    <row r="3487" spans="1:11" x14ac:dyDescent="0.25">
      <c r="A3487" s="1"/>
      <c r="K3487" s="1"/>
    </row>
    <row r="3488" spans="1:11" x14ac:dyDescent="0.25">
      <c r="A3488" s="1"/>
      <c r="K3488" s="1"/>
    </row>
    <row r="3489" spans="1:11" x14ac:dyDescent="0.25">
      <c r="A3489" s="1"/>
      <c r="K3489" s="1"/>
    </row>
    <row r="3490" spans="1:11" x14ac:dyDescent="0.25">
      <c r="A3490" s="1"/>
      <c r="K3490" s="1"/>
    </row>
    <row r="3491" spans="1:11" x14ac:dyDescent="0.25">
      <c r="A3491" s="1"/>
      <c r="K3491" s="1"/>
    </row>
    <row r="3492" spans="1:11" x14ac:dyDescent="0.25">
      <c r="A3492" s="1"/>
      <c r="K3492" s="1"/>
    </row>
    <row r="3493" spans="1:11" x14ac:dyDescent="0.25">
      <c r="A3493" s="1"/>
      <c r="K3493" s="1"/>
    </row>
    <row r="3494" spans="1:11" x14ac:dyDescent="0.25">
      <c r="A3494" s="1"/>
      <c r="K3494" s="1"/>
    </row>
    <row r="3495" spans="1:11" x14ac:dyDescent="0.25">
      <c r="A3495" s="1"/>
      <c r="K3495" s="1"/>
    </row>
    <row r="3496" spans="1:11" x14ac:dyDescent="0.25">
      <c r="A3496" s="1"/>
      <c r="K3496" s="1"/>
    </row>
    <row r="3497" spans="1:11" x14ac:dyDescent="0.25">
      <c r="A3497" s="1"/>
      <c r="K3497" s="1"/>
    </row>
    <row r="3498" spans="1:11" x14ac:dyDescent="0.25">
      <c r="A3498" s="1"/>
      <c r="K3498" s="1"/>
    </row>
    <row r="3499" spans="1:11" x14ac:dyDescent="0.25">
      <c r="A3499" s="1"/>
      <c r="K3499" s="1"/>
    </row>
    <row r="3500" spans="1:11" x14ac:dyDescent="0.25">
      <c r="A3500" s="1"/>
      <c r="K3500" s="1"/>
    </row>
    <row r="3501" spans="1:11" x14ac:dyDescent="0.25">
      <c r="A3501" s="1"/>
      <c r="K3501" s="1"/>
    </row>
    <row r="3502" spans="1:11" x14ac:dyDescent="0.25">
      <c r="A3502" s="1"/>
      <c r="K3502" s="1"/>
    </row>
    <row r="3503" spans="1:11" x14ac:dyDescent="0.25">
      <c r="A3503" s="1"/>
      <c r="K3503" s="1"/>
    </row>
    <row r="3504" spans="1:11" x14ac:dyDescent="0.25">
      <c r="A3504" s="1"/>
      <c r="K3504" s="1"/>
    </row>
    <row r="3505" spans="1:11" x14ac:dyDescent="0.25">
      <c r="A3505" s="1"/>
      <c r="K3505" s="1"/>
    </row>
    <row r="3506" spans="1:11" x14ac:dyDescent="0.25">
      <c r="A3506" s="1"/>
      <c r="K3506" s="1"/>
    </row>
    <row r="3507" spans="1:11" x14ac:dyDescent="0.25">
      <c r="A3507" s="1"/>
      <c r="K3507" s="1"/>
    </row>
    <row r="3508" spans="1:11" x14ac:dyDescent="0.25">
      <c r="A3508" s="1"/>
      <c r="K3508" s="1"/>
    </row>
    <row r="3509" spans="1:11" x14ac:dyDescent="0.25">
      <c r="A3509" s="1"/>
      <c r="K3509" s="1"/>
    </row>
    <row r="3510" spans="1:11" x14ac:dyDescent="0.25">
      <c r="A3510" s="1"/>
      <c r="K3510" s="1"/>
    </row>
    <row r="3511" spans="1:11" x14ac:dyDescent="0.25">
      <c r="A3511" s="1"/>
      <c r="K3511" s="1"/>
    </row>
    <row r="3512" spans="1:11" x14ac:dyDescent="0.25">
      <c r="A3512" s="1"/>
      <c r="K3512" s="1"/>
    </row>
    <row r="3513" spans="1:11" x14ac:dyDescent="0.25">
      <c r="A3513" s="1"/>
      <c r="K3513" s="1"/>
    </row>
    <row r="3514" spans="1:11" x14ac:dyDescent="0.25">
      <c r="A3514" s="1"/>
      <c r="K3514" s="1"/>
    </row>
    <row r="3515" spans="1:11" x14ac:dyDescent="0.25">
      <c r="A3515" s="1"/>
      <c r="K3515" s="1"/>
    </row>
    <row r="3516" spans="1:11" x14ac:dyDescent="0.25">
      <c r="A3516" s="1"/>
      <c r="K3516" s="1"/>
    </row>
    <row r="3517" spans="1:11" x14ac:dyDescent="0.25">
      <c r="A3517" s="1"/>
      <c r="K3517" s="1"/>
    </row>
    <row r="3518" spans="1:11" x14ac:dyDescent="0.25">
      <c r="A3518" s="1"/>
      <c r="K3518" s="1"/>
    </row>
    <row r="3519" spans="1:11" x14ac:dyDescent="0.25">
      <c r="A3519" s="1"/>
      <c r="K3519" s="1"/>
    </row>
    <row r="3520" spans="1:11" x14ac:dyDescent="0.25">
      <c r="A3520" s="1"/>
      <c r="K3520" s="1"/>
    </row>
    <row r="3521" spans="1:11" x14ac:dyDescent="0.25">
      <c r="A3521" s="1"/>
      <c r="K3521" s="1"/>
    </row>
    <row r="3522" spans="1:11" x14ac:dyDescent="0.25">
      <c r="A3522" s="1"/>
      <c r="K3522" s="1"/>
    </row>
    <row r="3523" spans="1:11" x14ac:dyDescent="0.25">
      <c r="A3523" s="1"/>
      <c r="K3523" s="1"/>
    </row>
    <row r="3524" spans="1:11" x14ac:dyDescent="0.25">
      <c r="A3524" s="1"/>
      <c r="K3524" s="1"/>
    </row>
    <row r="3525" spans="1:11" x14ac:dyDescent="0.25">
      <c r="A3525" s="1"/>
      <c r="K3525" s="1"/>
    </row>
    <row r="3526" spans="1:11" x14ac:dyDescent="0.25">
      <c r="A3526" s="1"/>
      <c r="K3526" s="1"/>
    </row>
    <row r="3527" spans="1:11" x14ac:dyDescent="0.25">
      <c r="A3527" s="1"/>
      <c r="K3527" s="1"/>
    </row>
    <row r="3528" spans="1:11" x14ac:dyDescent="0.25">
      <c r="A3528" s="1"/>
      <c r="K3528" s="1"/>
    </row>
    <row r="3529" spans="1:11" x14ac:dyDescent="0.25">
      <c r="A3529" s="1"/>
      <c r="K3529" s="1"/>
    </row>
    <row r="3530" spans="1:11" x14ac:dyDescent="0.25">
      <c r="A3530" s="1"/>
      <c r="K3530" s="1"/>
    </row>
    <row r="3531" spans="1:11" x14ac:dyDescent="0.25">
      <c r="A3531" s="1"/>
      <c r="K3531" s="1"/>
    </row>
    <row r="3532" spans="1:11" x14ac:dyDescent="0.25">
      <c r="A3532" s="1"/>
      <c r="K3532" s="1"/>
    </row>
    <row r="3533" spans="1:11" x14ac:dyDescent="0.25">
      <c r="A3533" s="1"/>
      <c r="K3533" s="1"/>
    </row>
    <row r="3534" spans="1:11" x14ac:dyDescent="0.25">
      <c r="A3534" s="1"/>
      <c r="K3534" s="1"/>
    </row>
    <row r="3535" spans="1:11" x14ac:dyDescent="0.25">
      <c r="A3535" s="1"/>
      <c r="K3535" s="1"/>
    </row>
    <row r="3536" spans="1:11" x14ac:dyDescent="0.25">
      <c r="A3536" s="1"/>
      <c r="K3536" s="1"/>
    </row>
    <row r="3537" spans="1:11" x14ac:dyDescent="0.25">
      <c r="A3537" s="1"/>
      <c r="K3537" s="1"/>
    </row>
    <row r="3538" spans="1:11" x14ac:dyDescent="0.25">
      <c r="A3538" s="1"/>
      <c r="K3538" s="1"/>
    </row>
    <row r="3539" spans="1:11" x14ac:dyDescent="0.25">
      <c r="A3539" s="1"/>
      <c r="K3539" s="1"/>
    </row>
    <row r="3540" spans="1:11" x14ac:dyDescent="0.25">
      <c r="A3540" s="1"/>
      <c r="K3540" s="1"/>
    </row>
    <row r="3541" spans="1:11" x14ac:dyDescent="0.25">
      <c r="A3541" s="1"/>
      <c r="K3541" s="1"/>
    </row>
    <row r="3542" spans="1:11" x14ac:dyDescent="0.25">
      <c r="A3542" s="1"/>
      <c r="K3542" s="1"/>
    </row>
    <row r="3543" spans="1:11" x14ac:dyDescent="0.25">
      <c r="A3543" s="1"/>
      <c r="K3543" s="1"/>
    </row>
    <row r="3544" spans="1:11" x14ac:dyDescent="0.25">
      <c r="A3544" s="1"/>
      <c r="K3544" s="1"/>
    </row>
    <row r="3545" spans="1:11" x14ac:dyDescent="0.25">
      <c r="A3545" s="1"/>
      <c r="K3545" s="1"/>
    </row>
    <row r="3546" spans="1:11" x14ac:dyDescent="0.25">
      <c r="A3546" s="1"/>
      <c r="K3546" s="1"/>
    </row>
    <row r="3547" spans="1:11" x14ac:dyDescent="0.25">
      <c r="A3547" s="1"/>
      <c r="K3547" s="1"/>
    </row>
    <row r="3548" spans="1:11" x14ac:dyDescent="0.25">
      <c r="A3548" s="1"/>
      <c r="K3548" s="1"/>
    </row>
    <row r="3549" spans="1:11" x14ac:dyDescent="0.25">
      <c r="A3549" s="1"/>
      <c r="K3549" s="1"/>
    </row>
    <row r="3550" spans="1:11" x14ac:dyDescent="0.25">
      <c r="A3550" s="1"/>
      <c r="K3550" s="1"/>
    </row>
    <row r="3551" spans="1:11" x14ac:dyDescent="0.25">
      <c r="A3551" s="1"/>
      <c r="K3551" s="1"/>
    </row>
    <row r="3552" spans="1:11" x14ac:dyDescent="0.25">
      <c r="A3552" s="1"/>
      <c r="K3552" s="1"/>
    </row>
    <row r="3553" spans="1:11" x14ac:dyDescent="0.25">
      <c r="A3553" s="1"/>
      <c r="K3553" s="1"/>
    </row>
    <row r="3554" spans="1:11" x14ac:dyDescent="0.25">
      <c r="A3554" s="1"/>
      <c r="K3554" s="1"/>
    </row>
    <row r="3555" spans="1:11" x14ac:dyDescent="0.25">
      <c r="A3555" s="1"/>
      <c r="K3555" s="1"/>
    </row>
    <row r="3556" spans="1:11" x14ac:dyDescent="0.25">
      <c r="A3556" s="1"/>
      <c r="K3556" s="1"/>
    </row>
    <row r="3557" spans="1:11" x14ac:dyDescent="0.25">
      <c r="A3557" s="1"/>
      <c r="K3557" s="1"/>
    </row>
    <row r="3558" spans="1:11" x14ac:dyDescent="0.25">
      <c r="A3558" s="1"/>
      <c r="K3558" s="1"/>
    </row>
    <row r="3559" spans="1:11" x14ac:dyDescent="0.25">
      <c r="A3559" s="1"/>
      <c r="K3559" s="1"/>
    </row>
    <row r="3560" spans="1:11" x14ac:dyDescent="0.25">
      <c r="A3560" s="1"/>
      <c r="K3560" s="1"/>
    </row>
    <row r="3561" spans="1:11" x14ac:dyDescent="0.25">
      <c r="A3561" s="1"/>
      <c r="K3561" s="1"/>
    </row>
    <row r="3562" spans="1:11" x14ac:dyDescent="0.25">
      <c r="A3562" s="1"/>
      <c r="K3562" s="1"/>
    </row>
    <row r="3563" spans="1:11" x14ac:dyDescent="0.25">
      <c r="A3563" s="1"/>
      <c r="K3563" s="1"/>
    </row>
    <row r="3564" spans="1:11" x14ac:dyDescent="0.25">
      <c r="A3564" s="1"/>
      <c r="K3564" s="1"/>
    </row>
    <row r="3565" spans="1:11" x14ac:dyDescent="0.25">
      <c r="A3565" s="1"/>
      <c r="K3565" s="1"/>
    </row>
    <row r="3566" spans="1:11" x14ac:dyDescent="0.25">
      <c r="A3566" s="1"/>
      <c r="K3566" s="1"/>
    </row>
    <row r="3567" spans="1:11" x14ac:dyDescent="0.25">
      <c r="A3567" s="1"/>
      <c r="K3567" s="1"/>
    </row>
    <row r="3568" spans="1:11" x14ac:dyDescent="0.25">
      <c r="A3568" s="1"/>
      <c r="K3568" s="1"/>
    </row>
    <row r="3569" spans="1:11" x14ac:dyDescent="0.25">
      <c r="A3569" s="1"/>
      <c r="K3569" s="1"/>
    </row>
    <row r="3570" spans="1:11" x14ac:dyDescent="0.25">
      <c r="A3570" s="1"/>
      <c r="K3570" s="1"/>
    </row>
    <row r="3571" spans="1:11" x14ac:dyDescent="0.25">
      <c r="A3571" s="1"/>
      <c r="K3571" s="1"/>
    </row>
    <row r="3572" spans="1:11" x14ac:dyDescent="0.25">
      <c r="A3572" s="1"/>
      <c r="K3572" s="1"/>
    </row>
    <row r="3573" spans="1:11" x14ac:dyDescent="0.25">
      <c r="A3573" s="1"/>
      <c r="K3573" s="1"/>
    </row>
    <row r="3574" spans="1:11" x14ac:dyDescent="0.25">
      <c r="A3574" s="1"/>
      <c r="K3574" s="1"/>
    </row>
    <row r="3575" spans="1:11" x14ac:dyDescent="0.25">
      <c r="A3575" s="1"/>
      <c r="K3575" s="1"/>
    </row>
    <row r="3576" spans="1:11" x14ac:dyDescent="0.25">
      <c r="A3576" s="1"/>
      <c r="K3576" s="1"/>
    </row>
    <row r="3577" spans="1:11" x14ac:dyDescent="0.25">
      <c r="A3577" s="1"/>
      <c r="K3577" s="1"/>
    </row>
    <row r="3578" spans="1:11" x14ac:dyDescent="0.25">
      <c r="A3578" s="1"/>
      <c r="K3578" s="1"/>
    </row>
    <row r="3579" spans="1:11" x14ac:dyDescent="0.25">
      <c r="A3579" s="1"/>
      <c r="K3579" s="1"/>
    </row>
    <row r="3580" spans="1:11" x14ac:dyDescent="0.25">
      <c r="A3580" s="1"/>
      <c r="K3580" s="1"/>
    </row>
    <row r="3581" spans="1:11" x14ac:dyDescent="0.25">
      <c r="A3581" s="1"/>
      <c r="K3581" s="1"/>
    </row>
    <row r="3582" spans="1:11" x14ac:dyDescent="0.25">
      <c r="A3582" s="1"/>
      <c r="K3582" s="1"/>
    </row>
    <row r="3583" spans="1:11" x14ac:dyDescent="0.25">
      <c r="A3583" s="1"/>
      <c r="K3583" s="1"/>
    </row>
    <row r="3584" spans="1:11" x14ac:dyDescent="0.25">
      <c r="A3584" s="1"/>
      <c r="K3584" s="1"/>
    </row>
    <row r="3585" spans="1:11" x14ac:dyDescent="0.25">
      <c r="A3585" s="1"/>
      <c r="K3585" s="1"/>
    </row>
    <row r="3586" spans="1:11" x14ac:dyDescent="0.25">
      <c r="A3586" s="1"/>
      <c r="K3586" s="1"/>
    </row>
    <row r="3587" spans="1:11" x14ac:dyDescent="0.25">
      <c r="A3587" s="1"/>
      <c r="K3587" s="1"/>
    </row>
    <row r="3588" spans="1:11" x14ac:dyDescent="0.25">
      <c r="A3588" s="1"/>
      <c r="K3588" s="1"/>
    </row>
    <row r="3589" spans="1:11" x14ac:dyDescent="0.25">
      <c r="A3589" s="1"/>
      <c r="K3589" s="1"/>
    </row>
    <row r="3590" spans="1:11" x14ac:dyDescent="0.25">
      <c r="A3590" s="1"/>
      <c r="K3590" s="1"/>
    </row>
    <row r="3591" spans="1:11" x14ac:dyDescent="0.25">
      <c r="A3591" s="1"/>
      <c r="K3591" s="1"/>
    </row>
    <row r="3592" spans="1:11" x14ac:dyDescent="0.25">
      <c r="A3592" s="1"/>
      <c r="K3592" s="1"/>
    </row>
    <row r="3593" spans="1:11" x14ac:dyDescent="0.25">
      <c r="A3593" s="1"/>
      <c r="K3593" s="1"/>
    </row>
    <row r="3594" spans="1:11" x14ac:dyDescent="0.25">
      <c r="A3594" s="1"/>
      <c r="K3594" s="1"/>
    </row>
    <row r="3595" spans="1:11" x14ac:dyDescent="0.25">
      <c r="A3595" s="1"/>
      <c r="K3595" s="1"/>
    </row>
    <row r="3596" spans="1:11" x14ac:dyDescent="0.25">
      <c r="A3596" s="1"/>
      <c r="K3596" s="1"/>
    </row>
    <row r="3597" spans="1:11" x14ac:dyDescent="0.25">
      <c r="A3597" s="1"/>
      <c r="K3597" s="1"/>
    </row>
    <row r="3598" spans="1:11" x14ac:dyDescent="0.25">
      <c r="A3598" s="1"/>
      <c r="K3598" s="1"/>
    </row>
    <row r="3599" spans="1:11" x14ac:dyDescent="0.25">
      <c r="A3599" s="1"/>
      <c r="K3599" s="1"/>
    </row>
    <row r="3600" spans="1:11" x14ac:dyDescent="0.25">
      <c r="A3600" s="1"/>
      <c r="K3600" s="1"/>
    </row>
    <row r="3601" spans="1:11" x14ac:dyDescent="0.25">
      <c r="A3601" s="1"/>
      <c r="K3601" s="1"/>
    </row>
    <row r="3602" spans="1:11" x14ac:dyDescent="0.25">
      <c r="A3602" s="1"/>
      <c r="K3602" s="1"/>
    </row>
    <row r="3603" spans="1:11" x14ac:dyDescent="0.25">
      <c r="A3603" s="1"/>
      <c r="K3603" s="1"/>
    </row>
    <row r="3604" spans="1:11" x14ac:dyDescent="0.25">
      <c r="A3604" s="1"/>
      <c r="K3604" s="1"/>
    </row>
    <row r="3605" spans="1:11" x14ac:dyDescent="0.25">
      <c r="A3605" s="1"/>
      <c r="K3605" s="1"/>
    </row>
    <row r="3606" spans="1:11" x14ac:dyDescent="0.25">
      <c r="A3606" s="1"/>
      <c r="K3606" s="1"/>
    </row>
    <row r="3607" spans="1:11" x14ac:dyDescent="0.25">
      <c r="A3607" s="1"/>
      <c r="K3607" s="1"/>
    </row>
    <row r="3608" spans="1:11" x14ac:dyDescent="0.25">
      <c r="A3608" s="1"/>
      <c r="K3608" s="1"/>
    </row>
    <row r="3609" spans="1:11" x14ac:dyDescent="0.25">
      <c r="A3609" s="1"/>
      <c r="K3609" s="1"/>
    </row>
    <row r="3610" spans="1:11" x14ac:dyDescent="0.25">
      <c r="A3610" s="1"/>
      <c r="K3610" s="1"/>
    </row>
    <row r="3611" spans="1:11" x14ac:dyDescent="0.25">
      <c r="A3611" s="1"/>
      <c r="K3611" s="1"/>
    </row>
    <row r="3612" spans="1:11" x14ac:dyDescent="0.25">
      <c r="A3612" s="1"/>
      <c r="K3612" s="1"/>
    </row>
    <row r="3613" spans="1:11" x14ac:dyDescent="0.25">
      <c r="A3613" s="1"/>
      <c r="K3613" s="1"/>
    </row>
    <row r="3614" spans="1:11" x14ac:dyDescent="0.25">
      <c r="A3614" s="1"/>
      <c r="K3614" s="1"/>
    </row>
    <row r="3615" spans="1:11" x14ac:dyDescent="0.25">
      <c r="A3615" s="1"/>
      <c r="K3615" s="1"/>
    </row>
    <row r="3616" spans="1:11" x14ac:dyDescent="0.25">
      <c r="A3616" s="1"/>
      <c r="K3616" s="1"/>
    </row>
    <row r="3617" spans="1:11" x14ac:dyDescent="0.25">
      <c r="A3617" s="1"/>
      <c r="K3617" s="1"/>
    </row>
    <row r="3618" spans="1:11" x14ac:dyDescent="0.25">
      <c r="A3618" s="1"/>
      <c r="K3618" s="1"/>
    </row>
    <row r="3619" spans="1:11" x14ac:dyDescent="0.25">
      <c r="A3619" s="1"/>
      <c r="K3619" s="1"/>
    </row>
    <row r="3620" spans="1:11" x14ac:dyDescent="0.25">
      <c r="A3620" s="1"/>
      <c r="K3620" s="1"/>
    </row>
    <row r="3621" spans="1:11" x14ac:dyDescent="0.25">
      <c r="A3621" s="1"/>
      <c r="K3621" s="1"/>
    </row>
    <row r="3622" spans="1:11" x14ac:dyDescent="0.25">
      <c r="A3622" s="1"/>
      <c r="K3622" s="1"/>
    </row>
    <row r="3623" spans="1:11" x14ac:dyDescent="0.25">
      <c r="A3623" s="1"/>
      <c r="K3623" s="1"/>
    </row>
    <row r="3624" spans="1:11" x14ac:dyDescent="0.25">
      <c r="A3624" s="1"/>
      <c r="K3624" s="1"/>
    </row>
    <row r="3625" spans="1:11" x14ac:dyDescent="0.25">
      <c r="A3625" s="1"/>
      <c r="K3625" s="1"/>
    </row>
    <row r="3626" spans="1:11" x14ac:dyDescent="0.25">
      <c r="A3626" s="1"/>
      <c r="K3626" s="1"/>
    </row>
    <row r="3627" spans="1:11" x14ac:dyDescent="0.25">
      <c r="A3627" s="1"/>
      <c r="K3627" s="1"/>
    </row>
    <row r="3628" spans="1:11" x14ac:dyDescent="0.25">
      <c r="A3628" s="1"/>
      <c r="K3628" s="1"/>
    </row>
    <row r="3629" spans="1:11" x14ac:dyDescent="0.25">
      <c r="A3629" s="1"/>
      <c r="K3629" s="1"/>
    </row>
    <row r="3630" spans="1:11" x14ac:dyDescent="0.25">
      <c r="A3630" s="1"/>
      <c r="K3630" s="1"/>
    </row>
    <row r="3631" spans="1:11" x14ac:dyDescent="0.25">
      <c r="A3631" s="1"/>
      <c r="K3631" s="1"/>
    </row>
    <row r="3632" spans="1:11" x14ac:dyDescent="0.25">
      <c r="A3632" s="1"/>
      <c r="K3632" s="1"/>
    </row>
    <row r="3633" spans="1:11" x14ac:dyDescent="0.25">
      <c r="A3633" s="1"/>
      <c r="K3633" s="1"/>
    </row>
    <row r="3634" spans="1:11" x14ac:dyDescent="0.25">
      <c r="A3634" s="1"/>
      <c r="K3634" s="1"/>
    </row>
    <row r="3635" spans="1:11" x14ac:dyDescent="0.25">
      <c r="A3635" s="1"/>
      <c r="K3635" s="1"/>
    </row>
    <row r="3636" spans="1:11" x14ac:dyDescent="0.25">
      <c r="A3636" s="1"/>
      <c r="K3636" s="1"/>
    </row>
    <row r="3637" spans="1:11" x14ac:dyDescent="0.25">
      <c r="A3637" s="1"/>
      <c r="K3637" s="1"/>
    </row>
    <row r="3638" spans="1:11" x14ac:dyDescent="0.25">
      <c r="A3638" s="1"/>
      <c r="K3638" s="1"/>
    </row>
    <row r="3639" spans="1:11" x14ac:dyDescent="0.25">
      <c r="A3639" s="1"/>
      <c r="K3639" s="1"/>
    </row>
    <row r="3640" spans="1:11" x14ac:dyDescent="0.25">
      <c r="A3640" s="1"/>
      <c r="K3640" s="1"/>
    </row>
    <row r="3641" spans="1:11" x14ac:dyDescent="0.25">
      <c r="A3641" s="1"/>
      <c r="K3641" s="1"/>
    </row>
    <row r="3642" spans="1:11" x14ac:dyDescent="0.25">
      <c r="A3642" s="1"/>
      <c r="K3642" s="1"/>
    </row>
    <row r="3643" spans="1:11" x14ac:dyDescent="0.25">
      <c r="A3643" s="1"/>
      <c r="K3643" s="1"/>
    </row>
    <row r="3644" spans="1:11" x14ac:dyDescent="0.25">
      <c r="A3644" s="1"/>
      <c r="K3644" s="1"/>
    </row>
    <row r="3645" spans="1:11" x14ac:dyDescent="0.25">
      <c r="A3645" s="1"/>
      <c r="K3645" s="1"/>
    </row>
    <row r="3646" spans="1:11" x14ac:dyDescent="0.25">
      <c r="A3646" s="1"/>
      <c r="K3646" s="1"/>
    </row>
    <row r="3647" spans="1:11" x14ac:dyDescent="0.25">
      <c r="A3647" s="1"/>
      <c r="K3647" s="1"/>
    </row>
    <row r="3648" spans="1:11" x14ac:dyDescent="0.25">
      <c r="A3648" s="1"/>
      <c r="K3648" s="1"/>
    </row>
    <row r="3649" spans="1:11" x14ac:dyDescent="0.25">
      <c r="A3649" s="1"/>
      <c r="K3649" s="1"/>
    </row>
    <row r="3650" spans="1:11" x14ac:dyDescent="0.25">
      <c r="A3650" s="1"/>
      <c r="K3650" s="1"/>
    </row>
    <row r="3651" spans="1:11" x14ac:dyDescent="0.25">
      <c r="A3651" s="1"/>
      <c r="K3651" s="1"/>
    </row>
    <row r="3652" spans="1:11" x14ac:dyDescent="0.25">
      <c r="A3652" s="1"/>
      <c r="K3652" s="1"/>
    </row>
    <row r="3653" spans="1:11" x14ac:dyDescent="0.25">
      <c r="A3653" s="1"/>
      <c r="K3653" s="1"/>
    </row>
    <row r="3654" spans="1:11" x14ac:dyDescent="0.25">
      <c r="A3654" s="1"/>
      <c r="K3654" s="1"/>
    </row>
    <row r="3655" spans="1:11" x14ac:dyDescent="0.25">
      <c r="A3655" s="1"/>
      <c r="K3655" s="1"/>
    </row>
    <row r="3656" spans="1:11" x14ac:dyDescent="0.25">
      <c r="A3656" s="1"/>
      <c r="K3656" s="1"/>
    </row>
    <row r="3657" spans="1:11" x14ac:dyDescent="0.25">
      <c r="A3657" s="1"/>
      <c r="K3657" s="1"/>
    </row>
    <row r="3658" spans="1:11" x14ac:dyDescent="0.25">
      <c r="A3658" s="1"/>
      <c r="K3658" s="1"/>
    </row>
    <row r="3659" spans="1:11" x14ac:dyDescent="0.25">
      <c r="A3659" s="1"/>
      <c r="K3659" s="1"/>
    </row>
    <row r="3660" spans="1:11" x14ac:dyDescent="0.25">
      <c r="A3660" s="1"/>
      <c r="K3660" s="1"/>
    </row>
    <row r="3661" spans="1:11" x14ac:dyDescent="0.25">
      <c r="A3661" s="1"/>
      <c r="K3661" s="1"/>
    </row>
    <row r="3662" spans="1:11" x14ac:dyDescent="0.25">
      <c r="A3662" s="1"/>
      <c r="K3662" s="1"/>
    </row>
    <row r="3663" spans="1:11" x14ac:dyDescent="0.25">
      <c r="A3663" s="1"/>
      <c r="K3663" s="1"/>
    </row>
    <row r="3664" spans="1:11" x14ac:dyDescent="0.25">
      <c r="A3664" s="1"/>
      <c r="K3664" s="1"/>
    </row>
    <row r="3665" spans="1:11" x14ac:dyDescent="0.25">
      <c r="A3665" s="1"/>
      <c r="K3665" s="1"/>
    </row>
    <row r="3666" spans="1:11" x14ac:dyDescent="0.25">
      <c r="A3666" s="1"/>
      <c r="K3666" s="1"/>
    </row>
    <row r="3667" spans="1:11" x14ac:dyDescent="0.25">
      <c r="A3667" s="1"/>
      <c r="K3667" s="1"/>
    </row>
    <row r="3668" spans="1:11" x14ac:dyDescent="0.25">
      <c r="A3668" s="1"/>
      <c r="K3668" s="1"/>
    </row>
    <row r="3669" spans="1:11" x14ac:dyDescent="0.25">
      <c r="A3669" s="1"/>
      <c r="K3669" s="1"/>
    </row>
    <row r="3670" spans="1:11" x14ac:dyDescent="0.25">
      <c r="A3670" s="1"/>
      <c r="K3670" s="1"/>
    </row>
    <row r="3671" spans="1:11" x14ac:dyDescent="0.25">
      <c r="A3671" s="1"/>
      <c r="K3671" s="1"/>
    </row>
    <row r="3672" spans="1:11" x14ac:dyDescent="0.25">
      <c r="A3672" s="1"/>
      <c r="K3672" s="1"/>
    </row>
    <row r="3673" spans="1:11" x14ac:dyDescent="0.25">
      <c r="A3673" s="1"/>
      <c r="K3673" s="1"/>
    </row>
    <row r="3674" spans="1:11" x14ac:dyDescent="0.25">
      <c r="A3674" s="1"/>
      <c r="K3674" s="1"/>
    </row>
    <row r="3675" spans="1:11" x14ac:dyDescent="0.25">
      <c r="A3675" s="1"/>
      <c r="K3675" s="1"/>
    </row>
    <row r="3676" spans="1:11" x14ac:dyDescent="0.25">
      <c r="A3676" s="1"/>
      <c r="K3676" s="1"/>
    </row>
    <row r="3677" spans="1:11" x14ac:dyDescent="0.25">
      <c r="A3677" s="1"/>
      <c r="K3677" s="1"/>
    </row>
    <row r="3678" spans="1:11" x14ac:dyDescent="0.25">
      <c r="A3678" s="1"/>
      <c r="K3678" s="1"/>
    </row>
    <row r="3679" spans="1:11" x14ac:dyDescent="0.25">
      <c r="A3679" s="1"/>
      <c r="K3679" s="1"/>
    </row>
    <row r="3680" spans="1:11" x14ac:dyDescent="0.25">
      <c r="A3680" s="1"/>
      <c r="K3680" s="1"/>
    </row>
    <row r="3681" spans="1:11" x14ac:dyDescent="0.25">
      <c r="A3681" s="1"/>
      <c r="K3681" s="1"/>
    </row>
    <row r="3682" spans="1:11" x14ac:dyDescent="0.25">
      <c r="A3682" s="1"/>
      <c r="K3682" s="1"/>
    </row>
    <row r="3683" spans="1:11" x14ac:dyDescent="0.25">
      <c r="A3683" s="1"/>
      <c r="K3683" s="1"/>
    </row>
    <row r="3684" spans="1:11" x14ac:dyDescent="0.25">
      <c r="A3684" s="1"/>
      <c r="K3684" s="1"/>
    </row>
    <row r="3685" spans="1:11" x14ac:dyDescent="0.25">
      <c r="A3685" s="1"/>
      <c r="K3685" s="1"/>
    </row>
    <row r="3686" spans="1:11" x14ac:dyDescent="0.25">
      <c r="A3686" s="1"/>
      <c r="K3686" s="1"/>
    </row>
    <row r="3687" spans="1:11" x14ac:dyDescent="0.25">
      <c r="A3687" s="1"/>
      <c r="K3687" s="1"/>
    </row>
    <row r="3688" spans="1:11" x14ac:dyDescent="0.25">
      <c r="A3688" s="1"/>
      <c r="K3688" s="1"/>
    </row>
    <row r="3689" spans="1:11" x14ac:dyDescent="0.25">
      <c r="A3689" s="1"/>
      <c r="K3689" s="1"/>
    </row>
    <row r="3690" spans="1:11" x14ac:dyDescent="0.25">
      <c r="A3690" s="1"/>
      <c r="K3690" s="1"/>
    </row>
    <row r="3691" spans="1:11" x14ac:dyDescent="0.25">
      <c r="A3691" s="1"/>
      <c r="K3691" s="1"/>
    </row>
    <row r="3692" spans="1:11" x14ac:dyDescent="0.25">
      <c r="A3692" s="1"/>
      <c r="K3692" s="1"/>
    </row>
    <row r="3693" spans="1:11" x14ac:dyDescent="0.25">
      <c r="A3693" s="1"/>
      <c r="K3693" s="1"/>
    </row>
    <row r="3694" spans="1:11" x14ac:dyDescent="0.25">
      <c r="A3694" s="1"/>
      <c r="K3694" s="1"/>
    </row>
    <row r="3695" spans="1:11" x14ac:dyDescent="0.25">
      <c r="A3695" s="1"/>
      <c r="K3695" s="1"/>
    </row>
    <row r="3696" spans="1:11" x14ac:dyDescent="0.25">
      <c r="A3696" s="1"/>
      <c r="K3696" s="1"/>
    </row>
    <row r="3697" spans="1:11" x14ac:dyDescent="0.25">
      <c r="A3697" s="1"/>
      <c r="K3697" s="1"/>
    </row>
    <row r="3698" spans="1:11" x14ac:dyDescent="0.25">
      <c r="A3698" s="1"/>
      <c r="K3698" s="1"/>
    </row>
    <row r="3699" spans="1:11" x14ac:dyDescent="0.25">
      <c r="A3699" s="1"/>
      <c r="K3699" s="1"/>
    </row>
    <row r="3700" spans="1:11" x14ac:dyDescent="0.25">
      <c r="A3700" s="1"/>
      <c r="K3700" s="1"/>
    </row>
    <row r="3701" spans="1:11" x14ac:dyDescent="0.25">
      <c r="A3701" s="1"/>
      <c r="K3701" s="1"/>
    </row>
    <row r="3702" spans="1:11" x14ac:dyDescent="0.25">
      <c r="A3702" s="1"/>
      <c r="K3702" s="1"/>
    </row>
    <row r="3703" spans="1:11" x14ac:dyDescent="0.25">
      <c r="A3703" s="1"/>
      <c r="K3703" s="1"/>
    </row>
    <row r="3704" spans="1:11" x14ac:dyDescent="0.25">
      <c r="A3704" s="1"/>
      <c r="K3704" s="1"/>
    </row>
    <row r="3705" spans="1:11" x14ac:dyDescent="0.25">
      <c r="A3705" s="1"/>
      <c r="K3705" s="1"/>
    </row>
    <row r="3706" spans="1:11" x14ac:dyDescent="0.25">
      <c r="A3706" s="1"/>
      <c r="K3706" s="1"/>
    </row>
    <row r="3707" spans="1:11" x14ac:dyDescent="0.25">
      <c r="A3707" s="1"/>
      <c r="K3707" s="1"/>
    </row>
    <row r="3708" spans="1:11" x14ac:dyDescent="0.25">
      <c r="A3708" s="1"/>
      <c r="K3708" s="1"/>
    </row>
    <row r="3709" spans="1:11" x14ac:dyDescent="0.25">
      <c r="A3709" s="1"/>
      <c r="K3709" s="1"/>
    </row>
    <row r="3710" spans="1:11" x14ac:dyDescent="0.25">
      <c r="A3710" s="1"/>
      <c r="K3710" s="1"/>
    </row>
    <row r="3711" spans="1:11" x14ac:dyDescent="0.25">
      <c r="A3711" s="1"/>
      <c r="K3711" s="1"/>
    </row>
    <row r="3712" spans="1:11" x14ac:dyDescent="0.25">
      <c r="A3712" s="1"/>
      <c r="K3712" s="1"/>
    </row>
    <row r="3713" spans="1:11" x14ac:dyDescent="0.25">
      <c r="A3713" s="1"/>
      <c r="K3713" s="1"/>
    </row>
    <row r="3714" spans="1:11" x14ac:dyDescent="0.25">
      <c r="A3714" s="1"/>
      <c r="K3714" s="1"/>
    </row>
    <row r="3715" spans="1:11" x14ac:dyDescent="0.25">
      <c r="A3715" s="1"/>
      <c r="K3715" s="1"/>
    </row>
    <row r="3716" spans="1:11" x14ac:dyDescent="0.25">
      <c r="A3716" s="1"/>
      <c r="K3716" s="1"/>
    </row>
    <row r="3717" spans="1:11" x14ac:dyDescent="0.25">
      <c r="A3717" s="1"/>
      <c r="K3717" s="1"/>
    </row>
    <row r="3718" spans="1:11" x14ac:dyDescent="0.25">
      <c r="A3718" s="1"/>
      <c r="K3718" s="1"/>
    </row>
    <row r="3719" spans="1:11" x14ac:dyDescent="0.25">
      <c r="A3719" s="1"/>
      <c r="K3719" s="1"/>
    </row>
    <row r="3720" spans="1:11" x14ac:dyDescent="0.25">
      <c r="A3720" s="1"/>
      <c r="K3720" s="1"/>
    </row>
    <row r="3721" spans="1:11" x14ac:dyDescent="0.25">
      <c r="A3721" s="1"/>
      <c r="K3721" s="1"/>
    </row>
    <row r="3722" spans="1:11" x14ac:dyDescent="0.25">
      <c r="A3722" s="1"/>
      <c r="K3722" s="1"/>
    </row>
    <row r="3723" spans="1:11" x14ac:dyDescent="0.25">
      <c r="A3723" s="1"/>
      <c r="K3723" s="1"/>
    </row>
    <row r="3724" spans="1:11" x14ac:dyDescent="0.25">
      <c r="A3724" s="1"/>
      <c r="K3724" s="1"/>
    </row>
    <row r="3725" spans="1:11" x14ac:dyDescent="0.25">
      <c r="A3725" s="1"/>
      <c r="K3725" s="1"/>
    </row>
    <row r="3726" spans="1:11" x14ac:dyDescent="0.25">
      <c r="A3726" s="1"/>
      <c r="K3726" s="1"/>
    </row>
    <row r="3727" spans="1:11" x14ac:dyDescent="0.25">
      <c r="A3727" s="1"/>
      <c r="K3727" s="1"/>
    </row>
    <row r="3728" spans="1:11" x14ac:dyDescent="0.25">
      <c r="A3728" s="1"/>
      <c r="K3728" s="1"/>
    </row>
    <row r="3729" spans="1:11" x14ac:dyDescent="0.25">
      <c r="A3729" s="1"/>
      <c r="K3729" s="1"/>
    </row>
    <row r="3730" spans="1:11" x14ac:dyDescent="0.25">
      <c r="A3730" s="1"/>
      <c r="K3730" s="1"/>
    </row>
    <row r="3731" spans="1:11" x14ac:dyDescent="0.25">
      <c r="A3731" s="1"/>
      <c r="K3731" s="1"/>
    </row>
    <row r="3732" spans="1:11" x14ac:dyDescent="0.25">
      <c r="A3732" s="1"/>
      <c r="K3732" s="1"/>
    </row>
    <row r="3733" spans="1:11" x14ac:dyDescent="0.25">
      <c r="A3733" s="1"/>
      <c r="K3733" s="1"/>
    </row>
    <row r="3734" spans="1:11" x14ac:dyDescent="0.25">
      <c r="A3734" s="1"/>
      <c r="K3734" s="1"/>
    </row>
    <row r="3735" spans="1:11" x14ac:dyDescent="0.25">
      <c r="A3735" s="1"/>
      <c r="K3735" s="1"/>
    </row>
    <row r="3736" spans="1:11" x14ac:dyDescent="0.25">
      <c r="A3736" s="1"/>
      <c r="K3736" s="1"/>
    </row>
    <row r="3737" spans="1:11" x14ac:dyDescent="0.25">
      <c r="A3737" s="1"/>
      <c r="K3737" s="1"/>
    </row>
    <row r="3738" spans="1:11" x14ac:dyDescent="0.25">
      <c r="A3738" s="1"/>
      <c r="K3738" s="1"/>
    </row>
    <row r="3739" spans="1:11" x14ac:dyDescent="0.25">
      <c r="A3739" s="1"/>
      <c r="K3739" s="1"/>
    </row>
    <row r="3740" spans="1:11" x14ac:dyDescent="0.25">
      <c r="A3740" s="1"/>
      <c r="K3740" s="1"/>
    </row>
    <row r="3741" spans="1:11" x14ac:dyDescent="0.25">
      <c r="A3741" s="1"/>
      <c r="K3741" s="1"/>
    </row>
    <row r="3742" spans="1:11" x14ac:dyDescent="0.25">
      <c r="A3742" s="1"/>
      <c r="K3742" s="1"/>
    </row>
    <row r="3743" spans="1:11" x14ac:dyDescent="0.25">
      <c r="A3743" s="1"/>
      <c r="K3743" s="1"/>
    </row>
    <row r="3744" spans="1:11" x14ac:dyDescent="0.25">
      <c r="A3744" s="1"/>
      <c r="K3744" s="1"/>
    </row>
    <row r="3745" spans="1:11" x14ac:dyDescent="0.25">
      <c r="A3745" s="1"/>
      <c r="K3745" s="1"/>
    </row>
    <row r="3746" spans="1:11" x14ac:dyDescent="0.25">
      <c r="A3746" s="1"/>
      <c r="K3746" s="1"/>
    </row>
    <row r="3747" spans="1:11" x14ac:dyDescent="0.25">
      <c r="A3747" s="1"/>
      <c r="K3747" s="1"/>
    </row>
    <row r="3748" spans="1:11" x14ac:dyDescent="0.25">
      <c r="A3748" s="1"/>
      <c r="K3748" s="1"/>
    </row>
    <row r="3749" spans="1:11" x14ac:dyDescent="0.25">
      <c r="A3749" s="1"/>
      <c r="K3749" s="1"/>
    </row>
    <row r="3750" spans="1:11" x14ac:dyDescent="0.25">
      <c r="A3750" s="1"/>
      <c r="K3750" s="1"/>
    </row>
    <row r="3751" spans="1:11" x14ac:dyDescent="0.25">
      <c r="A3751" s="1"/>
      <c r="K3751" s="1"/>
    </row>
    <row r="3752" spans="1:11" x14ac:dyDescent="0.25">
      <c r="A3752" s="1"/>
      <c r="K3752" s="1"/>
    </row>
    <row r="3753" spans="1:11" x14ac:dyDescent="0.25">
      <c r="A3753" s="1"/>
      <c r="K3753" s="1"/>
    </row>
    <row r="3754" spans="1:11" x14ac:dyDescent="0.25">
      <c r="A3754" s="1"/>
      <c r="K3754" s="1"/>
    </row>
    <row r="3755" spans="1:11" x14ac:dyDescent="0.25">
      <c r="A3755" s="1"/>
      <c r="K3755" s="1"/>
    </row>
    <row r="3756" spans="1:11" x14ac:dyDescent="0.25">
      <c r="A3756" s="1"/>
      <c r="K3756" s="1"/>
    </row>
    <row r="3757" spans="1:11" x14ac:dyDescent="0.25">
      <c r="A3757" s="1"/>
      <c r="K3757" s="1"/>
    </row>
    <row r="3758" spans="1:11" x14ac:dyDescent="0.25">
      <c r="A3758" s="1"/>
      <c r="K3758" s="1"/>
    </row>
    <row r="3759" spans="1:11" x14ac:dyDescent="0.25">
      <c r="A3759" s="1"/>
      <c r="K3759" s="1"/>
    </row>
    <row r="3760" spans="1:11" x14ac:dyDescent="0.25">
      <c r="A3760" s="1"/>
      <c r="K3760" s="1"/>
    </row>
    <row r="3761" spans="1:11" x14ac:dyDescent="0.25">
      <c r="A3761" s="1"/>
      <c r="K3761" s="1"/>
    </row>
    <row r="3762" spans="1:11" x14ac:dyDescent="0.25">
      <c r="A3762" s="1"/>
      <c r="K3762" s="1"/>
    </row>
    <row r="3763" spans="1:11" x14ac:dyDescent="0.25">
      <c r="A3763" s="1"/>
      <c r="K3763" s="1"/>
    </row>
    <row r="3764" spans="1:11" x14ac:dyDescent="0.25">
      <c r="A3764" s="1"/>
      <c r="K3764" s="1"/>
    </row>
    <row r="3765" spans="1:11" x14ac:dyDescent="0.25">
      <c r="A3765" s="1"/>
      <c r="K3765" s="1"/>
    </row>
    <row r="3766" spans="1:11" x14ac:dyDescent="0.25">
      <c r="A3766" s="1"/>
      <c r="K3766" s="1"/>
    </row>
    <row r="3767" spans="1:11" x14ac:dyDescent="0.25">
      <c r="A3767" s="1"/>
      <c r="K3767" s="1"/>
    </row>
    <row r="3768" spans="1:11" x14ac:dyDescent="0.25">
      <c r="A3768" s="1"/>
      <c r="K3768" s="1"/>
    </row>
    <row r="3769" spans="1:11" x14ac:dyDescent="0.25">
      <c r="A3769" s="1"/>
      <c r="K3769" s="1"/>
    </row>
    <row r="3770" spans="1:11" x14ac:dyDescent="0.25">
      <c r="A3770" s="1"/>
      <c r="K3770" s="1"/>
    </row>
    <row r="3771" spans="1:11" x14ac:dyDescent="0.25">
      <c r="A3771" s="1"/>
      <c r="K3771" s="1"/>
    </row>
    <row r="3772" spans="1:11" x14ac:dyDescent="0.25">
      <c r="A3772" s="1"/>
      <c r="K3772" s="1"/>
    </row>
    <row r="3773" spans="1:11" x14ac:dyDescent="0.25">
      <c r="A3773" s="1"/>
      <c r="K3773" s="1"/>
    </row>
    <row r="3774" spans="1:11" x14ac:dyDescent="0.25">
      <c r="A3774" s="1"/>
      <c r="K3774" s="1"/>
    </row>
    <row r="3775" spans="1:11" x14ac:dyDescent="0.25">
      <c r="A3775" s="1"/>
      <c r="K3775" s="1"/>
    </row>
    <row r="3776" spans="1:11" x14ac:dyDescent="0.25">
      <c r="A3776" s="1"/>
      <c r="K3776" s="1"/>
    </row>
    <row r="3777" spans="1:11" x14ac:dyDescent="0.25">
      <c r="A3777" s="1"/>
      <c r="K3777" s="1"/>
    </row>
    <row r="3778" spans="1:11" x14ac:dyDescent="0.25">
      <c r="A3778" s="1"/>
      <c r="K3778" s="1"/>
    </row>
    <row r="3779" spans="1:11" x14ac:dyDescent="0.25">
      <c r="A3779" s="1"/>
      <c r="K3779" s="1"/>
    </row>
    <row r="3780" spans="1:11" x14ac:dyDescent="0.25">
      <c r="A3780" s="1"/>
      <c r="K3780" s="1"/>
    </row>
    <row r="3781" spans="1:11" x14ac:dyDescent="0.25">
      <c r="A3781" s="1"/>
      <c r="K3781" s="1"/>
    </row>
    <row r="3782" spans="1:11" x14ac:dyDescent="0.25">
      <c r="A3782" s="1"/>
      <c r="K3782" s="1"/>
    </row>
    <row r="3783" spans="1:11" x14ac:dyDescent="0.25">
      <c r="A3783" s="1"/>
      <c r="K3783" s="1"/>
    </row>
    <row r="3784" spans="1:11" x14ac:dyDescent="0.25">
      <c r="A3784" s="1"/>
      <c r="K3784" s="1"/>
    </row>
    <row r="3785" spans="1:11" x14ac:dyDescent="0.25">
      <c r="A3785" s="1"/>
      <c r="K3785" s="1"/>
    </row>
    <row r="3786" spans="1:11" x14ac:dyDescent="0.25">
      <c r="A3786" s="1"/>
      <c r="K3786" s="1"/>
    </row>
    <row r="3787" spans="1:11" x14ac:dyDescent="0.25">
      <c r="A3787" s="1"/>
      <c r="K3787" s="1"/>
    </row>
    <row r="3788" spans="1:11" x14ac:dyDescent="0.25">
      <c r="A3788" s="1"/>
      <c r="K3788" s="1"/>
    </row>
    <row r="3789" spans="1:11" x14ac:dyDescent="0.25">
      <c r="A3789" s="1"/>
      <c r="K3789" s="1"/>
    </row>
    <row r="3790" spans="1:11" x14ac:dyDescent="0.25">
      <c r="A3790" s="1"/>
      <c r="K3790" s="1"/>
    </row>
    <row r="3791" spans="1:11" x14ac:dyDescent="0.25">
      <c r="A3791" s="1"/>
      <c r="K3791" s="1"/>
    </row>
    <row r="3792" spans="1:11" x14ac:dyDescent="0.25">
      <c r="A3792" s="1"/>
      <c r="K3792" s="1"/>
    </row>
    <row r="3793" spans="1:11" x14ac:dyDescent="0.25">
      <c r="A3793" s="1"/>
      <c r="K3793" s="1"/>
    </row>
    <row r="3794" spans="1:11" x14ac:dyDescent="0.25">
      <c r="A3794" s="1"/>
      <c r="K3794" s="1"/>
    </row>
    <row r="3795" spans="1:11" x14ac:dyDescent="0.25">
      <c r="A3795" s="1"/>
      <c r="K3795" s="1"/>
    </row>
    <row r="3796" spans="1:11" x14ac:dyDescent="0.25">
      <c r="A3796" s="1"/>
      <c r="K3796" s="1"/>
    </row>
    <row r="3797" spans="1:11" x14ac:dyDescent="0.25">
      <c r="A3797" s="1"/>
      <c r="K3797" s="1"/>
    </row>
    <row r="3798" spans="1:11" x14ac:dyDescent="0.25">
      <c r="A3798" s="1"/>
      <c r="K3798" s="1"/>
    </row>
    <row r="3799" spans="1:11" x14ac:dyDescent="0.25">
      <c r="A3799" s="1"/>
      <c r="K3799" s="1"/>
    </row>
    <row r="3800" spans="1:11" x14ac:dyDescent="0.25">
      <c r="A3800" s="1"/>
      <c r="K3800" s="1"/>
    </row>
    <row r="3801" spans="1:11" x14ac:dyDescent="0.25">
      <c r="A3801" s="1"/>
      <c r="K3801" s="1"/>
    </row>
    <row r="3802" spans="1:11" x14ac:dyDescent="0.25">
      <c r="A3802" s="1"/>
      <c r="K3802" s="1"/>
    </row>
    <row r="3803" spans="1:11" x14ac:dyDescent="0.25">
      <c r="A3803" s="1"/>
      <c r="K3803" s="1"/>
    </row>
    <row r="3804" spans="1:11" x14ac:dyDescent="0.25">
      <c r="A3804" s="1"/>
      <c r="K3804" s="1"/>
    </row>
    <row r="3805" spans="1:11" x14ac:dyDescent="0.25">
      <c r="A3805" s="1"/>
      <c r="K3805" s="1"/>
    </row>
    <row r="3806" spans="1:11" x14ac:dyDescent="0.25">
      <c r="A3806" s="1"/>
      <c r="K3806" s="1"/>
    </row>
    <row r="3807" spans="1:11" x14ac:dyDescent="0.25">
      <c r="A3807" s="1"/>
      <c r="K3807" s="1"/>
    </row>
    <row r="3808" spans="1:11" x14ac:dyDescent="0.25">
      <c r="A3808" s="1"/>
      <c r="K3808" s="1"/>
    </row>
    <row r="3809" spans="1:11" x14ac:dyDescent="0.25">
      <c r="A3809" s="1"/>
      <c r="K3809" s="1"/>
    </row>
    <row r="3810" spans="1:11" x14ac:dyDescent="0.25">
      <c r="A3810" s="1"/>
      <c r="K3810" s="1"/>
    </row>
    <row r="3811" spans="1:11" x14ac:dyDescent="0.25">
      <c r="A3811" s="1"/>
      <c r="K3811" s="1"/>
    </row>
    <row r="3812" spans="1:11" x14ac:dyDescent="0.25">
      <c r="A3812" s="1"/>
      <c r="K3812" s="1"/>
    </row>
    <row r="3813" spans="1:11" x14ac:dyDescent="0.25">
      <c r="A3813" s="1"/>
      <c r="K3813" s="1"/>
    </row>
    <row r="3814" spans="1:11" x14ac:dyDescent="0.25">
      <c r="A3814" s="1"/>
      <c r="K3814" s="1"/>
    </row>
    <row r="3815" spans="1:11" x14ac:dyDescent="0.25">
      <c r="A3815" s="1"/>
      <c r="K3815" s="1"/>
    </row>
    <row r="3816" spans="1:11" x14ac:dyDescent="0.25">
      <c r="A3816" s="1"/>
      <c r="K3816" s="1"/>
    </row>
    <row r="3817" spans="1:11" x14ac:dyDescent="0.25">
      <c r="A3817" s="1"/>
      <c r="K3817" s="1"/>
    </row>
    <row r="3818" spans="1:11" x14ac:dyDescent="0.25">
      <c r="A3818" s="1"/>
      <c r="K3818" s="1"/>
    </row>
    <row r="3819" spans="1:11" x14ac:dyDescent="0.25">
      <c r="A3819" s="1"/>
      <c r="K3819" s="1"/>
    </row>
    <row r="3820" spans="1:11" x14ac:dyDescent="0.25">
      <c r="A3820" s="1"/>
      <c r="K3820" s="1"/>
    </row>
    <row r="3821" spans="1:11" x14ac:dyDescent="0.25">
      <c r="A3821" s="1"/>
      <c r="K3821" s="1"/>
    </row>
    <row r="3822" spans="1:11" x14ac:dyDescent="0.25">
      <c r="A3822" s="1"/>
      <c r="K3822" s="1"/>
    </row>
    <row r="3823" spans="1:11" x14ac:dyDescent="0.25">
      <c r="A3823" s="1"/>
      <c r="K3823" s="1"/>
    </row>
    <row r="3824" spans="1:11" x14ac:dyDescent="0.25">
      <c r="A3824" s="1"/>
      <c r="K3824" s="1"/>
    </row>
    <row r="3825" spans="1:11" x14ac:dyDescent="0.25">
      <c r="A3825" s="1"/>
      <c r="K3825" s="1"/>
    </row>
    <row r="3826" spans="1:11" x14ac:dyDescent="0.25">
      <c r="A3826" s="1"/>
      <c r="K3826" s="1"/>
    </row>
    <row r="3827" spans="1:11" x14ac:dyDescent="0.25">
      <c r="A3827" s="1"/>
      <c r="K3827" s="1"/>
    </row>
    <row r="3828" spans="1:11" x14ac:dyDescent="0.25">
      <c r="A3828" s="1"/>
      <c r="K3828" s="1"/>
    </row>
    <row r="3829" spans="1:11" x14ac:dyDescent="0.25">
      <c r="A3829" s="1"/>
      <c r="K3829" s="1"/>
    </row>
    <row r="3830" spans="1:11" x14ac:dyDescent="0.25">
      <c r="A3830" s="1"/>
      <c r="K3830" s="1"/>
    </row>
    <row r="3831" spans="1:11" x14ac:dyDescent="0.25">
      <c r="A3831" s="1"/>
      <c r="K3831" s="1"/>
    </row>
    <row r="3832" spans="1:11" x14ac:dyDescent="0.25">
      <c r="A3832" s="1"/>
      <c r="K3832" s="1"/>
    </row>
    <row r="3833" spans="1:11" x14ac:dyDescent="0.25">
      <c r="A3833" s="1"/>
      <c r="K3833" s="1"/>
    </row>
    <row r="3834" spans="1:11" x14ac:dyDescent="0.25">
      <c r="A3834" s="1"/>
      <c r="K3834" s="1"/>
    </row>
    <row r="3835" spans="1:11" x14ac:dyDescent="0.25">
      <c r="A3835" s="1"/>
      <c r="K3835" s="1"/>
    </row>
    <row r="3836" spans="1:11" x14ac:dyDescent="0.25">
      <c r="A3836" s="1"/>
      <c r="K3836" s="1"/>
    </row>
    <row r="3837" spans="1:11" x14ac:dyDescent="0.25">
      <c r="A3837" s="1"/>
      <c r="K3837" s="1"/>
    </row>
    <row r="3838" spans="1:11" x14ac:dyDescent="0.25">
      <c r="A3838" s="1"/>
      <c r="K3838" s="1"/>
    </row>
    <row r="3839" spans="1:11" x14ac:dyDescent="0.25">
      <c r="A3839" s="1"/>
      <c r="K3839" s="1"/>
    </row>
    <row r="3840" spans="1:11" x14ac:dyDescent="0.25">
      <c r="A3840" s="1"/>
      <c r="K3840" s="1"/>
    </row>
    <row r="3841" spans="1:11" x14ac:dyDescent="0.25">
      <c r="A3841" s="1"/>
      <c r="K3841" s="1"/>
    </row>
    <row r="3842" spans="1:11" x14ac:dyDescent="0.25">
      <c r="A3842" s="1"/>
      <c r="K3842" s="1"/>
    </row>
    <row r="3843" spans="1:11" x14ac:dyDescent="0.25">
      <c r="A3843" s="1"/>
      <c r="K3843" s="1"/>
    </row>
    <row r="3844" spans="1:11" x14ac:dyDescent="0.25">
      <c r="A3844" s="1"/>
      <c r="K3844" s="1"/>
    </row>
    <row r="3845" spans="1:11" x14ac:dyDescent="0.25">
      <c r="A3845" s="1"/>
      <c r="K3845" s="1"/>
    </row>
    <row r="3846" spans="1:11" x14ac:dyDescent="0.25">
      <c r="A3846" s="1"/>
      <c r="K3846" s="1"/>
    </row>
    <row r="3847" spans="1:11" x14ac:dyDescent="0.25">
      <c r="A3847" s="1"/>
      <c r="K3847" s="1"/>
    </row>
    <row r="3848" spans="1:11" x14ac:dyDescent="0.25">
      <c r="A3848" s="1"/>
      <c r="K3848" s="1"/>
    </row>
    <row r="3849" spans="1:11" x14ac:dyDescent="0.25">
      <c r="A3849" s="1"/>
      <c r="K3849" s="1"/>
    </row>
    <row r="3850" spans="1:11" x14ac:dyDescent="0.25">
      <c r="A3850" s="1"/>
      <c r="K3850" s="1"/>
    </row>
    <row r="3851" spans="1:11" x14ac:dyDescent="0.25">
      <c r="A3851" s="1"/>
      <c r="K3851" s="1"/>
    </row>
    <row r="3852" spans="1:11" x14ac:dyDescent="0.25">
      <c r="A3852" s="1"/>
      <c r="K3852" s="1"/>
    </row>
    <row r="3853" spans="1:11" x14ac:dyDescent="0.25">
      <c r="A3853" s="1"/>
      <c r="K3853" s="1"/>
    </row>
    <row r="3854" spans="1:11" x14ac:dyDescent="0.25">
      <c r="A3854" s="1"/>
      <c r="K3854" s="1"/>
    </row>
    <row r="3855" spans="1:11" x14ac:dyDescent="0.25">
      <c r="A3855" s="1"/>
      <c r="K3855" s="1"/>
    </row>
    <row r="3856" spans="1:11" x14ac:dyDescent="0.25">
      <c r="A3856" s="1"/>
      <c r="K3856" s="1"/>
    </row>
    <row r="3857" spans="1:11" x14ac:dyDescent="0.25">
      <c r="A3857" s="1"/>
      <c r="K3857" s="1"/>
    </row>
    <row r="3858" spans="1:11" x14ac:dyDescent="0.25">
      <c r="A3858" s="1"/>
      <c r="K3858" s="1"/>
    </row>
    <row r="3859" spans="1:11" x14ac:dyDescent="0.25">
      <c r="A3859" s="1"/>
      <c r="K3859" s="1"/>
    </row>
    <row r="3860" spans="1:11" x14ac:dyDescent="0.25">
      <c r="A3860" s="1"/>
      <c r="K3860" s="1"/>
    </row>
    <row r="3861" spans="1:11" x14ac:dyDescent="0.25">
      <c r="A3861" s="1"/>
      <c r="K3861" s="1"/>
    </row>
    <row r="3862" spans="1:11" x14ac:dyDescent="0.25">
      <c r="A3862" s="1"/>
      <c r="K3862" s="1"/>
    </row>
    <row r="3863" spans="1:11" x14ac:dyDescent="0.25">
      <c r="A3863" s="1"/>
      <c r="K3863" s="1"/>
    </row>
    <row r="3864" spans="1:11" x14ac:dyDescent="0.25">
      <c r="A3864" s="1"/>
      <c r="K3864" s="1"/>
    </row>
    <row r="3865" spans="1:11" x14ac:dyDescent="0.25">
      <c r="A3865" s="1"/>
      <c r="K3865" s="1"/>
    </row>
    <row r="3866" spans="1:11" x14ac:dyDescent="0.25">
      <c r="A3866" s="1"/>
      <c r="K3866" s="1"/>
    </row>
    <row r="3867" spans="1:11" x14ac:dyDescent="0.25">
      <c r="A3867" s="1"/>
      <c r="K3867" s="1"/>
    </row>
    <row r="3868" spans="1:11" x14ac:dyDescent="0.25">
      <c r="A3868" s="1"/>
      <c r="K3868" s="1"/>
    </row>
    <row r="3869" spans="1:11" x14ac:dyDescent="0.25">
      <c r="A3869" s="1"/>
      <c r="K3869" s="1"/>
    </row>
    <row r="3870" spans="1:11" x14ac:dyDescent="0.25">
      <c r="A3870" s="1"/>
      <c r="K3870" s="1"/>
    </row>
    <row r="3871" spans="1:11" x14ac:dyDescent="0.25">
      <c r="A3871" s="1"/>
      <c r="K3871" s="1"/>
    </row>
    <row r="3872" spans="1:11" x14ac:dyDescent="0.25">
      <c r="A3872" s="1"/>
      <c r="K3872" s="1"/>
    </row>
    <row r="3873" spans="1:11" x14ac:dyDescent="0.25">
      <c r="A3873" s="1"/>
      <c r="K3873" s="1"/>
    </row>
    <row r="3874" spans="1:11" x14ac:dyDescent="0.25">
      <c r="A3874" s="1"/>
      <c r="K3874" s="1"/>
    </row>
    <row r="3875" spans="1:11" x14ac:dyDescent="0.25">
      <c r="A3875" s="1"/>
      <c r="K3875" s="1"/>
    </row>
    <row r="3876" spans="1:11" x14ac:dyDescent="0.25">
      <c r="A3876" s="1"/>
      <c r="K3876" s="1"/>
    </row>
    <row r="3877" spans="1:11" x14ac:dyDescent="0.25">
      <c r="A3877" s="1"/>
      <c r="K3877" s="1"/>
    </row>
    <row r="3878" spans="1:11" x14ac:dyDescent="0.25">
      <c r="A3878" s="1"/>
      <c r="K3878" s="1"/>
    </row>
    <row r="3879" spans="1:11" x14ac:dyDescent="0.25">
      <c r="A3879" s="1"/>
      <c r="K3879" s="1"/>
    </row>
    <row r="3880" spans="1:11" x14ac:dyDescent="0.25">
      <c r="A3880" s="1"/>
      <c r="K3880" s="1"/>
    </row>
    <row r="3881" spans="1:11" x14ac:dyDescent="0.25">
      <c r="A3881" s="1"/>
      <c r="K3881" s="1"/>
    </row>
    <row r="3882" spans="1:11" x14ac:dyDescent="0.25">
      <c r="A3882" s="1"/>
      <c r="K3882" s="1"/>
    </row>
    <row r="3883" spans="1:11" x14ac:dyDescent="0.25">
      <c r="A3883" s="1"/>
      <c r="K3883" s="1"/>
    </row>
    <row r="3884" spans="1:11" x14ac:dyDescent="0.25">
      <c r="A3884" s="1"/>
      <c r="K3884" s="1"/>
    </row>
    <row r="3885" spans="1:11" x14ac:dyDescent="0.25">
      <c r="A3885" s="1"/>
      <c r="K3885" s="1"/>
    </row>
    <row r="3886" spans="1:11" x14ac:dyDescent="0.25">
      <c r="A3886" s="1"/>
      <c r="K3886" s="1"/>
    </row>
    <row r="3887" spans="1:11" x14ac:dyDescent="0.25">
      <c r="A3887" s="1"/>
      <c r="K3887" s="1"/>
    </row>
    <row r="3888" spans="1:11" x14ac:dyDescent="0.25">
      <c r="A3888" s="1"/>
      <c r="K3888" s="1"/>
    </row>
    <row r="3889" spans="1:11" x14ac:dyDescent="0.25">
      <c r="A3889" s="1"/>
      <c r="K3889" s="1"/>
    </row>
    <row r="3890" spans="1:11" x14ac:dyDescent="0.25">
      <c r="A3890" s="1"/>
      <c r="K3890" s="1"/>
    </row>
    <row r="3891" spans="1:11" x14ac:dyDescent="0.25">
      <c r="A3891" s="1"/>
      <c r="K3891" s="1"/>
    </row>
    <row r="3892" spans="1:11" x14ac:dyDescent="0.25">
      <c r="A3892" s="1"/>
      <c r="K3892" s="1"/>
    </row>
    <row r="3893" spans="1:11" x14ac:dyDescent="0.25">
      <c r="A3893" s="1"/>
      <c r="K3893" s="1"/>
    </row>
    <row r="3894" spans="1:11" x14ac:dyDescent="0.25">
      <c r="A3894" s="1"/>
      <c r="K3894" s="1"/>
    </row>
    <row r="3895" spans="1:11" x14ac:dyDescent="0.25">
      <c r="A3895" s="1"/>
      <c r="K3895" s="1"/>
    </row>
    <row r="3896" spans="1:11" x14ac:dyDescent="0.25">
      <c r="A3896" s="1"/>
      <c r="K3896" s="1"/>
    </row>
    <row r="3897" spans="1:11" x14ac:dyDescent="0.25">
      <c r="A3897" s="1"/>
      <c r="K3897" s="1"/>
    </row>
    <row r="3898" spans="1:11" x14ac:dyDescent="0.25">
      <c r="A3898" s="1"/>
      <c r="K3898" s="1"/>
    </row>
    <row r="3899" spans="1:11" x14ac:dyDescent="0.25">
      <c r="A3899" s="1"/>
      <c r="K3899" s="1"/>
    </row>
    <row r="3900" spans="1:11" x14ac:dyDescent="0.25">
      <c r="A3900" s="1"/>
      <c r="K3900" s="1"/>
    </row>
    <row r="3901" spans="1:11" x14ac:dyDescent="0.25">
      <c r="A3901" s="1"/>
      <c r="K3901" s="1"/>
    </row>
    <row r="3902" spans="1:11" x14ac:dyDescent="0.25">
      <c r="A3902" s="1"/>
      <c r="K3902" s="1"/>
    </row>
    <row r="3903" spans="1:11" x14ac:dyDescent="0.25">
      <c r="A3903" s="1"/>
      <c r="K3903" s="1"/>
    </row>
    <row r="3904" spans="1:11" x14ac:dyDescent="0.25">
      <c r="A3904" s="1"/>
      <c r="K3904" s="1"/>
    </row>
    <row r="3905" spans="1:11" x14ac:dyDescent="0.25">
      <c r="A3905" s="1"/>
      <c r="K3905" s="1"/>
    </row>
    <row r="3906" spans="1:11" x14ac:dyDescent="0.25">
      <c r="A3906" s="1"/>
      <c r="K3906" s="1"/>
    </row>
    <row r="3907" spans="1:11" x14ac:dyDescent="0.25">
      <c r="A3907" s="1"/>
      <c r="K3907" s="1"/>
    </row>
    <row r="3908" spans="1:11" x14ac:dyDescent="0.25">
      <c r="A3908" s="1"/>
      <c r="K3908" s="1"/>
    </row>
    <row r="3909" spans="1:11" x14ac:dyDescent="0.25">
      <c r="A3909" s="1"/>
      <c r="K3909" s="1"/>
    </row>
    <row r="3910" spans="1:11" x14ac:dyDescent="0.25">
      <c r="A3910" s="1"/>
      <c r="K3910" s="1"/>
    </row>
    <row r="3911" spans="1:11" x14ac:dyDescent="0.25">
      <c r="A3911" s="1"/>
      <c r="K3911" s="1"/>
    </row>
    <row r="3912" spans="1:11" x14ac:dyDescent="0.25">
      <c r="A3912" s="1"/>
      <c r="K3912" s="1"/>
    </row>
    <row r="3913" spans="1:11" x14ac:dyDescent="0.25">
      <c r="A3913" s="1"/>
      <c r="K3913" s="1"/>
    </row>
    <row r="3914" spans="1:11" x14ac:dyDescent="0.25">
      <c r="A3914" s="1"/>
      <c r="K3914" s="1"/>
    </row>
    <row r="3915" spans="1:11" x14ac:dyDescent="0.25">
      <c r="A3915" s="1"/>
      <c r="K3915" s="1"/>
    </row>
    <row r="3916" spans="1:11" x14ac:dyDescent="0.25">
      <c r="A3916" s="1"/>
      <c r="K3916" s="1"/>
    </row>
    <row r="3917" spans="1:11" x14ac:dyDescent="0.25">
      <c r="A3917" s="1"/>
      <c r="K3917" s="1"/>
    </row>
    <row r="3918" spans="1:11" x14ac:dyDescent="0.25">
      <c r="A3918" s="1"/>
      <c r="K3918" s="1"/>
    </row>
    <row r="3919" spans="1:11" x14ac:dyDescent="0.25">
      <c r="A3919" s="1"/>
      <c r="K3919" s="1"/>
    </row>
    <row r="3920" spans="1:11" x14ac:dyDescent="0.25">
      <c r="A3920" s="1"/>
      <c r="K3920" s="1"/>
    </row>
    <row r="3921" spans="1:11" x14ac:dyDescent="0.25">
      <c r="A3921" s="1"/>
      <c r="K3921" s="1"/>
    </row>
    <row r="3922" spans="1:11" x14ac:dyDescent="0.25">
      <c r="A3922" s="1"/>
      <c r="K3922" s="1"/>
    </row>
    <row r="3923" spans="1:11" x14ac:dyDescent="0.25">
      <c r="A3923" s="1"/>
      <c r="K3923" s="1"/>
    </row>
    <row r="3924" spans="1:11" x14ac:dyDescent="0.25">
      <c r="A3924" s="1"/>
      <c r="K3924" s="1"/>
    </row>
    <row r="3925" spans="1:11" x14ac:dyDescent="0.25">
      <c r="A3925" s="1"/>
      <c r="K3925" s="1"/>
    </row>
    <row r="3926" spans="1:11" x14ac:dyDescent="0.25">
      <c r="A3926" s="1"/>
      <c r="K3926" s="1"/>
    </row>
    <row r="3927" spans="1:11" x14ac:dyDescent="0.25">
      <c r="A3927" s="1"/>
      <c r="K3927" s="1"/>
    </row>
    <row r="3928" spans="1:11" x14ac:dyDescent="0.25">
      <c r="A3928" s="1"/>
      <c r="K3928" s="1"/>
    </row>
    <row r="3929" spans="1:11" x14ac:dyDescent="0.25">
      <c r="A3929" s="1"/>
      <c r="K3929" s="1"/>
    </row>
    <row r="3930" spans="1:11" x14ac:dyDescent="0.25">
      <c r="A3930" s="1"/>
      <c r="K3930" s="1"/>
    </row>
    <row r="3931" spans="1:11" x14ac:dyDescent="0.25">
      <c r="A3931" s="1"/>
      <c r="K3931" s="1"/>
    </row>
    <row r="3932" spans="1:11" x14ac:dyDescent="0.25">
      <c r="A3932" s="1"/>
      <c r="K3932" s="1"/>
    </row>
    <row r="3933" spans="1:11" x14ac:dyDescent="0.25">
      <c r="A3933" s="1"/>
      <c r="K3933" s="1"/>
    </row>
    <row r="3934" spans="1:11" x14ac:dyDescent="0.25">
      <c r="A3934" s="1"/>
      <c r="K3934" s="1"/>
    </row>
    <row r="3935" spans="1:11" x14ac:dyDescent="0.25">
      <c r="A3935" s="1"/>
      <c r="K3935" s="1"/>
    </row>
    <row r="3936" spans="1:11" x14ac:dyDescent="0.25">
      <c r="A3936" s="1"/>
      <c r="K3936" s="1"/>
    </row>
    <row r="3937" spans="1:11" x14ac:dyDescent="0.25">
      <c r="A3937" s="1"/>
      <c r="K3937" s="1"/>
    </row>
    <row r="3938" spans="1:11" x14ac:dyDescent="0.25">
      <c r="A3938" s="1"/>
      <c r="K3938" s="1"/>
    </row>
    <row r="3939" spans="1:11" x14ac:dyDescent="0.25">
      <c r="A3939" s="1"/>
      <c r="K3939" s="1"/>
    </row>
    <row r="3940" spans="1:11" x14ac:dyDescent="0.25">
      <c r="A3940" s="1"/>
      <c r="K3940" s="1"/>
    </row>
    <row r="3941" spans="1:11" x14ac:dyDescent="0.25">
      <c r="A3941" s="1"/>
      <c r="K3941" s="1"/>
    </row>
    <row r="3942" spans="1:11" x14ac:dyDescent="0.25">
      <c r="A3942" s="1"/>
      <c r="K3942" s="1"/>
    </row>
    <row r="3943" spans="1:11" x14ac:dyDescent="0.25">
      <c r="A3943" s="1"/>
      <c r="K3943" s="1"/>
    </row>
    <row r="3944" spans="1:11" x14ac:dyDescent="0.25">
      <c r="A3944" s="1"/>
      <c r="K3944" s="1"/>
    </row>
    <row r="3945" spans="1:11" x14ac:dyDescent="0.25">
      <c r="A3945" s="1"/>
      <c r="K3945" s="1"/>
    </row>
    <row r="3946" spans="1:11" x14ac:dyDescent="0.25">
      <c r="A3946" s="1"/>
      <c r="K3946" s="1"/>
    </row>
    <row r="3947" spans="1:11" x14ac:dyDescent="0.25">
      <c r="A3947" s="1"/>
      <c r="K3947" s="1"/>
    </row>
    <row r="3948" spans="1:11" x14ac:dyDescent="0.25">
      <c r="A3948" s="1"/>
      <c r="K3948" s="1"/>
    </row>
    <row r="3949" spans="1:11" x14ac:dyDescent="0.25">
      <c r="A3949" s="1"/>
      <c r="K3949" s="1"/>
    </row>
    <row r="3950" spans="1:11" x14ac:dyDescent="0.25">
      <c r="A3950" s="1"/>
      <c r="K3950" s="1"/>
    </row>
    <row r="3951" spans="1:11" x14ac:dyDescent="0.25">
      <c r="A3951" s="1"/>
      <c r="K3951" s="1"/>
    </row>
    <row r="3952" spans="1:11" x14ac:dyDescent="0.25">
      <c r="A3952" s="1"/>
      <c r="K3952" s="1"/>
    </row>
    <row r="3953" spans="1:11" x14ac:dyDescent="0.25">
      <c r="A3953" s="1"/>
      <c r="K3953" s="1"/>
    </row>
    <row r="3954" spans="1:11" x14ac:dyDescent="0.25">
      <c r="A3954" s="1"/>
      <c r="K3954" s="1"/>
    </row>
    <row r="3955" spans="1:11" x14ac:dyDescent="0.25">
      <c r="A3955" s="1"/>
      <c r="K3955" s="1"/>
    </row>
    <row r="3956" spans="1:11" x14ac:dyDescent="0.25">
      <c r="A3956" s="1"/>
      <c r="K3956" s="1"/>
    </row>
    <row r="3957" spans="1:11" x14ac:dyDescent="0.25">
      <c r="A3957" s="1"/>
      <c r="K3957" s="1"/>
    </row>
    <row r="3958" spans="1:11" x14ac:dyDescent="0.25">
      <c r="A3958" s="1"/>
      <c r="K3958" s="1"/>
    </row>
    <row r="3959" spans="1:11" x14ac:dyDescent="0.25">
      <c r="A3959" s="1"/>
      <c r="K3959" s="1"/>
    </row>
    <row r="3960" spans="1:11" x14ac:dyDescent="0.25">
      <c r="A3960" s="1"/>
      <c r="K3960" s="1"/>
    </row>
    <row r="3961" spans="1:11" x14ac:dyDescent="0.25">
      <c r="A3961" s="1"/>
      <c r="K3961" s="1"/>
    </row>
    <row r="3962" spans="1:11" x14ac:dyDescent="0.25">
      <c r="A3962" s="1"/>
      <c r="K3962" s="1"/>
    </row>
    <row r="3963" spans="1:11" x14ac:dyDescent="0.25">
      <c r="A3963" s="1"/>
      <c r="K3963" s="1"/>
    </row>
    <row r="3964" spans="1:11" x14ac:dyDescent="0.25">
      <c r="A3964" s="1"/>
      <c r="K3964" s="1"/>
    </row>
    <row r="3965" spans="1:11" x14ac:dyDescent="0.25">
      <c r="A3965" s="1"/>
      <c r="K3965" s="1"/>
    </row>
    <row r="3966" spans="1:11" x14ac:dyDescent="0.25">
      <c r="A3966" s="1"/>
      <c r="K3966" s="1"/>
    </row>
    <row r="3967" spans="1:11" x14ac:dyDescent="0.25">
      <c r="A3967" s="1"/>
      <c r="K3967" s="1"/>
    </row>
    <row r="3968" spans="1:11" x14ac:dyDescent="0.25">
      <c r="A3968" s="1"/>
      <c r="K3968" s="1"/>
    </row>
    <row r="3969" spans="1:11" x14ac:dyDescent="0.25">
      <c r="A3969" s="1"/>
      <c r="K3969" s="1"/>
    </row>
    <row r="3970" spans="1:11" x14ac:dyDescent="0.25">
      <c r="A3970" s="1"/>
      <c r="K3970" s="1"/>
    </row>
    <row r="3971" spans="1:11" x14ac:dyDescent="0.25">
      <c r="A3971" s="1"/>
      <c r="K3971" s="1"/>
    </row>
    <row r="3972" spans="1:11" x14ac:dyDescent="0.25">
      <c r="A3972" s="1"/>
      <c r="K3972" s="1"/>
    </row>
    <row r="3973" spans="1:11" x14ac:dyDescent="0.25">
      <c r="A3973" s="1"/>
      <c r="K3973" s="1"/>
    </row>
    <row r="3974" spans="1:11" x14ac:dyDescent="0.25">
      <c r="A3974" s="1"/>
      <c r="K3974" s="1"/>
    </row>
    <row r="3975" spans="1:11" x14ac:dyDescent="0.25">
      <c r="A3975" s="1"/>
      <c r="K3975" s="1"/>
    </row>
    <row r="3976" spans="1:11" x14ac:dyDescent="0.25">
      <c r="A3976" s="1"/>
      <c r="K3976" s="1"/>
    </row>
    <row r="3977" spans="1:11" x14ac:dyDescent="0.25">
      <c r="A3977" s="1"/>
      <c r="K3977" s="1"/>
    </row>
    <row r="3978" spans="1:11" x14ac:dyDescent="0.25">
      <c r="A3978" s="1"/>
      <c r="K3978" s="1"/>
    </row>
    <row r="3979" spans="1:11" x14ac:dyDescent="0.25">
      <c r="A3979" s="1"/>
      <c r="K3979" s="1"/>
    </row>
    <row r="3980" spans="1:11" x14ac:dyDescent="0.25">
      <c r="A3980" s="1"/>
      <c r="K3980" s="1"/>
    </row>
    <row r="3981" spans="1:11" x14ac:dyDescent="0.25">
      <c r="A3981" s="1"/>
      <c r="K3981" s="1"/>
    </row>
    <row r="3982" spans="1:11" x14ac:dyDescent="0.25">
      <c r="A3982" s="1"/>
      <c r="K3982" s="1"/>
    </row>
    <row r="3983" spans="1:11" x14ac:dyDescent="0.25">
      <c r="A3983" s="1"/>
      <c r="K3983" s="1"/>
    </row>
    <row r="3984" spans="1:11" x14ac:dyDescent="0.25">
      <c r="A3984" s="1"/>
      <c r="K3984" s="1"/>
    </row>
    <row r="3985" spans="1:11" x14ac:dyDescent="0.25">
      <c r="A3985" s="1"/>
      <c r="K3985" s="1"/>
    </row>
    <row r="3986" spans="1:11" x14ac:dyDescent="0.25">
      <c r="A3986" s="1"/>
      <c r="K3986" s="1"/>
    </row>
    <row r="3987" spans="1:11" x14ac:dyDescent="0.25">
      <c r="A3987" s="1"/>
      <c r="K3987" s="1"/>
    </row>
    <row r="3988" spans="1:11" x14ac:dyDescent="0.25">
      <c r="A3988" s="1"/>
      <c r="K3988" s="1"/>
    </row>
    <row r="3989" spans="1:11" x14ac:dyDescent="0.25">
      <c r="A3989" s="1"/>
      <c r="K3989" s="1"/>
    </row>
    <row r="3990" spans="1:11" x14ac:dyDescent="0.25">
      <c r="A3990" s="1"/>
      <c r="K3990" s="1"/>
    </row>
    <row r="3991" spans="1:11" x14ac:dyDescent="0.25">
      <c r="A3991" s="1"/>
      <c r="K3991" s="1"/>
    </row>
    <row r="3992" spans="1:11" x14ac:dyDescent="0.25">
      <c r="A3992" s="1"/>
      <c r="K3992" s="1"/>
    </row>
    <row r="3993" spans="1:11" x14ac:dyDescent="0.25">
      <c r="A3993" s="1"/>
      <c r="K3993" s="1"/>
    </row>
    <row r="3994" spans="1:11" x14ac:dyDescent="0.25">
      <c r="A3994" s="1"/>
      <c r="K3994" s="1"/>
    </row>
    <row r="3995" spans="1:11" x14ac:dyDescent="0.25">
      <c r="A3995" s="1"/>
      <c r="K3995" s="1"/>
    </row>
    <row r="3996" spans="1:11" x14ac:dyDescent="0.25">
      <c r="A3996" s="1"/>
      <c r="K3996" s="1"/>
    </row>
    <row r="3997" spans="1:11" x14ac:dyDescent="0.25">
      <c r="A3997" s="1"/>
      <c r="K3997" s="1"/>
    </row>
    <row r="3998" spans="1:11" x14ac:dyDescent="0.25">
      <c r="A3998" s="1"/>
      <c r="K3998" s="1"/>
    </row>
    <row r="3999" spans="1:11" x14ac:dyDescent="0.25">
      <c r="A3999" s="1"/>
      <c r="K3999" s="1"/>
    </row>
    <row r="4000" spans="1:11" x14ac:dyDescent="0.25">
      <c r="A4000" s="1"/>
      <c r="K4000" s="1"/>
    </row>
    <row r="4001" spans="1:11" x14ac:dyDescent="0.25">
      <c r="A4001" s="1"/>
      <c r="K4001" s="1"/>
    </row>
    <row r="4002" spans="1:11" x14ac:dyDescent="0.25">
      <c r="A4002" s="1"/>
      <c r="K4002" s="1"/>
    </row>
    <row r="4003" spans="1:11" x14ac:dyDescent="0.25">
      <c r="A4003" s="1"/>
      <c r="K4003" s="1"/>
    </row>
    <row r="4004" spans="1:11" x14ac:dyDescent="0.25">
      <c r="A4004" s="1"/>
      <c r="K4004" s="1"/>
    </row>
    <row r="4005" spans="1:11" x14ac:dyDescent="0.25">
      <c r="A4005" s="1"/>
      <c r="K4005" s="1"/>
    </row>
    <row r="4006" spans="1:11" x14ac:dyDescent="0.25">
      <c r="A4006" s="1"/>
      <c r="K4006" s="1"/>
    </row>
    <row r="4007" spans="1:11" x14ac:dyDescent="0.25">
      <c r="A4007" s="1"/>
      <c r="K4007" s="1"/>
    </row>
    <row r="4008" spans="1:11" x14ac:dyDescent="0.25">
      <c r="A4008" s="1"/>
      <c r="K4008" s="1"/>
    </row>
    <row r="4009" spans="1:11" x14ac:dyDescent="0.25">
      <c r="A4009" s="1"/>
      <c r="K4009" s="1"/>
    </row>
    <row r="4010" spans="1:11" x14ac:dyDescent="0.25">
      <c r="A4010" s="1"/>
      <c r="K4010" s="1"/>
    </row>
    <row r="4011" spans="1:11" x14ac:dyDescent="0.25">
      <c r="A4011" s="1"/>
      <c r="K4011" s="1"/>
    </row>
    <row r="4012" spans="1:11" x14ac:dyDescent="0.25">
      <c r="A4012" s="1"/>
      <c r="K4012" s="1"/>
    </row>
    <row r="4013" spans="1:11" x14ac:dyDescent="0.25">
      <c r="A4013" s="1"/>
      <c r="K4013" s="1"/>
    </row>
    <row r="4014" spans="1:11" x14ac:dyDescent="0.25">
      <c r="A4014" s="1"/>
      <c r="K4014" s="1"/>
    </row>
    <row r="4015" spans="1:11" x14ac:dyDescent="0.25">
      <c r="A4015" s="1"/>
      <c r="K4015" s="1"/>
    </row>
    <row r="4016" spans="1:11" x14ac:dyDescent="0.25">
      <c r="A4016" s="1"/>
      <c r="K4016" s="1"/>
    </row>
    <row r="4017" spans="1:11" x14ac:dyDescent="0.25">
      <c r="A4017" s="1"/>
      <c r="K4017" s="1"/>
    </row>
    <row r="4018" spans="1:11" x14ac:dyDescent="0.25">
      <c r="A4018" s="1"/>
      <c r="K4018" s="1"/>
    </row>
    <row r="4019" spans="1:11" x14ac:dyDescent="0.25">
      <c r="A4019" s="1"/>
      <c r="K4019" s="1"/>
    </row>
    <row r="4020" spans="1:11" x14ac:dyDescent="0.25">
      <c r="A4020" s="1"/>
      <c r="K4020" s="1"/>
    </row>
    <row r="4021" spans="1:11" x14ac:dyDescent="0.25">
      <c r="A4021" s="1"/>
      <c r="K4021" s="1"/>
    </row>
    <row r="4022" spans="1:11" x14ac:dyDescent="0.25">
      <c r="A4022" s="1"/>
      <c r="K4022" s="1"/>
    </row>
    <row r="4023" spans="1:11" x14ac:dyDescent="0.25">
      <c r="A4023" s="1"/>
      <c r="K4023" s="1"/>
    </row>
    <row r="4024" spans="1:11" x14ac:dyDescent="0.25">
      <c r="A4024" s="1"/>
      <c r="K4024" s="1"/>
    </row>
    <row r="4025" spans="1:11" x14ac:dyDescent="0.25">
      <c r="A4025" s="1"/>
      <c r="K4025" s="1"/>
    </row>
    <row r="4026" spans="1:11" x14ac:dyDescent="0.25">
      <c r="A4026" s="1"/>
      <c r="K4026" s="1"/>
    </row>
    <row r="4027" spans="1:11" x14ac:dyDescent="0.25">
      <c r="A4027" s="1"/>
      <c r="K4027" s="1"/>
    </row>
    <row r="4028" spans="1:11" x14ac:dyDescent="0.25">
      <c r="A4028" s="1"/>
      <c r="K4028" s="1"/>
    </row>
    <row r="4029" spans="1:11" x14ac:dyDescent="0.25">
      <c r="A4029" s="1"/>
      <c r="K4029" s="1"/>
    </row>
    <row r="4030" spans="1:11" x14ac:dyDescent="0.25">
      <c r="A4030" s="1"/>
      <c r="K4030" s="1"/>
    </row>
    <row r="4031" spans="1:11" x14ac:dyDescent="0.25">
      <c r="A4031" s="1"/>
      <c r="K4031" s="1"/>
    </row>
    <row r="4032" spans="1:11" x14ac:dyDescent="0.25">
      <c r="A4032" s="1"/>
      <c r="K4032" s="1"/>
    </row>
    <row r="4033" spans="1:11" x14ac:dyDescent="0.25">
      <c r="A4033" s="1"/>
      <c r="K4033" s="1"/>
    </row>
    <row r="4034" spans="1:11" x14ac:dyDescent="0.25">
      <c r="A4034" s="1"/>
      <c r="K4034" s="1"/>
    </row>
    <row r="4035" spans="1:11" x14ac:dyDescent="0.25">
      <c r="A4035" s="1"/>
      <c r="K4035" s="1"/>
    </row>
    <row r="4036" spans="1:11" x14ac:dyDescent="0.25">
      <c r="A4036" s="1"/>
      <c r="K4036" s="1"/>
    </row>
    <row r="4037" spans="1:11" x14ac:dyDescent="0.25">
      <c r="A4037" s="1"/>
      <c r="K4037" s="1"/>
    </row>
    <row r="4038" spans="1:11" x14ac:dyDescent="0.25">
      <c r="A4038" s="1"/>
      <c r="K4038" s="1"/>
    </row>
    <row r="4039" spans="1:11" x14ac:dyDescent="0.25">
      <c r="A4039" s="1"/>
      <c r="K4039" s="1"/>
    </row>
    <row r="4040" spans="1:11" x14ac:dyDescent="0.25">
      <c r="A4040" s="1"/>
      <c r="K4040" s="1"/>
    </row>
    <row r="4041" spans="1:11" x14ac:dyDescent="0.25">
      <c r="A4041" s="1"/>
      <c r="K4041" s="1"/>
    </row>
    <row r="4042" spans="1:11" x14ac:dyDescent="0.25">
      <c r="A4042" s="1"/>
      <c r="K4042" s="1"/>
    </row>
    <row r="4043" spans="1:11" x14ac:dyDescent="0.25">
      <c r="A4043" s="1"/>
      <c r="K4043" s="1"/>
    </row>
    <row r="4044" spans="1:11" x14ac:dyDescent="0.25">
      <c r="A4044" s="1"/>
      <c r="K4044" s="1"/>
    </row>
    <row r="4045" spans="1:11" x14ac:dyDescent="0.25">
      <c r="A4045" s="1"/>
      <c r="K4045" s="1"/>
    </row>
    <row r="4046" spans="1:11" x14ac:dyDescent="0.25">
      <c r="A4046" s="1"/>
      <c r="K4046" s="1"/>
    </row>
    <row r="4047" spans="1:11" x14ac:dyDescent="0.25">
      <c r="A4047" s="1"/>
      <c r="K4047" s="1"/>
    </row>
    <row r="4048" spans="1:11" x14ac:dyDescent="0.25">
      <c r="A4048" s="1"/>
      <c r="K4048" s="1"/>
    </row>
    <row r="4049" spans="1:11" x14ac:dyDescent="0.25">
      <c r="A4049" s="1"/>
      <c r="K4049" s="1"/>
    </row>
    <row r="4050" spans="1:11" x14ac:dyDescent="0.25">
      <c r="A4050" s="1"/>
      <c r="K4050" s="1"/>
    </row>
    <row r="4051" spans="1:11" x14ac:dyDescent="0.25">
      <c r="A4051" s="1"/>
      <c r="K4051" s="1"/>
    </row>
    <row r="4052" spans="1:11" x14ac:dyDescent="0.25">
      <c r="A4052" s="1"/>
      <c r="K4052" s="1"/>
    </row>
    <row r="4053" spans="1:11" x14ac:dyDescent="0.25">
      <c r="A4053" s="1"/>
      <c r="K4053" s="1"/>
    </row>
    <row r="4054" spans="1:11" x14ac:dyDescent="0.25">
      <c r="A4054" s="1"/>
      <c r="K4054" s="1"/>
    </row>
    <row r="4055" spans="1:11" x14ac:dyDescent="0.25">
      <c r="A4055" s="1"/>
      <c r="K4055" s="1"/>
    </row>
    <row r="4056" spans="1:11" x14ac:dyDescent="0.25">
      <c r="A4056" s="1"/>
      <c r="K4056" s="1"/>
    </row>
    <row r="4057" spans="1:11" x14ac:dyDescent="0.25">
      <c r="A4057" s="1"/>
      <c r="K4057" s="1"/>
    </row>
    <row r="4058" spans="1:11" x14ac:dyDescent="0.25">
      <c r="A4058" s="1"/>
      <c r="K4058" s="1"/>
    </row>
    <row r="4059" spans="1:11" x14ac:dyDescent="0.25">
      <c r="A4059" s="1"/>
      <c r="K4059" s="1"/>
    </row>
    <row r="4060" spans="1:11" x14ac:dyDescent="0.25">
      <c r="A4060" s="1"/>
      <c r="K4060" s="1"/>
    </row>
    <row r="4061" spans="1:11" x14ac:dyDescent="0.25">
      <c r="A4061" s="1"/>
      <c r="K4061" s="1"/>
    </row>
    <row r="4062" spans="1:11" x14ac:dyDescent="0.25">
      <c r="A4062" s="1"/>
      <c r="K4062" s="1"/>
    </row>
    <row r="4063" spans="1:11" x14ac:dyDescent="0.25">
      <c r="A4063" s="1"/>
      <c r="K4063" s="1"/>
    </row>
    <row r="4064" spans="1:11" x14ac:dyDescent="0.25">
      <c r="A4064" s="1"/>
      <c r="K4064" s="1"/>
    </row>
    <row r="4065" spans="1:11" x14ac:dyDescent="0.25">
      <c r="A4065" s="1"/>
      <c r="K4065" s="1"/>
    </row>
    <row r="4066" spans="1:11" x14ac:dyDescent="0.25">
      <c r="A4066" s="1"/>
      <c r="K4066" s="1"/>
    </row>
    <row r="4067" spans="1:11" x14ac:dyDescent="0.25">
      <c r="A4067" s="1"/>
      <c r="K4067" s="1"/>
    </row>
    <row r="4068" spans="1:11" x14ac:dyDescent="0.25">
      <c r="A4068" s="1"/>
      <c r="K4068" s="1"/>
    </row>
    <row r="4069" spans="1:11" x14ac:dyDescent="0.25">
      <c r="A4069" s="1"/>
      <c r="K4069" s="1"/>
    </row>
    <row r="4070" spans="1:11" x14ac:dyDescent="0.25">
      <c r="A4070" s="1"/>
      <c r="K4070" s="1"/>
    </row>
    <row r="4071" spans="1:11" x14ac:dyDescent="0.25">
      <c r="A4071" s="1"/>
      <c r="K4071" s="1"/>
    </row>
    <row r="4072" spans="1:11" x14ac:dyDescent="0.25">
      <c r="A4072" s="1"/>
      <c r="K4072" s="1"/>
    </row>
    <row r="4073" spans="1:11" x14ac:dyDescent="0.25">
      <c r="A4073" s="1"/>
      <c r="K4073" s="1"/>
    </row>
    <row r="4074" spans="1:11" x14ac:dyDescent="0.25">
      <c r="A4074" s="1"/>
      <c r="K4074" s="1"/>
    </row>
    <row r="4075" spans="1:11" x14ac:dyDescent="0.25">
      <c r="A4075" s="1"/>
      <c r="K4075" s="1"/>
    </row>
    <row r="4076" spans="1:11" x14ac:dyDescent="0.25">
      <c r="A4076" s="1"/>
      <c r="K4076" s="1"/>
    </row>
    <row r="4077" spans="1:11" x14ac:dyDescent="0.25">
      <c r="A4077" s="1"/>
      <c r="K4077" s="1"/>
    </row>
    <row r="4078" spans="1:11" x14ac:dyDescent="0.25">
      <c r="A4078" s="1"/>
      <c r="K4078" s="1"/>
    </row>
    <row r="4079" spans="1:11" x14ac:dyDescent="0.25">
      <c r="A4079" s="1"/>
      <c r="K4079" s="1"/>
    </row>
    <row r="4080" spans="1:11" x14ac:dyDescent="0.25">
      <c r="A4080" s="1"/>
      <c r="K4080" s="1"/>
    </row>
    <row r="4081" spans="1:11" x14ac:dyDescent="0.25">
      <c r="A4081" s="1"/>
      <c r="K4081" s="1"/>
    </row>
    <row r="4082" spans="1:11" x14ac:dyDescent="0.25">
      <c r="A4082" s="1"/>
      <c r="K4082" s="1"/>
    </row>
    <row r="4083" spans="1:11" x14ac:dyDescent="0.25">
      <c r="A4083" s="1"/>
      <c r="K4083" s="1"/>
    </row>
    <row r="4084" spans="1:11" x14ac:dyDescent="0.25">
      <c r="A4084" s="1"/>
      <c r="K4084" s="1"/>
    </row>
    <row r="4085" spans="1:11" x14ac:dyDescent="0.25">
      <c r="A4085" s="1"/>
      <c r="K4085" s="1"/>
    </row>
    <row r="4086" spans="1:11" x14ac:dyDescent="0.25">
      <c r="A4086" s="1"/>
      <c r="K4086" s="1"/>
    </row>
    <row r="4087" spans="1:11" x14ac:dyDescent="0.25">
      <c r="A4087" s="1"/>
      <c r="K4087" s="1"/>
    </row>
    <row r="4088" spans="1:11" x14ac:dyDescent="0.25">
      <c r="A4088" s="1"/>
      <c r="K4088" s="1"/>
    </row>
    <row r="4089" spans="1:11" x14ac:dyDescent="0.25">
      <c r="A4089" s="1"/>
      <c r="K4089" s="1"/>
    </row>
    <row r="4090" spans="1:11" x14ac:dyDescent="0.25">
      <c r="A4090" s="1"/>
      <c r="K4090" s="1"/>
    </row>
    <row r="4091" spans="1:11" x14ac:dyDescent="0.25">
      <c r="A4091" s="1"/>
      <c r="K4091" s="1"/>
    </row>
    <row r="4092" spans="1:11" x14ac:dyDescent="0.25">
      <c r="A4092" s="1"/>
      <c r="K4092" s="1"/>
    </row>
    <row r="4093" spans="1:11" x14ac:dyDescent="0.25">
      <c r="A4093" s="1"/>
      <c r="K4093" s="1"/>
    </row>
    <row r="4094" spans="1:11" x14ac:dyDescent="0.25">
      <c r="A4094" s="1"/>
      <c r="K4094" s="1"/>
    </row>
    <row r="4095" spans="1:11" x14ac:dyDescent="0.25">
      <c r="A4095" s="1"/>
      <c r="K4095" s="1"/>
    </row>
    <row r="4096" spans="1:11" x14ac:dyDescent="0.25">
      <c r="A4096" s="1"/>
      <c r="K4096" s="1"/>
    </row>
    <row r="4097" spans="1:11" x14ac:dyDescent="0.25">
      <c r="A4097" s="1"/>
      <c r="K4097" s="1"/>
    </row>
    <row r="4098" spans="1:11" x14ac:dyDescent="0.25">
      <c r="A4098" s="1"/>
      <c r="K4098" s="1"/>
    </row>
    <row r="4099" spans="1:11" x14ac:dyDescent="0.25">
      <c r="A4099" s="1"/>
      <c r="K4099" s="1"/>
    </row>
    <row r="4100" spans="1:11" x14ac:dyDescent="0.25">
      <c r="A4100" s="1"/>
      <c r="K4100" s="1"/>
    </row>
    <row r="4101" spans="1:11" x14ac:dyDescent="0.25">
      <c r="A4101" s="1"/>
      <c r="K4101" s="1"/>
    </row>
    <row r="4102" spans="1:11" x14ac:dyDescent="0.25">
      <c r="A4102" s="1"/>
      <c r="K4102" s="1"/>
    </row>
    <row r="4103" spans="1:11" x14ac:dyDescent="0.25">
      <c r="A4103" s="1"/>
      <c r="K4103" s="1"/>
    </row>
    <row r="4104" spans="1:11" x14ac:dyDescent="0.25">
      <c r="A4104" s="1"/>
      <c r="K4104" s="1"/>
    </row>
    <row r="4105" spans="1:11" x14ac:dyDescent="0.25">
      <c r="A4105" s="1"/>
      <c r="K4105" s="1"/>
    </row>
    <row r="4106" spans="1:11" x14ac:dyDescent="0.25">
      <c r="A4106" s="1"/>
      <c r="K4106" s="1"/>
    </row>
    <row r="4107" spans="1:11" x14ac:dyDescent="0.25">
      <c r="A4107" s="1"/>
      <c r="K4107" s="1"/>
    </row>
    <row r="4108" spans="1:11" x14ac:dyDescent="0.25">
      <c r="A4108" s="1"/>
      <c r="K4108" s="1"/>
    </row>
    <row r="4109" spans="1:11" x14ac:dyDescent="0.25">
      <c r="A4109" s="1"/>
      <c r="K4109" s="1"/>
    </row>
    <row r="4110" spans="1:11" x14ac:dyDescent="0.25">
      <c r="A4110" s="1"/>
      <c r="K4110" s="1"/>
    </row>
    <row r="4111" spans="1:11" x14ac:dyDescent="0.25">
      <c r="A4111" s="1"/>
      <c r="K4111" s="1"/>
    </row>
    <row r="4112" spans="1:11" x14ac:dyDescent="0.25">
      <c r="A4112" s="1"/>
      <c r="K4112" s="1"/>
    </row>
    <row r="4113" spans="1:11" x14ac:dyDescent="0.25">
      <c r="A4113" s="1"/>
      <c r="K4113" s="1"/>
    </row>
    <row r="4114" spans="1:11" x14ac:dyDescent="0.25">
      <c r="A4114" s="1"/>
      <c r="K4114" s="1"/>
    </row>
    <row r="4115" spans="1:11" x14ac:dyDescent="0.25">
      <c r="A4115" s="1"/>
      <c r="K4115" s="1"/>
    </row>
    <row r="4116" spans="1:11" x14ac:dyDescent="0.25">
      <c r="A4116" s="1"/>
      <c r="K4116" s="1"/>
    </row>
    <row r="4117" spans="1:11" x14ac:dyDescent="0.25">
      <c r="A4117" s="1"/>
      <c r="K4117" s="1"/>
    </row>
    <row r="4118" spans="1:11" x14ac:dyDescent="0.25">
      <c r="A4118" s="1"/>
      <c r="K4118" s="1"/>
    </row>
    <row r="4119" spans="1:11" x14ac:dyDescent="0.25">
      <c r="A4119" s="1"/>
      <c r="K4119" s="1"/>
    </row>
    <row r="4120" spans="1:11" x14ac:dyDescent="0.25">
      <c r="A4120" s="1"/>
      <c r="K4120" s="1"/>
    </row>
    <row r="4121" spans="1:11" x14ac:dyDescent="0.25">
      <c r="A4121" s="1"/>
      <c r="K4121" s="1"/>
    </row>
    <row r="4122" spans="1:11" x14ac:dyDescent="0.25">
      <c r="A4122" s="1"/>
      <c r="K4122" s="1"/>
    </row>
    <row r="4123" spans="1:11" x14ac:dyDescent="0.25">
      <c r="A4123" s="1"/>
      <c r="K4123" s="1"/>
    </row>
    <row r="4124" spans="1:11" x14ac:dyDescent="0.25">
      <c r="A4124" s="1"/>
      <c r="K4124" s="1"/>
    </row>
    <row r="4125" spans="1:11" x14ac:dyDescent="0.25">
      <c r="A4125" s="1"/>
      <c r="K4125" s="1"/>
    </row>
    <row r="4126" spans="1:11" x14ac:dyDescent="0.25">
      <c r="A4126" s="1"/>
      <c r="K4126" s="1"/>
    </row>
    <row r="4127" spans="1:11" x14ac:dyDescent="0.25">
      <c r="A4127" s="1"/>
      <c r="K4127" s="1"/>
    </row>
    <row r="4128" spans="1:11" x14ac:dyDescent="0.25">
      <c r="A4128" s="1"/>
      <c r="K4128" s="1"/>
    </row>
    <row r="4129" spans="1:11" x14ac:dyDescent="0.25">
      <c r="A4129" s="1"/>
      <c r="K4129" s="1"/>
    </row>
    <row r="4130" spans="1:11" x14ac:dyDescent="0.25">
      <c r="A4130" s="1"/>
      <c r="K4130" s="1"/>
    </row>
    <row r="4131" spans="1:11" x14ac:dyDescent="0.25">
      <c r="A4131" s="1"/>
      <c r="K4131" s="1"/>
    </row>
    <row r="4132" spans="1:11" x14ac:dyDescent="0.25">
      <c r="A4132" s="1"/>
      <c r="K4132" s="1"/>
    </row>
    <row r="4133" spans="1:11" x14ac:dyDescent="0.25">
      <c r="A4133" s="1"/>
      <c r="K4133" s="1"/>
    </row>
    <row r="4134" spans="1:11" x14ac:dyDescent="0.25">
      <c r="A4134" s="1"/>
      <c r="K4134" s="1"/>
    </row>
    <row r="4135" spans="1:11" x14ac:dyDescent="0.25">
      <c r="A4135" s="1"/>
      <c r="K4135" s="1"/>
    </row>
    <row r="4136" spans="1:11" x14ac:dyDescent="0.25">
      <c r="A4136" s="1"/>
      <c r="K4136" s="1"/>
    </row>
    <row r="4137" spans="1:11" x14ac:dyDescent="0.25">
      <c r="A4137" s="1"/>
      <c r="K4137" s="1"/>
    </row>
    <row r="4138" spans="1:11" x14ac:dyDescent="0.25">
      <c r="A4138" s="1"/>
      <c r="K4138" s="1"/>
    </row>
    <row r="4139" spans="1:11" x14ac:dyDescent="0.25">
      <c r="A4139" s="1"/>
      <c r="K4139" s="1"/>
    </row>
    <row r="4140" spans="1:11" x14ac:dyDescent="0.25">
      <c r="A4140" s="1"/>
      <c r="K4140" s="1"/>
    </row>
    <row r="4141" spans="1:11" x14ac:dyDescent="0.25">
      <c r="A4141" s="1"/>
      <c r="K4141" s="1"/>
    </row>
    <row r="4142" spans="1:11" x14ac:dyDescent="0.25">
      <c r="A4142" s="1"/>
      <c r="K4142" s="1"/>
    </row>
    <row r="4143" spans="1:11" x14ac:dyDescent="0.25">
      <c r="A4143" s="1"/>
      <c r="K4143" s="1"/>
    </row>
    <row r="4144" spans="1:11" x14ac:dyDescent="0.25">
      <c r="A4144" s="1"/>
      <c r="K4144" s="1"/>
    </row>
    <row r="4145" spans="1:11" x14ac:dyDescent="0.25">
      <c r="A4145" s="1"/>
      <c r="K4145" s="1"/>
    </row>
    <row r="4146" spans="1:11" x14ac:dyDescent="0.25">
      <c r="A4146" s="1"/>
      <c r="K4146" s="1"/>
    </row>
    <row r="4147" spans="1:11" x14ac:dyDescent="0.25">
      <c r="A4147" s="1"/>
      <c r="K4147" s="1"/>
    </row>
    <row r="4148" spans="1:11" x14ac:dyDescent="0.25">
      <c r="A4148" s="1"/>
      <c r="K4148" s="1"/>
    </row>
    <row r="4149" spans="1:11" x14ac:dyDescent="0.25">
      <c r="A4149" s="1"/>
      <c r="K4149" s="1"/>
    </row>
    <row r="4150" spans="1:11" x14ac:dyDescent="0.25">
      <c r="A4150" s="1"/>
      <c r="K4150" s="1"/>
    </row>
    <row r="4151" spans="1:11" x14ac:dyDescent="0.25">
      <c r="A4151" s="1"/>
      <c r="K4151" s="1"/>
    </row>
    <row r="4152" spans="1:11" x14ac:dyDescent="0.25">
      <c r="A4152" s="1"/>
      <c r="K4152" s="1"/>
    </row>
    <row r="4153" spans="1:11" x14ac:dyDescent="0.25">
      <c r="A4153" s="1"/>
      <c r="K4153" s="1"/>
    </row>
    <row r="4154" spans="1:11" x14ac:dyDescent="0.25">
      <c r="A4154" s="1"/>
      <c r="K4154" s="1"/>
    </row>
    <row r="4155" spans="1:11" x14ac:dyDescent="0.25">
      <c r="A4155" s="1"/>
      <c r="K4155" s="1"/>
    </row>
    <row r="4156" spans="1:11" x14ac:dyDescent="0.25">
      <c r="A4156" s="1"/>
      <c r="K4156" s="1"/>
    </row>
    <row r="4157" spans="1:11" x14ac:dyDescent="0.25">
      <c r="A4157" s="1"/>
      <c r="K4157" s="1"/>
    </row>
    <row r="4158" spans="1:11" x14ac:dyDescent="0.25">
      <c r="A4158" s="1"/>
      <c r="K4158" s="1"/>
    </row>
    <row r="4159" spans="1:11" x14ac:dyDescent="0.25">
      <c r="A4159" s="1"/>
      <c r="K4159" s="1"/>
    </row>
    <row r="4160" spans="1:11" x14ac:dyDescent="0.25">
      <c r="A4160" s="1"/>
      <c r="K4160" s="1"/>
    </row>
    <row r="4161" spans="1:11" x14ac:dyDescent="0.25">
      <c r="A4161" s="1"/>
      <c r="K4161" s="1"/>
    </row>
    <row r="4162" spans="1:11" x14ac:dyDescent="0.25">
      <c r="A4162" s="1"/>
      <c r="K4162" s="1"/>
    </row>
    <row r="4163" spans="1:11" x14ac:dyDescent="0.25">
      <c r="A4163" s="1"/>
      <c r="K4163" s="1"/>
    </row>
    <row r="4164" spans="1:11" x14ac:dyDescent="0.25">
      <c r="A4164" s="1"/>
      <c r="K4164" s="1"/>
    </row>
    <row r="4165" spans="1:11" x14ac:dyDescent="0.25">
      <c r="A4165" s="1"/>
      <c r="K4165" s="1"/>
    </row>
    <row r="4166" spans="1:11" x14ac:dyDescent="0.25">
      <c r="A4166" s="1"/>
      <c r="K4166" s="1"/>
    </row>
    <row r="4167" spans="1:11" x14ac:dyDescent="0.25">
      <c r="A4167" s="1"/>
      <c r="K4167" s="1"/>
    </row>
    <row r="4168" spans="1:11" x14ac:dyDescent="0.25">
      <c r="A4168" s="1"/>
      <c r="K4168" s="1"/>
    </row>
    <row r="4169" spans="1:11" x14ac:dyDescent="0.25">
      <c r="A4169" s="1"/>
      <c r="K4169" s="1"/>
    </row>
    <row r="4170" spans="1:11" x14ac:dyDescent="0.25">
      <c r="A4170" s="1"/>
      <c r="K4170" s="1"/>
    </row>
    <row r="4171" spans="1:11" x14ac:dyDescent="0.25">
      <c r="A4171" s="1"/>
      <c r="K4171" s="1"/>
    </row>
    <row r="4172" spans="1:11" x14ac:dyDescent="0.25">
      <c r="A4172" s="1"/>
      <c r="K4172" s="1"/>
    </row>
    <row r="4173" spans="1:11" x14ac:dyDescent="0.25">
      <c r="A4173" s="1"/>
      <c r="K4173" s="1"/>
    </row>
    <row r="4174" spans="1:11" x14ac:dyDescent="0.25">
      <c r="A4174" s="1"/>
      <c r="K4174" s="1"/>
    </row>
    <row r="4175" spans="1:11" x14ac:dyDescent="0.25">
      <c r="A4175" s="1"/>
      <c r="K4175" s="1"/>
    </row>
    <row r="4176" spans="1:11" x14ac:dyDescent="0.25">
      <c r="A4176" s="1"/>
      <c r="K4176" s="1"/>
    </row>
    <row r="4177" spans="1:11" x14ac:dyDescent="0.25">
      <c r="A4177" s="1"/>
      <c r="K4177" s="1"/>
    </row>
    <row r="4178" spans="1:11" x14ac:dyDescent="0.25">
      <c r="A4178" s="1"/>
      <c r="K4178" s="1"/>
    </row>
    <row r="4179" spans="1:11" x14ac:dyDescent="0.25">
      <c r="A4179" s="1"/>
      <c r="K4179" s="1"/>
    </row>
    <row r="4180" spans="1:11" x14ac:dyDescent="0.25">
      <c r="A4180" s="1"/>
      <c r="K4180" s="1"/>
    </row>
    <row r="4181" spans="1:11" x14ac:dyDescent="0.25">
      <c r="A4181" s="1"/>
      <c r="K4181" s="1"/>
    </row>
    <row r="4182" spans="1:11" x14ac:dyDescent="0.25">
      <c r="A4182" s="1"/>
      <c r="K4182" s="1"/>
    </row>
    <row r="4183" spans="1:11" x14ac:dyDescent="0.25">
      <c r="A4183" s="1"/>
      <c r="K4183" s="1"/>
    </row>
    <row r="4184" spans="1:11" x14ac:dyDescent="0.25">
      <c r="A4184" s="1"/>
      <c r="K4184" s="1"/>
    </row>
    <row r="4185" spans="1:11" x14ac:dyDescent="0.25">
      <c r="A4185" s="1"/>
      <c r="K4185" s="1"/>
    </row>
    <row r="4186" spans="1:11" x14ac:dyDescent="0.25">
      <c r="A4186" s="1"/>
      <c r="K4186" s="1"/>
    </row>
    <row r="4187" spans="1:11" x14ac:dyDescent="0.25">
      <c r="A4187" s="1"/>
      <c r="K4187" s="1"/>
    </row>
    <row r="4188" spans="1:11" x14ac:dyDescent="0.25">
      <c r="A4188" s="1"/>
      <c r="K4188" s="1"/>
    </row>
    <row r="4189" spans="1:11" x14ac:dyDescent="0.25">
      <c r="A4189" s="1"/>
      <c r="K4189" s="1"/>
    </row>
    <row r="4190" spans="1:11" x14ac:dyDescent="0.25">
      <c r="A4190" s="1"/>
      <c r="K4190" s="1"/>
    </row>
    <row r="4191" spans="1:11" x14ac:dyDescent="0.25">
      <c r="A4191" s="1"/>
      <c r="K4191" s="1"/>
    </row>
    <row r="4192" spans="1:11" x14ac:dyDescent="0.25">
      <c r="A4192" s="1"/>
      <c r="K4192" s="1"/>
    </row>
    <row r="4193" spans="1:11" x14ac:dyDescent="0.25">
      <c r="A4193" s="1"/>
      <c r="K4193" s="1"/>
    </row>
    <row r="4194" spans="1:11" x14ac:dyDescent="0.25">
      <c r="A4194" s="1"/>
      <c r="K4194" s="1"/>
    </row>
    <row r="4195" spans="1:11" x14ac:dyDescent="0.25">
      <c r="A4195" s="1"/>
      <c r="K4195" s="1"/>
    </row>
    <row r="4196" spans="1:11" x14ac:dyDescent="0.25">
      <c r="A4196" s="1"/>
      <c r="K4196" s="1"/>
    </row>
    <row r="4197" spans="1:11" x14ac:dyDescent="0.25">
      <c r="A4197" s="1"/>
      <c r="K4197" s="1"/>
    </row>
    <row r="4198" spans="1:11" x14ac:dyDescent="0.25">
      <c r="A4198" s="1"/>
      <c r="K4198" s="1"/>
    </row>
    <row r="4199" spans="1:11" x14ac:dyDescent="0.25">
      <c r="A4199" s="1"/>
      <c r="K4199" s="1"/>
    </row>
    <row r="4200" spans="1:11" x14ac:dyDescent="0.25">
      <c r="A4200" s="1"/>
      <c r="K4200" s="1"/>
    </row>
    <row r="4201" spans="1:11" x14ac:dyDescent="0.25">
      <c r="A4201" s="1"/>
      <c r="K4201" s="1"/>
    </row>
    <row r="4202" spans="1:11" x14ac:dyDescent="0.25">
      <c r="A4202" s="1"/>
      <c r="K4202" s="1"/>
    </row>
    <row r="4203" spans="1:11" x14ac:dyDescent="0.25">
      <c r="A4203" s="1"/>
      <c r="K4203" s="1"/>
    </row>
    <row r="4204" spans="1:11" x14ac:dyDescent="0.25">
      <c r="A4204" s="1"/>
      <c r="K4204" s="1"/>
    </row>
    <row r="4205" spans="1:11" x14ac:dyDescent="0.25">
      <c r="A4205" s="1"/>
      <c r="K4205" s="1"/>
    </row>
    <row r="4206" spans="1:11" x14ac:dyDescent="0.25">
      <c r="A4206" s="1"/>
      <c r="K4206" s="1"/>
    </row>
    <row r="4207" spans="1:11" x14ac:dyDescent="0.25">
      <c r="A4207" s="1"/>
      <c r="K4207" s="1"/>
    </row>
    <row r="4208" spans="1:11" x14ac:dyDescent="0.25">
      <c r="A4208" s="1"/>
      <c r="K4208" s="1"/>
    </row>
    <row r="4209" spans="1:11" x14ac:dyDescent="0.25">
      <c r="A4209" s="1"/>
      <c r="K4209" s="1"/>
    </row>
    <row r="4210" spans="1:11" x14ac:dyDescent="0.25">
      <c r="A4210" s="1"/>
      <c r="K4210" s="1"/>
    </row>
    <row r="4211" spans="1:11" x14ac:dyDescent="0.25">
      <c r="A4211" s="1"/>
      <c r="K4211" s="1"/>
    </row>
    <row r="4212" spans="1:11" x14ac:dyDescent="0.25">
      <c r="A4212" s="1"/>
      <c r="K4212" s="1"/>
    </row>
    <row r="4213" spans="1:11" x14ac:dyDescent="0.25">
      <c r="A4213" s="1"/>
      <c r="K4213" s="1"/>
    </row>
    <row r="4214" spans="1:11" x14ac:dyDescent="0.25">
      <c r="A4214" s="1"/>
      <c r="K4214" s="1"/>
    </row>
    <row r="4215" spans="1:11" x14ac:dyDescent="0.25">
      <c r="A4215" s="1"/>
      <c r="K4215" s="1"/>
    </row>
    <row r="4216" spans="1:11" x14ac:dyDescent="0.25">
      <c r="A4216" s="1"/>
      <c r="K4216" s="1"/>
    </row>
    <row r="4217" spans="1:11" x14ac:dyDescent="0.25">
      <c r="A4217" s="1"/>
      <c r="K4217" s="1"/>
    </row>
    <row r="4218" spans="1:11" x14ac:dyDescent="0.25">
      <c r="A4218" s="1"/>
      <c r="K4218" s="1"/>
    </row>
    <row r="4219" spans="1:11" x14ac:dyDescent="0.25">
      <c r="A4219" s="1"/>
      <c r="K4219" s="1"/>
    </row>
    <row r="4220" spans="1:11" x14ac:dyDescent="0.25">
      <c r="A4220" s="1"/>
      <c r="K4220" s="1"/>
    </row>
    <row r="4221" spans="1:11" x14ac:dyDescent="0.25">
      <c r="A4221" s="1"/>
      <c r="K4221" s="1"/>
    </row>
    <row r="4222" spans="1:11" x14ac:dyDescent="0.25">
      <c r="A4222" s="1"/>
      <c r="K4222" s="1"/>
    </row>
    <row r="4223" spans="1:11" x14ac:dyDescent="0.25">
      <c r="A4223" s="1"/>
      <c r="K4223" s="1"/>
    </row>
    <row r="4224" spans="1:11" x14ac:dyDescent="0.25">
      <c r="A4224" s="1"/>
      <c r="K4224" s="1"/>
    </row>
    <row r="4225" spans="1:11" x14ac:dyDescent="0.25">
      <c r="A4225" s="1"/>
      <c r="K4225" s="1"/>
    </row>
    <row r="4226" spans="1:11" x14ac:dyDescent="0.25">
      <c r="A4226" s="1"/>
      <c r="K4226" s="1"/>
    </row>
    <row r="4227" spans="1:11" x14ac:dyDescent="0.25">
      <c r="A4227" s="1"/>
      <c r="K4227" s="1"/>
    </row>
    <row r="4228" spans="1:11" x14ac:dyDescent="0.25">
      <c r="A4228" s="1"/>
      <c r="K4228" s="1"/>
    </row>
    <row r="4229" spans="1:11" x14ac:dyDescent="0.25">
      <c r="A4229" s="1"/>
      <c r="K4229" s="1"/>
    </row>
    <row r="4230" spans="1:11" x14ac:dyDescent="0.25">
      <c r="A4230" s="1"/>
      <c r="K4230" s="1"/>
    </row>
    <row r="4231" spans="1:11" x14ac:dyDescent="0.25">
      <c r="A4231" s="1"/>
      <c r="K4231" s="1"/>
    </row>
    <row r="4232" spans="1:11" x14ac:dyDescent="0.25">
      <c r="A4232" s="1"/>
      <c r="K4232" s="1"/>
    </row>
    <row r="4233" spans="1:11" x14ac:dyDescent="0.25">
      <c r="A4233" s="1"/>
      <c r="K4233" s="1"/>
    </row>
    <row r="4234" spans="1:11" x14ac:dyDescent="0.25">
      <c r="A4234" s="1"/>
      <c r="K4234" s="1"/>
    </row>
    <row r="4235" spans="1:11" x14ac:dyDescent="0.25">
      <c r="A4235" s="1"/>
      <c r="K4235" s="1"/>
    </row>
    <row r="4236" spans="1:11" x14ac:dyDescent="0.25">
      <c r="A4236" s="1"/>
      <c r="K4236" s="1"/>
    </row>
    <row r="4237" spans="1:11" x14ac:dyDescent="0.25">
      <c r="A4237" s="1"/>
      <c r="K4237" s="1"/>
    </row>
    <row r="4238" spans="1:11" x14ac:dyDescent="0.25">
      <c r="A4238" s="1"/>
      <c r="K4238" s="1"/>
    </row>
    <row r="4239" spans="1:11" x14ac:dyDescent="0.25">
      <c r="A4239" s="1"/>
      <c r="K4239" s="1"/>
    </row>
    <row r="4240" spans="1:11" x14ac:dyDescent="0.25">
      <c r="A4240" s="1"/>
      <c r="K4240" s="1"/>
    </row>
    <row r="4241" spans="1:11" x14ac:dyDescent="0.25">
      <c r="A4241" s="1"/>
      <c r="K4241" s="1"/>
    </row>
    <row r="4242" spans="1:11" x14ac:dyDescent="0.25">
      <c r="A4242" s="1"/>
      <c r="K4242" s="1"/>
    </row>
    <row r="4243" spans="1:11" x14ac:dyDescent="0.25">
      <c r="A4243" s="1"/>
      <c r="K4243" s="1"/>
    </row>
    <row r="4244" spans="1:11" x14ac:dyDescent="0.25">
      <c r="A4244" s="1"/>
      <c r="K4244" s="1"/>
    </row>
    <row r="4245" spans="1:11" x14ac:dyDescent="0.25">
      <c r="A4245" s="1"/>
      <c r="K4245" s="1"/>
    </row>
    <row r="4246" spans="1:11" x14ac:dyDescent="0.25">
      <c r="A4246" s="1"/>
      <c r="K4246" s="1"/>
    </row>
    <row r="4247" spans="1:11" x14ac:dyDescent="0.25">
      <c r="A4247" s="1"/>
      <c r="K4247" s="1"/>
    </row>
    <row r="4248" spans="1:11" x14ac:dyDescent="0.25">
      <c r="A4248" s="1"/>
      <c r="K4248" s="1"/>
    </row>
    <row r="4249" spans="1:11" x14ac:dyDescent="0.25">
      <c r="A4249" s="1"/>
      <c r="K4249" s="1"/>
    </row>
    <row r="4250" spans="1:11" x14ac:dyDescent="0.25">
      <c r="A4250" s="1"/>
      <c r="K4250" s="1"/>
    </row>
    <row r="4251" spans="1:11" x14ac:dyDescent="0.25">
      <c r="A4251" s="1"/>
      <c r="K4251" s="1"/>
    </row>
    <row r="4252" spans="1:11" x14ac:dyDescent="0.25">
      <c r="A4252" s="1"/>
      <c r="K4252" s="1"/>
    </row>
    <row r="4253" spans="1:11" x14ac:dyDescent="0.25">
      <c r="A4253" s="1"/>
      <c r="K4253" s="1"/>
    </row>
    <row r="4254" spans="1:11" x14ac:dyDescent="0.25">
      <c r="A4254" s="1"/>
      <c r="K4254" s="1"/>
    </row>
    <row r="4255" spans="1:11" x14ac:dyDescent="0.25">
      <c r="A4255" s="1"/>
      <c r="K4255" s="1"/>
    </row>
    <row r="4256" spans="1:11" x14ac:dyDescent="0.25">
      <c r="A4256" s="1"/>
      <c r="K4256" s="1"/>
    </row>
    <row r="4257" spans="1:11" x14ac:dyDescent="0.25">
      <c r="A4257" s="1"/>
      <c r="K4257" s="1"/>
    </row>
    <row r="4258" spans="1:11" x14ac:dyDescent="0.25">
      <c r="A4258" s="1"/>
      <c r="K4258" s="1"/>
    </row>
    <row r="4259" spans="1:11" x14ac:dyDescent="0.25">
      <c r="A4259" s="1"/>
      <c r="K4259" s="1"/>
    </row>
    <row r="4260" spans="1:11" x14ac:dyDescent="0.25">
      <c r="A4260" s="1"/>
      <c r="K4260" s="1"/>
    </row>
    <row r="4261" spans="1:11" x14ac:dyDescent="0.25">
      <c r="A4261" s="1"/>
      <c r="K4261" s="1"/>
    </row>
    <row r="4262" spans="1:11" x14ac:dyDescent="0.25">
      <c r="A4262" s="1"/>
      <c r="K4262" s="1"/>
    </row>
    <row r="4263" spans="1:11" x14ac:dyDescent="0.25">
      <c r="A4263" s="1"/>
      <c r="K4263" s="1"/>
    </row>
    <row r="4264" spans="1:11" x14ac:dyDescent="0.25">
      <c r="A4264" s="1"/>
      <c r="K4264" s="1"/>
    </row>
    <row r="4265" spans="1:11" x14ac:dyDescent="0.25">
      <c r="A4265" s="1"/>
      <c r="K4265" s="1"/>
    </row>
    <row r="4266" spans="1:11" x14ac:dyDescent="0.25">
      <c r="A4266" s="1"/>
      <c r="K4266" s="1"/>
    </row>
    <row r="4267" spans="1:11" x14ac:dyDescent="0.25">
      <c r="A4267" s="1"/>
      <c r="K4267" s="1"/>
    </row>
    <row r="4268" spans="1:11" x14ac:dyDescent="0.25">
      <c r="A4268" s="1"/>
      <c r="K4268" s="1"/>
    </row>
    <row r="4269" spans="1:11" x14ac:dyDescent="0.25">
      <c r="A4269" s="1"/>
      <c r="K4269" s="1"/>
    </row>
    <row r="4270" spans="1:11" x14ac:dyDescent="0.25">
      <c r="A4270" s="1"/>
      <c r="K4270" s="1"/>
    </row>
    <row r="4271" spans="1:11" x14ac:dyDescent="0.25">
      <c r="A4271" s="1"/>
      <c r="K4271" s="1"/>
    </row>
    <row r="4272" spans="1:11" x14ac:dyDescent="0.25">
      <c r="A4272" s="1"/>
      <c r="K4272" s="1"/>
    </row>
    <row r="4273" spans="1:11" x14ac:dyDescent="0.25">
      <c r="A4273" s="1"/>
      <c r="K4273" s="1"/>
    </row>
    <row r="4274" spans="1:11" x14ac:dyDescent="0.25">
      <c r="A4274" s="1"/>
      <c r="K4274" s="1"/>
    </row>
    <row r="4275" spans="1:11" x14ac:dyDescent="0.25">
      <c r="A4275" s="1"/>
      <c r="K4275" s="1"/>
    </row>
    <row r="4276" spans="1:11" x14ac:dyDescent="0.25">
      <c r="A4276" s="1"/>
      <c r="K4276" s="1"/>
    </row>
    <row r="4277" spans="1:11" x14ac:dyDescent="0.25">
      <c r="A4277" s="1"/>
      <c r="K4277" s="1"/>
    </row>
    <row r="4278" spans="1:11" x14ac:dyDescent="0.25">
      <c r="A4278" s="1"/>
      <c r="K4278" s="1"/>
    </row>
    <row r="4279" spans="1:11" x14ac:dyDescent="0.25">
      <c r="A4279" s="1"/>
      <c r="K4279" s="1"/>
    </row>
    <row r="4280" spans="1:11" x14ac:dyDescent="0.25">
      <c r="A4280" s="1"/>
      <c r="K4280" s="1"/>
    </row>
    <row r="4281" spans="1:11" x14ac:dyDescent="0.25">
      <c r="A4281" s="1"/>
      <c r="K4281" s="1"/>
    </row>
    <row r="4282" spans="1:11" x14ac:dyDescent="0.25">
      <c r="A4282" s="1"/>
      <c r="K4282" s="1"/>
    </row>
    <row r="4283" spans="1:11" x14ac:dyDescent="0.25">
      <c r="A4283" s="1"/>
      <c r="K4283" s="1"/>
    </row>
    <row r="4284" spans="1:11" x14ac:dyDescent="0.25">
      <c r="A4284" s="1"/>
      <c r="K4284" s="1"/>
    </row>
    <row r="4285" spans="1:11" x14ac:dyDescent="0.25">
      <c r="A4285" s="1"/>
      <c r="K4285" s="1"/>
    </row>
    <row r="4286" spans="1:11" x14ac:dyDescent="0.25">
      <c r="A4286" s="1"/>
      <c r="K4286" s="1"/>
    </row>
    <row r="4287" spans="1:11" x14ac:dyDescent="0.25">
      <c r="A4287" s="1"/>
      <c r="K4287" s="1"/>
    </row>
    <row r="4288" spans="1:11" x14ac:dyDescent="0.25">
      <c r="A4288" s="1"/>
      <c r="K4288" s="1"/>
    </row>
    <row r="4289" spans="1:11" x14ac:dyDescent="0.25">
      <c r="A4289" s="1"/>
      <c r="K4289" s="1"/>
    </row>
    <row r="4290" spans="1:11" x14ac:dyDescent="0.25">
      <c r="A4290" s="1"/>
      <c r="K4290" s="1"/>
    </row>
    <row r="4291" spans="1:11" x14ac:dyDescent="0.25">
      <c r="A4291" s="1"/>
      <c r="K4291" s="1"/>
    </row>
    <row r="4292" spans="1:11" x14ac:dyDescent="0.25">
      <c r="A4292" s="1"/>
      <c r="K4292" s="1"/>
    </row>
    <row r="4293" spans="1:11" x14ac:dyDescent="0.25">
      <c r="A4293" s="1"/>
      <c r="K4293" s="1"/>
    </row>
    <row r="4294" spans="1:11" x14ac:dyDescent="0.25">
      <c r="A4294" s="1"/>
      <c r="K4294" s="1"/>
    </row>
    <row r="4295" spans="1:11" x14ac:dyDescent="0.25">
      <c r="A4295" s="1"/>
      <c r="K4295" s="1"/>
    </row>
    <row r="4296" spans="1:11" x14ac:dyDescent="0.25">
      <c r="A4296" s="1"/>
      <c r="K4296" s="1"/>
    </row>
    <row r="4297" spans="1:11" x14ac:dyDescent="0.25">
      <c r="A4297" s="1"/>
      <c r="K4297" s="1"/>
    </row>
    <row r="4298" spans="1:11" x14ac:dyDescent="0.25">
      <c r="A4298" s="1"/>
      <c r="K4298" s="1"/>
    </row>
    <row r="4299" spans="1:11" x14ac:dyDescent="0.25">
      <c r="A4299" s="1"/>
      <c r="K4299" s="1"/>
    </row>
    <row r="4300" spans="1:11" x14ac:dyDescent="0.25">
      <c r="A4300" s="1"/>
      <c r="K4300" s="1"/>
    </row>
    <row r="4301" spans="1:11" x14ac:dyDescent="0.25">
      <c r="A4301" s="1"/>
      <c r="K4301" s="1"/>
    </row>
    <row r="4302" spans="1:11" x14ac:dyDescent="0.25">
      <c r="A4302" s="1"/>
      <c r="K4302" s="1"/>
    </row>
    <row r="4303" spans="1:11" x14ac:dyDescent="0.25">
      <c r="A4303" s="1"/>
      <c r="K4303" s="1"/>
    </row>
    <row r="4304" spans="1:11" x14ac:dyDescent="0.25">
      <c r="A4304" s="1"/>
      <c r="K4304" s="1"/>
    </row>
    <row r="4305" spans="1:11" x14ac:dyDescent="0.25">
      <c r="A4305" s="1"/>
      <c r="K4305" s="1"/>
    </row>
    <row r="4306" spans="1:11" x14ac:dyDescent="0.25">
      <c r="A4306" s="1"/>
      <c r="K4306" s="1"/>
    </row>
    <row r="4307" spans="1:11" x14ac:dyDescent="0.25">
      <c r="A4307" s="1"/>
      <c r="K4307" s="1"/>
    </row>
    <row r="4308" spans="1:11" x14ac:dyDescent="0.25">
      <c r="A4308" s="1"/>
      <c r="K4308" s="1"/>
    </row>
    <row r="4309" spans="1:11" x14ac:dyDescent="0.25">
      <c r="A4309" s="1"/>
      <c r="K4309" s="1"/>
    </row>
    <row r="4310" spans="1:11" x14ac:dyDescent="0.25">
      <c r="A4310" s="1"/>
      <c r="K4310" s="1"/>
    </row>
    <row r="4311" spans="1:11" x14ac:dyDescent="0.25">
      <c r="A4311" s="1"/>
      <c r="K4311" s="1"/>
    </row>
    <row r="4312" spans="1:11" x14ac:dyDescent="0.25">
      <c r="A4312" s="1"/>
      <c r="K4312" s="1"/>
    </row>
    <row r="4313" spans="1:11" x14ac:dyDescent="0.25">
      <c r="A4313" s="1"/>
      <c r="K4313" s="1"/>
    </row>
    <row r="4314" spans="1:11" x14ac:dyDescent="0.25">
      <c r="A4314" s="1"/>
      <c r="K4314" s="1"/>
    </row>
    <row r="4315" spans="1:11" x14ac:dyDescent="0.25">
      <c r="A4315" s="1"/>
      <c r="K4315" s="1"/>
    </row>
    <row r="4316" spans="1:11" x14ac:dyDescent="0.25">
      <c r="A4316" s="1"/>
      <c r="K4316" s="1"/>
    </row>
    <row r="4317" spans="1:11" x14ac:dyDescent="0.25">
      <c r="A4317" s="1"/>
      <c r="K4317" s="1"/>
    </row>
    <row r="4318" spans="1:11" x14ac:dyDescent="0.25">
      <c r="A4318" s="1"/>
      <c r="K4318" s="1"/>
    </row>
    <row r="4319" spans="1:11" x14ac:dyDescent="0.25">
      <c r="A4319" s="1"/>
      <c r="K4319" s="1"/>
    </row>
    <row r="4320" spans="1:11" x14ac:dyDescent="0.25">
      <c r="A4320" s="1"/>
      <c r="K4320" s="1"/>
    </row>
    <row r="4321" spans="1:11" x14ac:dyDescent="0.25">
      <c r="A4321" s="1"/>
      <c r="K4321" s="1"/>
    </row>
    <row r="4322" spans="1:11" x14ac:dyDescent="0.25">
      <c r="A4322" s="1"/>
      <c r="K4322" s="1"/>
    </row>
    <row r="4323" spans="1:11" x14ac:dyDescent="0.25">
      <c r="A4323" s="1"/>
      <c r="K4323" s="1"/>
    </row>
    <row r="4324" spans="1:11" x14ac:dyDescent="0.25">
      <c r="A4324" s="1"/>
      <c r="K4324" s="1"/>
    </row>
    <row r="4325" spans="1:11" x14ac:dyDescent="0.25">
      <c r="A4325" s="1"/>
      <c r="K4325" s="1"/>
    </row>
    <row r="4326" spans="1:11" x14ac:dyDescent="0.25">
      <c r="A4326" s="1"/>
      <c r="K4326" s="1"/>
    </row>
    <row r="4327" spans="1:11" x14ac:dyDescent="0.25">
      <c r="A4327" s="1"/>
      <c r="K4327" s="1"/>
    </row>
    <row r="4328" spans="1:11" x14ac:dyDescent="0.25">
      <c r="A4328" s="1"/>
      <c r="K4328" s="1"/>
    </row>
    <row r="4329" spans="1:11" x14ac:dyDescent="0.25">
      <c r="A4329" s="1"/>
      <c r="K4329" s="1"/>
    </row>
    <row r="4330" spans="1:11" x14ac:dyDescent="0.25">
      <c r="A4330" s="1"/>
      <c r="K4330" s="1"/>
    </row>
    <row r="4331" spans="1:11" x14ac:dyDescent="0.25">
      <c r="A4331" s="1"/>
      <c r="K4331" s="1"/>
    </row>
    <row r="4332" spans="1:11" x14ac:dyDescent="0.25">
      <c r="A4332" s="1"/>
      <c r="K4332" s="1"/>
    </row>
    <row r="4333" spans="1:11" x14ac:dyDescent="0.25">
      <c r="A4333" s="1"/>
      <c r="K4333" s="1"/>
    </row>
    <row r="4334" spans="1:11" x14ac:dyDescent="0.25">
      <c r="A4334" s="1"/>
      <c r="K4334" s="1"/>
    </row>
    <row r="4335" spans="1:11" x14ac:dyDescent="0.25">
      <c r="A4335" s="1"/>
      <c r="K4335" s="1"/>
    </row>
    <row r="4336" spans="1:11" x14ac:dyDescent="0.25">
      <c r="A4336" s="1"/>
      <c r="K4336" s="1"/>
    </row>
    <row r="4337" spans="1:11" x14ac:dyDescent="0.25">
      <c r="A4337" s="1"/>
      <c r="K4337" s="1"/>
    </row>
    <row r="4338" spans="1:11" x14ac:dyDescent="0.25">
      <c r="A4338" s="1"/>
      <c r="K4338" s="1"/>
    </row>
    <row r="4339" spans="1:11" x14ac:dyDescent="0.25">
      <c r="A4339" s="1"/>
      <c r="K4339" s="1"/>
    </row>
    <row r="4340" spans="1:11" x14ac:dyDescent="0.25">
      <c r="A4340" s="1"/>
      <c r="K4340" s="1"/>
    </row>
    <row r="4341" spans="1:11" x14ac:dyDescent="0.25">
      <c r="A4341" s="1"/>
      <c r="K4341" s="1"/>
    </row>
    <row r="4342" spans="1:11" x14ac:dyDescent="0.25">
      <c r="A4342" s="1"/>
      <c r="K4342" s="1"/>
    </row>
    <row r="4343" spans="1:11" x14ac:dyDescent="0.25">
      <c r="A4343" s="1"/>
      <c r="K4343" s="1"/>
    </row>
    <row r="4344" spans="1:11" x14ac:dyDescent="0.25">
      <c r="A4344" s="1"/>
      <c r="K4344" s="1"/>
    </row>
    <row r="4345" spans="1:11" x14ac:dyDescent="0.25">
      <c r="A4345" s="1"/>
      <c r="K4345" s="1"/>
    </row>
    <row r="4346" spans="1:11" x14ac:dyDescent="0.25">
      <c r="A4346" s="1"/>
      <c r="K4346" s="1"/>
    </row>
    <row r="4347" spans="1:11" x14ac:dyDescent="0.25">
      <c r="A4347" s="1"/>
      <c r="K4347" s="1"/>
    </row>
    <row r="4348" spans="1:11" x14ac:dyDescent="0.25">
      <c r="A4348" s="1"/>
      <c r="K4348" s="1"/>
    </row>
    <row r="4349" spans="1:11" x14ac:dyDescent="0.25">
      <c r="A4349" s="1"/>
      <c r="K4349" s="1"/>
    </row>
    <row r="4350" spans="1:11" x14ac:dyDescent="0.25">
      <c r="A4350" s="1"/>
      <c r="K4350" s="1"/>
    </row>
    <row r="4351" spans="1:11" x14ac:dyDescent="0.25">
      <c r="A4351" s="1"/>
      <c r="K4351" s="1"/>
    </row>
    <row r="4352" spans="1:11" x14ac:dyDescent="0.25">
      <c r="A4352" s="1"/>
      <c r="K4352" s="1"/>
    </row>
    <row r="4353" spans="1:11" x14ac:dyDescent="0.25">
      <c r="A4353" s="1"/>
      <c r="K4353" s="1"/>
    </row>
    <row r="4354" spans="1:11" x14ac:dyDescent="0.25">
      <c r="A4354" s="1"/>
      <c r="K4354" s="1"/>
    </row>
    <row r="4355" spans="1:11" x14ac:dyDescent="0.25">
      <c r="A4355" s="1"/>
      <c r="K4355" s="1"/>
    </row>
    <row r="4356" spans="1:11" x14ac:dyDescent="0.25">
      <c r="A4356" s="1"/>
      <c r="K4356" s="1"/>
    </row>
    <row r="4357" spans="1:11" x14ac:dyDescent="0.25">
      <c r="A4357" s="1"/>
      <c r="K4357" s="1"/>
    </row>
    <row r="4358" spans="1:11" x14ac:dyDescent="0.25">
      <c r="A4358" s="1"/>
      <c r="K4358" s="1"/>
    </row>
    <row r="4359" spans="1:11" x14ac:dyDescent="0.25">
      <c r="A4359" s="1"/>
      <c r="K4359" s="1"/>
    </row>
    <row r="4360" spans="1:11" x14ac:dyDescent="0.25">
      <c r="A4360" s="1"/>
      <c r="K4360" s="1"/>
    </row>
    <row r="4361" spans="1:11" x14ac:dyDescent="0.25">
      <c r="A4361" s="1"/>
      <c r="K4361" s="1"/>
    </row>
    <row r="4362" spans="1:11" x14ac:dyDescent="0.25">
      <c r="A4362" s="1"/>
      <c r="K4362" s="1"/>
    </row>
    <row r="4363" spans="1:11" x14ac:dyDescent="0.25">
      <c r="A4363" s="1"/>
      <c r="K4363" s="1"/>
    </row>
    <row r="4364" spans="1:11" x14ac:dyDescent="0.25">
      <c r="A4364" s="1"/>
      <c r="K4364" s="1"/>
    </row>
    <row r="4365" spans="1:11" x14ac:dyDescent="0.25">
      <c r="A4365" s="1"/>
      <c r="K4365" s="1"/>
    </row>
    <row r="4366" spans="1:11" x14ac:dyDescent="0.25">
      <c r="A4366" s="1"/>
      <c r="K4366" s="1"/>
    </row>
    <row r="4367" spans="1:11" x14ac:dyDescent="0.25">
      <c r="A4367" s="1"/>
      <c r="K4367" s="1"/>
    </row>
    <row r="4368" spans="1:11" x14ac:dyDescent="0.25">
      <c r="A4368" s="1"/>
      <c r="K4368" s="1"/>
    </row>
    <row r="4369" spans="1:11" x14ac:dyDescent="0.25">
      <c r="A4369" s="1"/>
      <c r="K4369" s="1"/>
    </row>
    <row r="4370" spans="1:11" x14ac:dyDescent="0.25">
      <c r="A4370" s="1"/>
      <c r="K4370" s="1"/>
    </row>
    <row r="4371" spans="1:11" x14ac:dyDescent="0.25">
      <c r="A4371" s="1"/>
      <c r="K4371" s="1"/>
    </row>
    <row r="4372" spans="1:11" x14ac:dyDescent="0.25">
      <c r="A4372" s="1"/>
      <c r="K4372" s="1"/>
    </row>
    <row r="4373" spans="1:11" x14ac:dyDescent="0.25">
      <c r="A4373" s="1"/>
      <c r="K4373" s="1"/>
    </row>
    <row r="4374" spans="1:11" x14ac:dyDescent="0.25">
      <c r="A4374" s="1"/>
      <c r="K4374" s="1"/>
    </row>
    <row r="4375" spans="1:11" x14ac:dyDescent="0.25">
      <c r="A4375" s="1"/>
      <c r="K4375" s="1"/>
    </row>
    <row r="4376" spans="1:11" x14ac:dyDescent="0.25">
      <c r="A4376" s="1"/>
      <c r="K4376" s="1"/>
    </row>
    <row r="4377" spans="1:11" x14ac:dyDescent="0.25">
      <c r="A4377" s="1"/>
      <c r="K4377" s="1"/>
    </row>
    <row r="4378" spans="1:11" x14ac:dyDescent="0.25">
      <c r="A4378" s="1"/>
      <c r="K4378" s="1"/>
    </row>
    <row r="4379" spans="1:11" x14ac:dyDescent="0.25">
      <c r="A4379" s="1"/>
      <c r="K4379" s="1"/>
    </row>
    <row r="4380" spans="1:11" x14ac:dyDescent="0.25">
      <c r="A4380" s="1"/>
      <c r="K4380" s="1"/>
    </row>
    <row r="4381" spans="1:11" x14ac:dyDescent="0.25">
      <c r="A4381" s="1"/>
      <c r="K4381" s="1"/>
    </row>
    <row r="4382" spans="1:11" x14ac:dyDescent="0.25">
      <c r="A4382" s="1"/>
      <c r="K4382" s="1"/>
    </row>
    <row r="4383" spans="1:11" x14ac:dyDescent="0.25">
      <c r="A4383" s="1"/>
      <c r="K4383" s="1"/>
    </row>
    <row r="4384" spans="1:11" x14ac:dyDescent="0.25">
      <c r="A4384" s="1"/>
      <c r="K4384" s="1"/>
    </row>
    <row r="4385" spans="1:11" x14ac:dyDescent="0.25">
      <c r="A4385" s="1"/>
      <c r="K4385" s="1"/>
    </row>
    <row r="4386" spans="1:11" x14ac:dyDescent="0.25">
      <c r="A4386" s="1"/>
      <c r="K4386" s="1"/>
    </row>
    <row r="4387" spans="1:11" x14ac:dyDescent="0.25">
      <c r="A4387" s="1"/>
      <c r="K4387" s="1"/>
    </row>
    <row r="4388" spans="1:11" x14ac:dyDescent="0.25">
      <c r="A4388" s="1"/>
      <c r="K4388" s="1"/>
    </row>
    <row r="4389" spans="1:11" x14ac:dyDescent="0.25">
      <c r="A4389" s="1"/>
      <c r="K4389" s="1"/>
    </row>
    <row r="4390" spans="1:11" x14ac:dyDescent="0.25">
      <c r="A4390" s="1"/>
      <c r="K4390" s="1"/>
    </row>
    <row r="4391" spans="1:11" x14ac:dyDescent="0.25">
      <c r="A4391" s="1"/>
      <c r="K4391" s="1"/>
    </row>
    <row r="4392" spans="1:11" x14ac:dyDescent="0.25">
      <c r="A4392" s="1"/>
      <c r="K4392" s="1"/>
    </row>
    <row r="4393" spans="1:11" x14ac:dyDescent="0.25">
      <c r="A4393" s="1"/>
      <c r="K4393" s="1"/>
    </row>
    <row r="4394" spans="1:11" x14ac:dyDescent="0.25">
      <c r="A4394" s="1"/>
      <c r="K4394" s="1"/>
    </row>
    <row r="4395" spans="1:11" x14ac:dyDescent="0.25">
      <c r="A4395" s="1"/>
      <c r="K4395" s="1"/>
    </row>
    <row r="4396" spans="1:11" x14ac:dyDescent="0.25">
      <c r="A4396" s="1"/>
      <c r="K4396" s="1"/>
    </row>
    <row r="4397" spans="1:11" x14ac:dyDescent="0.25">
      <c r="A4397" s="1"/>
      <c r="K4397" s="1"/>
    </row>
    <row r="4398" spans="1:11" x14ac:dyDescent="0.25">
      <c r="A4398" s="1"/>
      <c r="K4398" s="1"/>
    </row>
    <row r="4399" spans="1:11" x14ac:dyDescent="0.25">
      <c r="A4399" s="1"/>
      <c r="K4399" s="1"/>
    </row>
    <row r="4400" spans="1:11" x14ac:dyDescent="0.25">
      <c r="A4400" s="1"/>
      <c r="K4400" s="1"/>
    </row>
    <row r="4401" spans="1:11" x14ac:dyDescent="0.25">
      <c r="A4401" s="1"/>
      <c r="K4401" s="1"/>
    </row>
    <row r="4402" spans="1:11" x14ac:dyDescent="0.25">
      <c r="A4402" s="1"/>
      <c r="K4402" s="1"/>
    </row>
    <row r="4403" spans="1:11" x14ac:dyDescent="0.25">
      <c r="A4403" s="1"/>
      <c r="K4403" s="1"/>
    </row>
    <row r="4404" spans="1:11" x14ac:dyDescent="0.25">
      <c r="A4404" s="1"/>
      <c r="K4404" s="1"/>
    </row>
    <row r="4405" spans="1:11" x14ac:dyDescent="0.25">
      <c r="A4405" s="1"/>
      <c r="K4405" s="1"/>
    </row>
    <row r="4406" spans="1:11" x14ac:dyDescent="0.25">
      <c r="A4406" s="1"/>
      <c r="K4406" s="1"/>
    </row>
    <row r="4407" spans="1:11" x14ac:dyDescent="0.25">
      <c r="A4407" s="1"/>
      <c r="K4407" s="1"/>
    </row>
    <row r="4408" spans="1:11" x14ac:dyDescent="0.25">
      <c r="A4408" s="1"/>
      <c r="K4408" s="1"/>
    </row>
    <row r="4409" spans="1:11" x14ac:dyDescent="0.25">
      <c r="A4409" s="1"/>
      <c r="K4409" s="1"/>
    </row>
    <row r="4410" spans="1:11" x14ac:dyDescent="0.25">
      <c r="A4410" s="1"/>
      <c r="K4410" s="1"/>
    </row>
    <row r="4411" spans="1:11" x14ac:dyDescent="0.25">
      <c r="A4411" s="1"/>
      <c r="K4411" s="1"/>
    </row>
    <row r="4412" spans="1:11" x14ac:dyDescent="0.25">
      <c r="A4412" s="1"/>
      <c r="K4412" s="1"/>
    </row>
    <row r="4413" spans="1:11" x14ac:dyDescent="0.25">
      <c r="A4413" s="1"/>
      <c r="K4413" s="1"/>
    </row>
    <row r="4414" spans="1:11" x14ac:dyDescent="0.25">
      <c r="A4414" s="1"/>
      <c r="K4414" s="1"/>
    </row>
    <row r="4415" spans="1:11" x14ac:dyDescent="0.25">
      <c r="A4415" s="1"/>
      <c r="K4415" s="1"/>
    </row>
    <row r="4416" spans="1:11" x14ac:dyDescent="0.25">
      <c r="A4416" s="1"/>
      <c r="K4416" s="1"/>
    </row>
    <row r="4417" spans="1:11" x14ac:dyDescent="0.25">
      <c r="A4417" s="1"/>
      <c r="K4417" s="1"/>
    </row>
    <row r="4418" spans="1:11" x14ac:dyDescent="0.25">
      <c r="A4418" s="1"/>
      <c r="K4418" s="1"/>
    </row>
    <row r="4419" spans="1:11" x14ac:dyDescent="0.25">
      <c r="A4419" s="1"/>
      <c r="K4419" s="1"/>
    </row>
    <row r="4420" spans="1:11" x14ac:dyDescent="0.25">
      <c r="A4420" s="1"/>
      <c r="K4420" s="1"/>
    </row>
    <row r="4421" spans="1:11" x14ac:dyDescent="0.25">
      <c r="A4421" s="1"/>
      <c r="K4421" s="1"/>
    </row>
    <row r="4422" spans="1:11" x14ac:dyDescent="0.25">
      <c r="A4422" s="1"/>
      <c r="K4422" s="1"/>
    </row>
    <row r="4423" spans="1:11" x14ac:dyDescent="0.25">
      <c r="A4423" s="1"/>
      <c r="K4423" s="1"/>
    </row>
    <row r="4424" spans="1:11" x14ac:dyDescent="0.25">
      <c r="A4424" s="1"/>
      <c r="K4424" s="1"/>
    </row>
    <row r="4425" spans="1:11" x14ac:dyDescent="0.25">
      <c r="A4425" s="1"/>
      <c r="K4425" s="1"/>
    </row>
    <row r="4426" spans="1:11" x14ac:dyDescent="0.25">
      <c r="A4426" s="1"/>
      <c r="K4426" s="1"/>
    </row>
    <row r="4427" spans="1:11" x14ac:dyDescent="0.25">
      <c r="A4427" s="1"/>
      <c r="K4427" s="1"/>
    </row>
    <row r="4428" spans="1:11" x14ac:dyDescent="0.25">
      <c r="A4428" s="1"/>
      <c r="K4428" s="1"/>
    </row>
    <row r="4429" spans="1:11" x14ac:dyDescent="0.25">
      <c r="A4429" s="1"/>
      <c r="K4429" s="1"/>
    </row>
    <row r="4430" spans="1:11" x14ac:dyDescent="0.25">
      <c r="A4430" s="1"/>
      <c r="K4430" s="1"/>
    </row>
    <row r="4431" spans="1:11" x14ac:dyDescent="0.25">
      <c r="A4431" s="1"/>
      <c r="K4431" s="1"/>
    </row>
    <row r="4432" spans="1:11" x14ac:dyDescent="0.25">
      <c r="A4432" s="1"/>
      <c r="K4432" s="1"/>
    </row>
    <row r="4433" spans="1:11" x14ac:dyDescent="0.25">
      <c r="A4433" s="1"/>
      <c r="K4433" s="1"/>
    </row>
    <row r="4434" spans="1:11" x14ac:dyDescent="0.25">
      <c r="A4434" s="1"/>
      <c r="K4434" s="1"/>
    </row>
    <row r="4435" spans="1:11" x14ac:dyDescent="0.25">
      <c r="A4435" s="1"/>
      <c r="K4435" s="1"/>
    </row>
    <row r="4436" spans="1:11" x14ac:dyDescent="0.25">
      <c r="A4436" s="1"/>
      <c r="K4436" s="1"/>
    </row>
    <row r="4437" spans="1:11" x14ac:dyDescent="0.25">
      <c r="A4437" s="1"/>
      <c r="K4437" s="1"/>
    </row>
    <row r="4438" spans="1:11" x14ac:dyDescent="0.25">
      <c r="A4438" s="1"/>
      <c r="K4438" s="1"/>
    </row>
    <row r="4439" spans="1:11" x14ac:dyDescent="0.25">
      <c r="A4439" s="1"/>
      <c r="K4439" s="1"/>
    </row>
    <row r="4440" spans="1:11" x14ac:dyDescent="0.25">
      <c r="A4440" s="1"/>
      <c r="K4440" s="1"/>
    </row>
    <row r="4441" spans="1:11" x14ac:dyDescent="0.25">
      <c r="A4441" s="1"/>
      <c r="K4441" s="1"/>
    </row>
    <row r="4442" spans="1:11" x14ac:dyDescent="0.25">
      <c r="A4442" s="1"/>
      <c r="K4442" s="1"/>
    </row>
    <row r="4443" spans="1:11" x14ac:dyDescent="0.25">
      <c r="A4443" s="1"/>
      <c r="K4443" s="1"/>
    </row>
    <row r="4444" spans="1:11" x14ac:dyDescent="0.25">
      <c r="A4444" s="1"/>
      <c r="K4444" s="1"/>
    </row>
    <row r="4445" spans="1:11" x14ac:dyDescent="0.25">
      <c r="A4445" s="1"/>
      <c r="K4445" s="1"/>
    </row>
    <row r="4446" spans="1:11" x14ac:dyDescent="0.25">
      <c r="A4446" s="1"/>
      <c r="K4446" s="1"/>
    </row>
    <row r="4447" spans="1:11" x14ac:dyDescent="0.25">
      <c r="A4447" s="1"/>
      <c r="K4447" s="1"/>
    </row>
    <row r="4448" spans="1:11" x14ac:dyDescent="0.25">
      <c r="A4448" s="1"/>
      <c r="K4448" s="1"/>
    </row>
    <row r="4449" spans="1:11" x14ac:dyDescent="0.25">
      <c r="A4449" s="1"/>
      <c r="K4449" s="1"/>
    </row>
    <row r="4450" spans="1:11" x14ac:dyDescent="0.25">
      <c r="A4450" s="1"/>
      <c r="K4450" s="1"/>
    </row>
    <row r="4451" spans="1:11" x14ac:dyDescent="0.25">
      <c r="A4451" s="1"/>
      <c r="K4451" s="1"/>
    </row>
    <row r="4452" spans="1:11" x14ac:dyDescent="0.25">
      <c r="A4452" s="1"/>
      <c r="K4452" s="1"/>
    </row>
    <row r="4453" spans="1:11" x14ac:dyDescent="0.25">
      <c r="A4453" s="1"/>
      <c r="K4453" s="1"/>
    </row>
    <row r="4454" spans="1:11" x14ac:dyDescent="0.25">
      <c r="A4454" s="1"/>
      <c r="K4454" s="1"/>
    </row>
    <row r="4455" spans="1:11" x14ac:dyDescent="0.25">
      <c r="A4455" s="1"/>
      <c r="K4455" s="1"/>
    </row>
    <row r="4456" spans="1:11" x14ac:dyDescent="0.25">
      <c r="A4456" s="1"/>
      <c r="K4456" s="1"/>
    </row>
    <row r="4457" spans="1:11" x14ac:dyDescent="0.25">
      <c r="A4457" s="1"/>
      <c r="K4457" s="1"/>
    </row>
    <row r="4458" spans="1:11" x14ac:dyDescent="0.25">
      <c r="A4458" s="1"/>
      <c r="K4458" s="1"/>
    </row>
    <row r="4459" spans="1:11" x14ac:dyDescent="0.25">
      <c r="A4459" s="1"/>
      <c r="K4459" s="1"/>
    </row>
    <row r="4460" spans="1:11" x14ac:dyDescent="0.25">
      <c r="A4460" s="1"/>
      <c r="K4460" s="1"/>
    </row>
    <row r="4461" spans="1:11" x14ac:dyDescent="0.25">
      <c r="A4461" s="1"/>
      <c r="K4461" s="1"/>
    </row>
    <row r="4462" spans="1:11" x14ac:dyDescent="0.25">
      <c r="A4462" s="1"/>
      <c r="K4462" s="1"/>
    </row>
    <row r="4463" spans="1:11" x14ac:dyDescent="0.25">
      <c r="A4463" s="1"/>
      <c r="K4463" s="1"/>
    </row>
    <row r="4464" spans="1:11" x14ac:dyDescent="0.25">
      <c r="A4464" s="1"/>
      <c r="K4464" s="1"/>
    </row>
    <row r="4465" spans="1:11" x14ac:dyDescent="0.25">
      <c r="A4465" s="1"/>
      <c r="K4465" s="1"/>
    </row>
    <row r="4466" spans="1:11" x14ac:dyDescent="0.25">
      <c r="A4466" s="1"/>
      <c r="K4466" s="1"/>
    </row>
    <row r="4467" spans="1:11" x14ac:dyDescent="0.25">
      <c r="A4467" s="1"/>
      <c r="K4467" s="1"/>
    </row>
    <row r="4468" spans="1:11" x14ac:dyDescent="0.25">
      <c r="A4468" s="1"/>
      <c r="K4468" s="1"/>
    </row>
    <row r="4469" spans="1:11" x14ac:dyDescent="0.25">
      <c r="A4469" s="1"/>
      <c r="K4469" s="1"/>
    </row>
    <row r="4470" spans="1:11" x14ac:dyDescent="0.25">
      <c r="A4470" s="1"/>
      <c r="K4470" s="1"/>
    </row>
    <row r="4471" spans="1:11" x14ac:dyDescent="0.25">
      <c r="A4471" s="1"/>
      <c r="K4471" s="1"/>
    </row>
    <row r="4472" spans="1:11" x14ac:dyDescent="0.25">
      <c r="A4472" s="1"/>
      <c r="K4472" s="1"/>
    </row>
    <row r="4473" spans="1:11" x14ac:dyDescent="0.25">
      <c r="A4473" s="1"/>
      <c r="K4473" s="1"/>
    </row>
    <row r="4474" spans="1:11" x14ac:dyDescent="0.25">
      <c r="A4474" s="1"/>
      <c r="K4474" s="1"/>
    </row>
    <row r="4475" spans="1:11" x14ac:dyDescent="0.25">
      <c r="A4475" s="1"/>
      <c r="K4475" s="1"/>
    </row>
    <row r="4476" spans="1:11" x14ac:dyDescent="0.25">
      <c r="A4476" s="1"/>
      <c r="K4476" s="1"/>
    </row>
    <row r="4477" spans="1:11" x14ac:dyDescent="0.25">
      <c r="A4477" s="1"/>
      <c r="K4477" s="1"/>
    </row>
    <row r="4478" spans="1:11" x14ac:dyDescent="0.25">
      <c r="A4478" s="1"/>
      <c r="K4478" s="1"/>
    </row>
    <row r="4479" spans="1:11" x14ac:dyDescent="0.25">
      <c r="A4479" s="1"/>
      <c r="K4479" s="1"/>
    </row>
    <row r="4480" spans="1:11" x14ac:dyDescent="0.25">
      <c r="A4480" s="1"/>
      <c r="K4480" s="1"/>
    </row>
    <row r="4481" spans="1:11" x14ac:dyDescent="0.25">
      <c r="A4481" s="1"/>
      <c r="K4481" s="1"/>
    </row>
    <row r="4482" spans="1:11" x14ac:dyDescent="0.25">
      <c r="A4482" s="1"/>
      <c r="K4482" s="1"/>
    </row>
    <row r="4483" spans="1:11" x14ac:dyDescent="0.25">
      <c r="A4483" s="1"/>
      <c r="K4483" s="1"/>
    </row>
    <row r="4484" spans="1:11" x14ac:dyDescent="0.25">
      <c r="A4484" s="1"/>
      <c r="K4484" s="1"/>
    </row>
    <row r="4485" spans="1:11" x14ac:dyDescent="0.25">
      <c r="A4485" s="1"/>
      <c r="K4485" s="1"/>
    </row>
    <row r="4486" spans="1:11" x14ac:dyDescent="0.25">
      <c r="A4486" s="1"/>
      <c r="K4486" s="1"/>
    </row>
    <row r="4487" spans="1:11" x14ac:dyDescent="0.25">
      <c r="A4487" s="1"/>
      <c r="K4487" s="1"/>
    </row>
    <row r="4488" spans="1:11" x14ac:dyDescent="0.25">
      <c r="A4488" s="1"/>
      <c r="K4488" s="1"/>
    </row>
    <row r="4489" spans="1:11" x14ac:dyDescent="0.25">
      <c r="A4489" s="1"/>
      <c r="K4489" s="1"/>
    </row>
    <row r="4490" spans="1:11" x14ac:dyDescent="0.25">
      <c r="A4490" s="1"/>
      <c r="K4490" s="1"/>
    </row>
    <row r="4491" spans="1:11" x14ac:dyDescent="0.25">
      <c r="A4491" s="1"/>
      <c r="K4491" s="1"/>
    </row>
    <row r="4492" spans="1:11" x14ac:dyDescent="0.25">
      <c r="A4492" s="1"/>
      <c r="K4492" s="1"/>
    </row>
    <row r="4493" spans="1:11" x14ac:dyDescent="0.25">
      <c r="A4493" s="1"/>
      <c r="K4493" s="1"/>
    </row>
    <row r="4494" spans="1:11" x14ac:dyDescent="0.25">
      <c r="A4494" s="1"/>
      <c r="K4494" s="1"/>
    </row>
    <row r="4495" spans="1:11" x14ac:dyDescent="0.25">
      <c r="A4495" s="1"/>
      <c r="K4495" s="1"/>
    </row>
    <row r="4496" spans="1:11" x14ac:dyDescent="0.25">
      <c r="A4496" s="1"/>
      <c r="K4496" s="1"/>
    </row>
    <row r="4497" spans="1:11" x14ac:dyDescent="0.25">
      <c r="A4497" s="1"/>
      <c r="K4497" s="1"/>
    </row>
    <row r="4498" spans="1:11" x14ac:dyDescent="0.25">
      <c r="A4498" s="1"/>
      <c r="K4498" s="1"/>
    </row>
    <row r="4499" spans="1:11" x14ac:dyDescent="0.25">
      <c r="A4499" s="1"/>
      <c r="K4499" s="1"/>
    </row>
    <row r="4500" spans="1:11" x14ac:dyDescent="0.25">
      <c r="A4500" s="1"/>
      <c r="K4500" s="1"/>
    </row>
    <row r="4501" spans="1:11" x14ac:dyDescent="0.25">
      <c r="A4501" s="1"/>
      <c r="K4501" s="1"/>
    </row>
    <row r="4502" spans="1:11" x14ac:dyDescent="0.25">
      <c r="A4502" s="1"/>
      <c r="K4502" s="1"/>
    </row>
    <row r="4503" spans="1:11" x14ac:dyDescent="0.25">
      <c r="A4503" s="1"/>
      <c r="K4503" s="1"/>
    </row>
    <row r="4504" spans="1:11" x14ac:dyDescent="0.25">
      <c r="A4504" s="1"/>
      <c r="K4504" s="1"/>
    </row>
    <row r="4505" spans="1:11" x14ac:dyDescent="0.25">
      <c r="A4505" s="1"/>
      <c r="K4505" s="1"/>
    </row>
    <row r="4506" spans="1:11" x14ac:dyDescent="0.25">
      <c r="A4506" s="1"/>
      <c r="K4506" s="1"/>
    </row>
    <row r="4507" spans="1:11" x14ac:dyDescent="0.25">
      <c r="A4507" s="1"/>
      <c r="K4507" s="1"/>
    </row>
    <row r="4508" spans="1:11" x14ac:dyDescent="0.25">
      <c r="A4508" s="1"/>
      <c r="K4508" s="1"/>
    </row>
    <row r="4509" spans="1:11" x14ac:dyDescent="0.25">
      <c r="A4509" s="1"/>
      <c r="K4509" s="1"/>
    </row>
    <row r="4510" spans="1:11" x14ac:dyDescent="0.25">
      <c r="A4510" s="1"/>
      <c r="K4510" s="1"/>
    </row>
    <row r="4511" spans="1:11" x14ac:dyDescent="0.25">
      <c r="A4511" s="1"/>
      <c r="K4511" s="1"/>
    </row>
    <row r="4512" spans="1:11" x14ac:dyDescent="0.25">
      <c r="A4512" s="1"/>
      <c r="K4512" s="1"/>
    </row>
    <row r="4513" spans="1:11" x14ac:dyDescent="0.25">
      <c r="A4513" s="1"/>
      <c r="K4513" s="1"/>
    </row>
    <row r="4514" spans="1:11" x14ac:dyDescent="0.25">
      <c r="A4514" s="1"/>
      <c r="K4514" s="1"/>
    </row>
    <row r="4515" spans="1:11" x14ac:dyDescent="0.25">
      <c r="A4515" s="1"/>
      <c r="K4515" s="1"/>
    </row>
    <row r="4516" spans="1:11" x14ac:dyDescent="0.25">
      <c r="A4516" s="1"/>
      <c r="K4516" s="1"/>
    </row>
    <row r="4517" spans="1:11" x14ac:dyDescent="0.25">
      <c r="A4517" s="1"/>
      <c r="K4517" s="1"/>
    </row>
    <row r="4518" spans="1:11" x14ac:dyDescent="0.25">
      <c r="A4518" s="1"/>
      <c r="K4518" s="1"/>
    </row>
    <row r="4519" spans="1:11" x14ac:dyDescent="0.25">
      <c r="A4519" s="1"/>
      <c r="K4519" s="1"/>
    </row>
    <row r="4520" spans="1:11" x14ac:dyDescent="0.25">
      <c r="A4520" s="1"/>
      <c r="K4520" s="1"/>
    </row>
    <row r="4521" spans="1:11" x14ac:dyDescent="0.25">
      <c r="A4521" s="1"/>
      <c r="K4521" s="1"/>
    </row>
    <row r="4522" spans="1:11" x14ac:dyDescent="0.25">
      <c r="A4522" s="1"/>
      <c r="K4522" s="1"/>
    </row>
    <row r="4523" spans="1:11" x14ac:dyDescent="0.25">
      <c r="A4523" s="1"/>
      <c r="K4523" s="1"/>
    </row>
    <row r="4524" spans="1:11" x14ac:dyDescent="0.25">
      <c r="A4524" s="1"/>
      <c r="K4524" s="1"/>
    </row>
    <row r="4525" spans="1:11" x14ac:dyDescent="0.25">
      <c r="A4525" s="1"/>
      <c r="K4525" s="1"/>
    </row>
    <row r="4526" spans="1:11" x14ac:dyDescent="0.25">
      <c r="A4526" s="1"/>
      <c r="K4526" s="1"/>
    </row>
    <row r="4527" spans="1:11" x14ac:dyDescent="0.25">
      <c r="A4527" s="1"/>
      <c r="K4527" s="1"/>
    </row>
    <row r="4528" spans="1:11" x14ac:dyDescent="0.25">
      <c r="A4528" s="1"/>
      <c r="K4528" s="1"/>
    </row>
    <row r="4529" spans="1:11" x14ac:dyDescent="0.25">
      <c r="A4529" s="1"/>
      <c r="K4529" s="1"/>
    </row>
    <row r="4530" spans="1:11" x14ac:dyDescent="0.25">
      <c r="A4530" s="1"/>
      <c r="K4530" s="1"/>
    </row>
    <row r="4531" spans="1:11" x14ac:dyDescent="0.25">
      <c r="A4531" s="1"/>
      <c r="K4531" s="1"/>
    </row>
    <row r="4532" spans="1:11" x14ac:dyDescent="0.25">
      <c r="A4532" s="1"/>
      <c r="K4532" s="1"/>
    </row>
    <row r="4533" spans="1:11" x14ac:dyDescent="0.25">
      <c r="A4533" s="1"/>
      <c r="K4533" s="1"/>
    </row>
    <row r="4534" spans="1:11" x14ac:dyDescent="0.25">
      <c r="A4534" s="1"/>
      <c r="K4534" s="1"/>
    </row>
    <row r="4535" spans="1:11" x14ac:dyDescent="0.25">
      <c r="A4535" s="1"/>
      <c r="K4535" s="1"/>
    </row>
    <row r="4536" spans="1:11" x14ac:dyDescent="0.25">
      <c r="A4536" s="1"/>
      <c r="K4536" s="1"/>
    </row>
    <row r="4537" spans="1:11" x14ac:dyDescent="0.25">
      <c r="A4537" s="1"/>
      <c r="K4537" s="1"/>
    </row>
    <row r="4538" spans="1:11" x14ac:dyDescent="0.25">
      <c r="A4538" s="1"/>
      <c r="K4538" s="1"/>
    </row>
    <row r="4539" spans="1:11" x14ac:dyDescent="0.25">
      <c r="A4539" s="1"/>
      <c r="K4539" s="1"/>
    </row>
    <row r="4540" spans="1:11" x14ac:dyDescent="0.25">
      <c r="A4540" s="1"/>
      <c r="K4540" s="1"/>
    </row>
    <row r="4541" spans="1:11" x14ac:dyDescent="0.25">
      <c r="A4541" s="1"/>
      <c r="K4541" s="1"/>
    </row>
    <row r="4542" spans="1:11" x14ac:dyDescent="0.25">
      <c r="A4542" s="1"/>
      <c r="K4542" s="1"/>
    </row>
    <row r="4543" spans="1:11" x14ac:dyDescent="0.25">
      <c r="A4543" s="1"/>
      <c r="K4543" s="1"/>
    </row>
    <row r="4544" spans="1:11" x14ac:dyDescent="0.25">
      <c r="A4544" s="1"/>
      <c r="K4544" s="1"/>
    </row>
    <row r="4545" spans="1:11" x14ac:dyDescent="0.25">
      <c r="A4545" s="1"/>
      <c r="K4545" s="1"/>
    </row>
    <row r="4546" spans="1:11" x14ac:dyDescent="0.25">
      <c r="A4546" s="1"/>
      <c r="K4546" s="1"/>
    </row>
    <row r="4547" spans="1:11" x14ac:dyDescent="0.25">
      <c r="A4547" s="1"/>
      <c r="K4547" s="1"/>
    </row>
    <row r="4548" spans="1:11" x14ac:dyDescent="0.25">
      <c r="A4548" s="1"/>
      <c r="K4548" s="1"/>
    </row>
    <row r="4549" spans="1:11" x14ac:dyDescent="0.25">
      <c r="A4549" s="1"/>
      <c r="K4549" s="1"/>
    </row>
    <row r="4550" spans="1:11" x14ac:dyDescent="0.25">
      <c r="A4550" s="1"/>
      <c r="K4550" s="1"/>
    </row>
    <row r="4551" spans="1:11" x14ac:dyDescent="0.25">
      <c r="A4551" s="1"/>
      <c r="K4551" s="1"/>
    </row>
    <row r="4552" spans="1:11" x14ac:dyDescent="0.25">
      <c r="A4552" s="1"/>
      <c r="K4552" s="1"/>
    </row>
    <row r="4553" spans="1:11" x14ac:dyDescent="0.25">
      <c r="A4553" s="1"/>
      <c r="K4553" s="1"/>
    </row>
    <row r="4554" spans="1:11" x14ac:dyDescent="0.25">
      <c r="A4554" s="1"/>
      <c r="K4554" s="1"/>
    </row>
    <row r="4555" spans="1:11" x14ac:dyDescent="0.25">
      <c r="A4555" s="1"/>
      <c r="K4555" s="1"/>
    </row>
    <row r="4556" spans="1:11" x14ac:dyDescent="0.25">
      <c r="A4556" s="1"/>
      <c r="K4556" s="1"/>
    </row>
    <row r="4557" spans="1:11" x14ac:dyDescent="0.25">
      <c r="A4557" s="1"/>
      <c r="K4557" s="1"/>
    </row>
    <row r="4558" spans="1:11" x14ac:dyDescent="0.25">
      <c r="A4558" s="1"/>
      <c r="K4558" s="1"/>
    </row>
    <row r="4559" spans="1:11" x14ac:dyDescent="0.25">
      <c r="A4559" s="1"/>
      <c r="K4559" s="1"/>
    </row>
    <row r="4560" spans="1:11" x14ac:dyDescent="0.25">
      <c r="A4560" s="1"/>
      <c r="K4560" s="1"/>
    </row>
    <row r="4561" spans="1:11" x14ac:dyDescent="0.25">
      <c r="A4561" s="1"/>
      <c r="K4561" s="1"/>
    </row>
    <row r="4562" spans="1:11" x14ac:dyDescent="0.25">
      <c r="A4562" s="1"/>
      <c r="K4562" s="1"/>
    </row>
    <row r="4563" spans="1:11" x14ac:dyDescent="0.25">
      <c r="A4563" s="1"/>
      <c r="K4563" s="1"/>
    </row>
    <row r="4564" spans="1:11" x14ac:dyDescent="0.25">
      <c r="A4564" s="1"/>
      <c r="K4564" s="1"/>
    </row>
    <row r="4565" spans="1:11" x14ac:dyDescent="0.25">
      <c r="A4565" s="1"/>
      <c r="K4565" s="1"/>
    </row>
    <row r="4566" spans="1:11" x14ac:dyDescent="0.25">
      <c r="A4566" s="1"/>
      <c r="K4566" s="1"/>
    </row>
    <row r="4567" spans="1:11" x14ac:dyDescent="0.25">
      <c r="A4567" s="1"/>
      <c r="K4567" s="1"/>
    </row>
    <row r="4568" spans="1:11" x14ac:dyDescent="0.25">
      <c r="A4568" s="1"/>
      <c r="K4568" s="1"/>
    </row>
    <row r="4569" spans="1:11" x14ac:dyDescent="0.25">
      <c r="A4569" s="1"/>
      <c r="K4569" s="1"/>
    </row>
    <row r="4570" spans="1:11" x14ac:dyDescent="0.25">
      <c r="A4570" s="1"/>
      <c r="K4570" s="1"/>
    </row>
    <row r="4571" spans="1:11" x14ac:dyDescent="0.25">
      <c r="A4571" s="1"/>
      <c r="K4571" s="1"/>
    </row>
    <row r="4572" spans="1:11" x14ac:dyDescent="0.25">
      <c r="A4572" s="1"/>
      <c r="K4572" s="1"/>
    </row>
    <row r="4573" spans="1:11" x14ac:dyDescent="0.25">
      <c r="A4573" s="1"/>
      <c r="K4573" s="1"/>
    </row>
    <row r="4574" spans="1:11" x14ac:dyDescent="0.25">
      <c r="A4574" s="1"/>
      <c r="K4574" s="1"/>
    </row>
    <row r="4575" spans="1:11" x14ac:dyDescent="0.25">
      <c r="A4575" s="1"/>
      <c r="K4575" s="1"/>
    </row>
    <row r="4576" spans="1:11" x14ac:dyDescent="0.25">
      <c r="A4576" s="1"/>
      <c r="K4576" s="1"/>
    </row>
    <row r="4577" spans="1:11" x14ac:dyDescent="0.25">
      <c r="A4577" s="1"/>
      <c r="K4577" s="1"/>
    </row>
    <row r="4578" spans="1:11" x14ac:dyDescent="0.25">
      <c r="A4578" s="1"/>
      <c r="K4578" s="1"/>
    </row>
    <row r="4579" spans="1:11" x14ac:dyDescent="0.25">
      <c r="A4579" s="1"/>
      <c r="K4579" s="1"/>
    </row>
    <row r="4580" spans="1:11" x14ac:dyDescent="0.25">
      <c r="A4580" s="1"/>
      <c r="K4580" s="1"/>
    </row>
    <row r="4581" spans="1:11" x14ac:dyDescent="0.25">
      <c r="A4581" s="1"/>
      <c r="K4581" s="1"/>
    </row>
    <row r="4582" spans="1:11" x14ac:dyDescent="0.25">
      <c r="A4582" s="1"/>
      <c r="K4582" s="1"/>
    </row>
    <row r="4583" spans="1:11" x14ac:dyDescent="0.25">
      <c r="A4583" s="1"/>
      <c r="K4583" s="1"/>
    </row>
    <row r="4584" spans="1:11" x14ac:dyDescent="0.25">
      <c r="A4584" s="1"/>
      <c r="K4584" s="1"/>
    </row>
    <row r="4585" spans="1:11" x14ac:dyDescent="0.25">
      <c r="A4585" s="1"/>
      <c r="K4585" s="1"/>
    </row>
    <row r="4586" spans="1:11" x14ac:dyDescent="0.25">
      <c r="A4586" s="1"/>
      <c r="K4586" s="1"/>
    </row>
    <row r="4587" spans="1:11" x14ac:dyDescent="0.25">
      <c r="A4587" s="1"/>
      <c r="K4587" s="1"/>
    </row>
    <row r="4588" spans="1:11" x14ac:dyDescent="0.25">
      <c r="A4588" s="1"/>
      <c r="K4588" s="1"/>
    </row>
    <row r="4589" spans="1:11" x14ac:dyDescent="0.25">
      <c r="A4589" s="1"/>
      <c r="K4589" s="1"/>
    </row>
    <row r="4590" spans="1:11" x14ac:dyDescent="0.25">
      <c r="A4590" s="1"/>
      <c r="K4590" s="1"/>
    </row>
    <row r="4591" spans="1:11" x14ac:dyDescent="0.25">
      <c r="A4591" s="1"/>
      <c r="K4591" s="1"/>
    </row>
    <row r="4592" spans="1:11" x14ac:dyDescent="0.25">
      <c r="A4592" s="1"/>
      <c r="K4592" s="1"/>
    </row>
    <row r="4593" spans="1:11" x14ac:dyDescent="0.25">
      <c r="A4593" s="1"/>
      <c r="K4593" s="1"/>
    </row>
    <row r="4594" spans="1:11" x14ac:dyDescent="0.25">
      <c r="A4594" s="1"/>
      <c r="K4594" s="1"/>
    </row>
    <row r="4595" spans="1:11" x14ac:dyDescent="0.25">
      <c r="A4595" s="1"/>
      <c r="K4595" s="1"/>
    </row>
    <row r="4596" spans="1:11" x14ac:dyDescent="0.25">
      <c r="A4596" s="1"/>
      <c r="K4596" s="1"/>
    </row>
    <row r="4597" spans="1:11" x14ac:dyDescent="0.25">
      <c r="A4597" s="1"/>
      <c r="K4597" s="1"/>
    </row>
    <row r="4598" spans="1:11" x14ac:dyDescent="0.25">
      <c r="A4598" s="1"/>
      <c r="K4598" s="1"/>
    </row>
    <row r="4599" spans="1:11" x14ac:dyDescent="0.25">
      <c r="A4599" s="1"/>
      <c r="K4599" s="1"/>
    </row>
    <row r="4600" spans="1:11" x14ac:dyDescent="0.25">
      <c r="A4600" s="1"/>
      <c r="K4600" s="1"/>
    </row>
    <row r="4601" spans="1:11" x14ac:dyDescent="0.25">
      <c r="A4601" s="1"/>
      <c r="K4601" s="1"/>
    </row>
    <row r="4602" spans="1:11" x14ac:dyDescent="0.25">
      <c r="A4602" s="1"/>
      <c r="K4602" s="1"/>
    </row>
    <row r="4603" spans="1:11" x14ac:dyDescent="0.25">
      <c r="A4603" s="1"/>
      <c r="K4603" s="1"/>
    </row>
    <row r="4604" spans="1:11" x14ac:dyDescent="0.25">
      <c r="A4604" s="1"/>
      <c r="K4604" s="1"/>
    </row>
    <row r="4605" spans="1:11" x14ac:dyDescent="0.25">
      <c r="A4605" s="1"/>
      <c r="K4605" s="1"/>
    </row>
    <row r="4606" spans="1:11" x14ac:dyDescent="0.25">
      <c r="A4606" s="1"/>
      <c r="K4606" s="1"/>
    </row>
    <row r="4607" spans="1:11" x14ac:dyDescent="0.25">
      <c r="A4607" s="1"/>
      <c r="K4607" s="1"/>
    </row>
    <row r="4608" spans="1:11" x14ac:dyDescent="0.25">
      <c r="A4608" s="1"/>
      <c r="K4608" s="1"/>
    </row>
    <row r="4609" spans="1:11" x14ac:dyDescent="0.25">
      <c r="A4609" s="1"/>
      <c r="K4609" s="1"/>
    </row>
    <row r="4610" spans="1:11" x14ac:dyDescent="0.25">
      <c r="A4610" s="1"/>
      <c r="K4610" s="1"/>
    </row>
    <row r="4611" spans="1:11" x14ac:dyDescent="0.25">
      <c r="A4611" s="1"/>
      <c r="K4611" s="1"/>
    </row>
    <row r="4612" spans="1:11" x14ac:dyDescent="0.25">
      <c r="A4612" s="1"/>
      <c r="K4612" s="1"/>
    </row>
    <row r="4613" spans="1:11" x14ac:dyDescent="0.25">
      <c r="A4613" s="1"/>
      <c r="K4613" s="1"/>
    </row>
    <row r="4614" spans="1:11" x14ac:dyDescent="0.25">
      <c r="A4614" s="1"/>
      <c r="K4614" s="1"/>
    </row>
    <row r="4615" spans="1:11" x14ac:dyDescent="0.25">
      <c r="A4615" s="1"/>
      <c r="K4615" s="1"/>
    </row>
    <row r="4616" spans="1:11" x14ac:dyDescent="0.25">
      <c r="A4616" s="1"/>
      <c r="K4616" s="1"/>
    </row>
    <row r="4617" spans="1:11" x14ac:dyDescent="0.25">
      <c r="A4617" s="1"/>
      <c r="K4617" s="1"/>
    </row>
    <row r="4618" spans="1:11" x14ac:dyDescent="0.25">
      <c r="A4618" s="1"/>
      <c r="K4618" s="1"/>
    </row>
    <row r="4619" spans="1:11" x14ac:dyDescent="0.25">
      <c r="A4619" s="1"/>
      <c r="K4619" s="1"/>
    </row>
    <row r="4620" spans="1:11" x14ac:dyDescent="0.25">
      <c r="A4620" s="1"/>
      <c r="K4620" s="1"/>
    </row>
    <row r="4621" spans="1:11" x14ac:dyDescent="0.25">
      <c r="A4621" s="1"/>
      <c r="K4621" s="1"/>
    </row>
    <row r="4622" spans="1:11" x14ac:dyDescent="0.25">
      <c r="A4622" s="1"/>
      <c r="K4622" s="1"/>
    </row>
    <row r="4623" spans="1:11" x14ac:dyDescent="0.25">
      <c r="A4623" s="1"/>
      <c r="K4623" s="1"/>
    </row>
    <row r="4624" spans="1:11" x14ac:dyDescent="0.25">
      <c r="A4624" s="1"/>
      <c r="K4624" s="1"/>
    </row>
    <row r="4625" spans="1:11" x14ac:dyDescent="0.25">
      <c r="A4625" s="1"/>
      <c r="K4625" s="1"/>
    </row>
    <row r="4626" spans="1:11" x14ac:dyDescent="0.25">
      <c r="A4626" s="1"/>
      <c r="K4626" s="1"/>
    </row>
    <row r="4627" spans="1:11" x14ac:dyDescent="0.25">
      <c r="A4627" s="1"/>
      <c r="K4627" s="1"/>
    </row>
    <row r="4628" spans="1:11" x14ac:dyDescent="0.25">
      <c r="A4628" s="1"/>
      <c r="K4628" s="1"/>
    </row>
    <row r="4629" spans="1:11" x14ac:dyDescent="0.25">
      <c r="A4629" s="1"/>
      <c r="K4629" s="1"/>
    </row>
    <row r="4630" spans="1:11" x14ac:dyDescent="0.25">
      <c r="A4630" s="1"/>
      <c r="K4630" s="1"/>
    </row>
    <row r="4631" spans="1:11" x14ac:dyDescent="0.25">
      <c r="A4631" s="1"/>
      <c r="K4631" s="1"/>
    </row>
    <row r="4632" spans="1:11" x14ac:dyDescent="0.25">
      <c r="A4632" s="1"/>
      <c r="K4632" s="1"/>
    </row>
    <row r="4633" spans="1:11" x14ac:dyDescent="0.25">
      <c r="A4633" s="1"/>
      <c r="K4633" s="1"/>
    </row>
    <row r="4634" spans="1:11" x14ac:dyDescent="0.25">
      <c r="A4634" s="1"/>
      <c r="K4634" s="1"/>
    </row>
    <row r="4635" spans="1:11" x14ac:dyDescent="0.25">
      <c r="A4635" s="1"/>
      <c r="K4635" s="1"/>
    </row>
    <row r="4636" spans="1:11" x14ac:dyDescent="0.25">
      <c r="A4636" s="1"/>
      <c r="K4636" s="1"/>
    </row>
    <row r="4637" spans="1:11" x14ac:dyDescent="0.25">
      <c r="A4637" s="1"/>
      <c r="K4637" s="1"/>
    </row>
    <row r="4638" spans="1:11" x14ac:dyDescent="0.25">
      <c r="A4638" s="1"/>
      <c r="K4638" s="1"/>
    </row>
    <row r="4639" spans="1:11" x14ac:dyDescent="0.25">
      <c r="A4639" s="1"/>
      <c r="K4639" s="1"/>
    </row>
    <row r="4640" spans="1:11" x14ac:dyDescent="0.25">
      <c r="A4640" s="1"/>
      <c r="K4640" s="1"/>
    </row>
    <row r="4641" spans="1:11" x14ac:dyDescent="0.25">
      <c r="A4641" s="1"/>
      <c r="K4641" s="1"/>
    </row>
    <row r="4642" spans="1:11" x14ac:dyDescent="0.25">
      <c r="A4642" s="1"/>
      <c r="K4642" s="1"/>
    </row>
    <row r="4643" spans="1:11" x14ac:dyDescent="0.25">
      <c r="A4643" s="1"/>
      <c r="K4643" s="1"/>
    </row>
    <row r="4644" spans="1:11" x14ac:dyDescent="0.25">
      <c r="A4644" s="1"/>
      <c r="K4644" s="1"/>
    </row>
    <row r="4645" spans="1:11" x14ac:dyDescent="0.25">
      <c r="A4645" s="1"/>
      <c r="K4645" s="1"/>
    </row>
    <row r="4646" spans="1:11" x14ac:dyDescent="0.25">
      <c r="A4646" s="1"/>
      <c r="K4646" s="1"/>
    </row>
    <row r="4647" spans="1:11" x14ac:dyDescent="0.25">
      <c r="A4647" s="1"/>
      <c r="K4647" s="1"/>
    </row>
    <row r="4648" spans="1:11" x14ac:dyDescent="0.25">
      <c r="A4648" s="1"/>
      <c r="K4648" s="1"/>
    </row>
    <row r="4649" spans="1:11" x14ac:dyDescent="0.25">
      <c r="A4649" s="1"/>
      <c r="K4649" s="1"/>
    </row>
    <row r="4650" spans="1:11" x14ac:dyDescent="0.25">
      <c r="A4650" s="1"/>
      <c r="K4650" s="1"/>
    </row>
    <row r="4651" spans="1:11" x14ac:dyDescent="0.25">
      <c r="A4651" s="1"/>
      <c r="K4651" s="1"/>
    </row>
    <row r="4652" spans="1:11" x14ac:dyDescent="0.25">
      <c r="A4652" s="1"/>
      <c r="K4652" s="1"/>
    </row>
    <row r="4653" spans="1:11" x14ac:dyDescent="0.25">
      <c r="A4653" s="1"/>
      <c r="K4653" s="1"/>
    </row>
    <row r="4654" spans="1:11" x14ac:dyDescent="0.25">
      <c r="A4654" s="1"/>
      <c r="K4654" s="1"/>
    </row>
    <row r="4655" spans="1:11" x14ac:dyDescent="0.25">
      <c r="A4655" s="1"/>
      <c r="K4655" s="1"/>
    </row>
    <row r="4656" spans="1:11" x14ac:dyDescent="0.25">
      <c r="A4656" s="1"/>
      <c r="K4656" s="1"/>
    </row>
    <row r="4657" spans="1:11" x14ac:dyDescent="0.25">
      <c r="A4657" s="1"/>
      <c r="K4657" s="1"/>
    </row>
    <row r="4658" spans="1:11" x14ac:dyDescent="0.25">
      <c r="A4658" s="1"/>
      <c r="K4658" s="1"/>
    </row>
    <row r="4659" spans="1:11" x14ac:dyDescent="0.25">
      <c r="A4659" s="1"/>
      <c r="K4659" s="1"/>
    </row>
    <row r="4660" spans="1:11" x14ac:dyDescent="0.25">
      <c r="A4660" s="1"/>
      <c r="K4660" s="1"/>
    </row>
    <row r="4661" spans="1:11" x14ac:dyDescent="0.25">
      <c r="A4661" s="1"/>
      <c r="K4661" s="1"/>
    </row>
    <row r="4662" spans="1:11" x14ac:dyDescent="0.25">
      <c r="A4662" s="1"/>
      <c r="K4662" s="1"/>
    </row>
    <row r="4663" spans="1:11" x14ac:dyDescent="0.25">
      <c r="A4663" s="1"/>
      <c r="K4663" s="1"/>
    </row>
    <row r="4664" spans="1:11" x14ac:dyDescent="0.25">
      <c r="A4664" s="1"/>
      <c r="K4664" s="1"/>
    </row>
    <row r="4665" spans="1:11" x14ac:dyDescent="0.25">
      <c r="A4665" s="1"/>
      <c r="K4665" s="1"/>
    </row>
    <row r="4666" spans="1:11" x14ac:dyDescent="0.25">
      <c r="A4666" s="1"/>
      <c r="K4666" s="1"/>
    </row>
    <row r="4667" spans="1:11" x14ac:dyDescent="0.25">
      <c r="A4667" s="1"/>
      <c r="K4667" s="1"/>
    </row>
    <row r="4668" spans="1:11" x14ac:dyDescent="0.25">
      <c r="A4668" s="1"/>
      <c r="K4668" s="1"/>
    </row>
    <row r="4669" spans="1:11" x14ac:dyDescent="0.25">
      <c r="A4669" s="1"/>
      <c r="K4669" s="1"/>
    </row>
    <row r="4670" spans="1:11" x14ac:dyDescent="0.25">
      <c r="A4670" s="1"/>
      <c r="K4670" s="1"/>
    </row>
    <row r="4671" spans="1:11" x14ac:dyDescent="0.25">
      <c r="A4671" s="1"/>
      <c r="K4671" s="1"/>
    </row>
    <row r="4672" spans="1:11" x14ac:dyDescent="0.25">
      <c r="A4672" s="1"/>
      <c r="K4672" s="1"/>
    </row>
    <row r="4673" spans="1:11" x14ac:dyDescent="0.25">
      <c r="A4673" s="1"/>
      <c r="K4673" s="1"/>
    </row>
    <row r="4674" spans="1:11" x14ac:dyDescent="0.25">
      <c r="A4674" s="1"/>
      <c r="K4674" s="1"/>
    </row>
    <row r="4675" spans="1:11" x14ac:dyDescent="0.25">
      <c r="A4675" s="1"/>
      <c r="K4675" s="1"/>
    </row>
    <row r="4676" spans="1:11" x14ac:dyDescent="0.25">
      <c r="A4676" s="1"/>
      <c r="K4676" s="1"/>
    </row>
    <row r="4677" spans="1:11" x14ac:dyDescent="0.25">
      <c r="A4677" s="1"/>
      <c r="K4677" s="1"/>
    </row>
    <row r="4678" spans="1:11" x14ac:dyDescent="0.25">
      <c r="A4678" s="1"/>
      <c r="K4678" s="1"/>
    </row>
    <row r="4679" spans="1:11" x14ac:dyDescent="0.25">
      <c r="A4679" s="1"/>
      <c r="K4679" s="1"/>
    </row>
    <row r="4680" spans="1:11" x14ac:dyDescent="0.25">
      <c r="A4680" s="1"/>
      <c r="K4680" s="1"/>
    </row>
    <row r="4681" spans="1:11" x14ac:dyDescent="0.25">
      <c r="A4681" s="1"/>
      <c r="K4681" s="1"/>
    </row>
    <row r="4682" spans="1:11" x14ac:dyDescent="0.25">
      <c r="A4682" s="1"/>
      <c r="K4682" s="1"/>
    </row>
    <row r="4683" spans="1:11" x14ac:dyDescent="0.25">
      <c r="A4683" s="1"/>
      <c r="K4683" s="1"/>
    </row>
    <row r="4684" spans="1:11" x14ac:dyDescent="0.25">
      <c r="A4684" s="1"/>
      <c r="K4684" s="1"/>
    </row>
    <row r="4685" spans="1:11" x14ac:dyDescent="0.25">
      <c r="A4685" s="1"/>
      <c r="K4685" s="1"/>
    </row>
    <row r="4686" spans="1:11" x14ac:dyDescent="0.25">
      <c r="A4686" s="1"/>
      <c r="K4686" s="1"/>
    </row>
    <row r="4687" spans="1:11" x14ac:dyDescent="0.25">
      <c r="A4687" s="1"/>
      <c r="K4687" s="1"/>
    </row>
    <row r="4688" spans="1:11" x14ac:dyDescent="0.25">
      <c r="A4688" s="1"/>
      <c r="K4688" s="1"/>
    </row>
    <row r="4689" spans="1:11" x14ac:dyDescent="0.25">
      <c r="A4689" s="1"/>
      <c r="K4689" s="1"/>
    </row>
    <row r="4690" spans="1:11" x14ac:dyDescent="0.25">
      <c r="A4690" s="1"/>
      <c r="K4690" s="1"/>
    </row>
    <row r="4691" spans="1:11" x14ac:dyDescent="0.25">
      <c r="A4691" s="1"/>
      <c r="K4691" s="1"/>
    </row>
    <row r="4692" spans="1:11" x14ac:dyDescent="0.25">
      <c r="A4692" s="1"/>
      <c r="K4692" s="1"/>
    </row>
    <row r="4693" spans="1:11" x14ac:dyDescent="0.25">
      <c r="A4693" s="1"/>
      <c r="K4693" s="1"/>
    </row>
    <row r="4694" spans="1:11" x14ac:dyDescent="0.25">
      <c r="A4694" s="1"/>
      <c r="K4694" s="1"/>
    </row>
    <row r="4695" spans="1:11" x14ac:dyDescent="0.25">
      <c r="A4695" s="1"/>
      <c r="K4695" s="1"/>
    </row>
    <row r="4696" spans="1:11" x14ac:dyDescent="0.25">
      <c r="A4696" s="1"/>
      <c r="K4696" s="1"/>
    </row>
    <row r="4697" spans="1:11" x14ac:dyDescent="0.25">
      <c r="A4697" s="1"/>
      <c r="K4697" s="1"/>
    </row>
    <row r="4698" spans="1:11" x14ac:dyDescent="0.25">
      <c r="A4698" s="1"/>
      <c r="K4698" s="1"/>
    </row>
    <row r="4699" spans="1:11" x14ac:dyDescent="0.25">
      <c r="A4699" s="1"/>
      <c r="K4699" s="1"/>
    </row>
    <row r="4700" spans="1:11" x14ac:dyDescent="0.25">
      <c r="A4700" s="1"/>
      <c r="K4700" s="1"/>
    </row>
    <row r="4701" spans="1:11" x14ac:dyDescent="0.25">
      <c r="A4701" s="1"/>
      <c r="K4701" s="1"/>
    </row>
    <row r="4702" spans="1:11" x14ac:dyDescent="0.25">
      <c r="A4702" s="1"/>
      <c r="K4702" s="1"/>
    </row>
    <row r="4703" spans="1:11" x14ac:dyDescent="0.25">
      <c r="A4703" s="1"/>
      <c r="K4703" s="1"/>
    </row>
    <row r="4704" spans="1:11" x14ac:dyDescent="0.25">
      <c r="A4704" s="1"/>
      <c r="K4704" s="1"/>
    </row>
    <row r="4705" spans="1:11" x14ac:dyDescent="0.25">
      <c r="A4705" s="1"/>
      <c r="K4705" s="1"/>
    </row>
    <row r="4706" spans="1:11" x14ac:dyDescent="0.25">
      <c r="A4706" s="1"/>
      <c r="K4706" s="1"/>
    </row>
    <row r="4707" spans="1:11" x14ac:dyDescent="0.25">
      <c r="A4707" s="1"/>
      <c r="K4707" s="1"/>
    </row>
    <row r="4708" spans="1:11" x14ac:dyDescent="0.25">
      <c r="A4708" s="1"/>
      <c r="K4708" s="1"/>
    </row>
    <row r="4709" spans="1:11" x14ac:dyDescent="0.25">
      <c r="A4709" s="1"/>
      <c r="K4709" s="1"/>
    </row>
    <row r="4710" spans="1:11" x14ac:dyDescent="0.25">
      <c r="A4710" s="1"/>
      <c r="K4710" s="1"/>
    </row>
    <row r="4711" spans="1:11" x14ac:dyDescent="0.25">
      <c r="A4711" s="1"/>
      <c r="K4711" s="1"/>
    </row>
    <row r="4712" spans="1:11" x14ac:dyDescent="0.25">
      <c r="A4712" s="1"/>
      <c r="K4712" s="1"/>
    </row>
    <row r="4713" spans="1:11" x14ac:dyDescent="0.25">
      <c r="A4713" s="1"/>
      <c r="K4713" s="1"/>
    </row>
    <row r="4714" spans="1:11" x14ac:dyDescent="0.25">
      <c r="A4714" s="1"/>
      <c r="K4714" s="1"/>
    </row>
    <row r="4715" spans="1:11" x14ac:dyDescent="0.25">
      <c r="A4715" s="1"/>
      <c r="K4715" s="1"/>
    </row>
    <row r="4716" spans="1:11" x14ac:dyDescent="0.25">
      <c r="A4716" s="1"/>
      <c r="K4716" s="1"/>
    </row>
    <row r="4717" spans="1:11" x14ac:dyDescent="0.25">
      <c r="A4717" s="1"/>
      <c r="K4717" s="1"/>
    </row>
    <row r="4718" spans="1:11" x14ac:dyDescent="0.25">
      <c r="A4718" s="1"/>
      <c r="K4718" s="1"/>
    </row>
    <row r="4719" spans="1:11" x14ac:dyDescent="0.25">
      <c r="A4719" s="1"/>
      <c r="K4719" s="1"/>
    </row>
    <row r="4720" spans="1:11" x14ac:dyDescent="0.25">
      <c r="A4720" s="1"/>
      <c r="K4720" s="1"/>
    </row>
    <row r="4721" spans="1:11" x14ac:dyDescent="0.25">
      <c r="A4721" s="1"/>
      <c r="K4721" s="1"/>
    </row>
    <row r="4722" spans="1:11" x14ac:dyDescent="0.25">
      <c r="A4722" s="1"/>
      <c r="K4722" s="1"/>
    </row>
    <row r="4723" spans="1:11" x14ac:dyDescent="0.25">
      <c r="A4723" s="1"/>
      <c r="K4723" s="1"/>
    </row>
    <row r="4724" spans="1:11" x14ac:dyDescent="0.25">
      <c r="A4724" s="1"/>
      <c r="K4724" s="1"/>
    </row>
    <row r="4725" spans="1:11" x14ac:dyDescent="0.25">
      <c r="A4725" s="1"/>
      <c r="K4725" s="1"/>
    </row>
    <row r="4726" spans="1:11" x14ac:dyDescent="0.25">
      <c r="A4726" s="1"/>
      <c r="K4726" s="1"/>
    </row>
    <row r="4727" spans="1:11" x14ac:dyDescent="0.25">
      <c r="A4727" s="1"/>
      <c r="K4727" s="1"/>
    </row>
    <row r="4728" spans="1:11" x14ac:dyDescent="0.25">
      <c r="A4728" s="1"/>
      <c r="K4728" s="1"/>
    </row>
    <row r="4729" spans="1:11" x14ac:dyDescent="0.25">
      <c r="A4729" s="1"/>
      <c r="K4729" s="1"/>
    </row>
    <row r="4730" spans="1:11" x14ac:dyDescent="0.25">
      <c r="A4730" s="1"/>
      <c r="K4730" s="1"/>
    </row>
    <row r="4731" spans="1:11" x14ac:dyDescent="0.25">
      <c r="A4731" s="1"/>
      <c r="K4731" s="1"/>
    </row>
    <row r="4732" spans="1:11" x14ac:dyDescent="0.25">
      <c r="A4732" s="1"/>
      <c r="K4732" s="1"/>
    </row>
    <row r="4733" spans="1:11" x14ac:dyDescent="0.25">
      <c r="A4733" s="1"/>
      <c r="K4733" s="1"/>
    </row>
    <row r="4734" spans="1:11" x14ac:dyDescent="0.25">
      <c r="A4734" s="1"/>
      <c r="K4734" s="1"/>
    </row>
    <row r="4735" spans="1:11" x14ac:dyDescent="0.25">
      <c r="A4735" s="1"/>
      <c r="K4735" s="1"/>
    </row>
    <row r="4736" spans="1:11" x14ac:dyDescent="0.25">
      <c r="A4736" s="1"/>
      <c r="K4736" s="1"/>
    </row>
    <row r="4737" spans="1:11" x14ac:dyDescent="0.25">
      <c r="A4737" s="1"/>
      <c r="K4737" s="1"/>
    </row>
    <row r="4738" spans="1:11" x14ac:dyDescent="0.25">
      <c r="A4738" s="1"/>
      <c r="K4738" s="1"/>
    </row>
    <row r="4739" spans="1:11" x14ac:dyDescent="0.25">
      <c r="A4739" s="1"/>
      <c r="K4739" s="1"/>
    </row>
    <row r="4740" spans="1:11" x14ac:dyDescent="0.25">
      <c r="A4740" s="1"/>
      <c r="K4740" s="1"/>
    </row>
    <row r="4741" spans="1:11" x14ac:dyDescent="0.25">
      <c r="A4741" s="1"/>
      <c r="K4741" s="1"/>
    </row>
    <row r="4742" spans="1:11" x14ac:dyDescent="0.25">
      <c r="A4742" s="1"/>
      <c r="K4742" s="1"/>
    </row>
    <row r="4743" spans="1:11" x14ac:dyDescent="0.25">
      <c r="A4743" s="1"/>
      <c r="K4743" s="1"/>
    </row>
    <row r="4744" spans="1:11" x14ac:dyDescent="0.25">
      <c r="A4744" s="1"/>
      <c r="K4744" s="1"/>
    </row>
    <row r="4745" spans="1:11" x14ac:dyDescent="0.25">
      <c r="A4745" s="1"/>
      <c r="K4745" s="1"/>
    </row>
    <row r="4746" spans="1:11" x14ac:dyDescent="0.25">
      <c r="A4746" s="1"/>
      <c r="K4746" s="1"/>
    </row>
    <row r="4747" spans="1:11" x14ac:dyDescent="0.25">
      <c r="A4747" s="1"/>
      <c r="K4747" s="1"/>
    </row>
    <row r="4748" spans="1:11" x14ac:dyDescent="0.25">
      <c r="A4748" s="1"/>
      <c r="K4748" s="1"/>
    </row>
    <row r="4749" spans="1:11" x14ac:dyDescent="0.25">
      <c r="A4749" s="1"/>
      <c r="K4749" s="1"/>
    </row>
    <row r="4750" spans="1:11" x14ac:dyDescent="0.25">
      <c r="A4750" s="1"/>
      <c r="K4750" s="1"/>
    </row>
    <row r="4751" spans="1:11" x14ac:dyDescent="0.25">
      <c r="A4751" s="1"/>
      <c r="K4751" s="1"/>
    </row>
    <row r="4752" spans="1:11" x14ac:dyDescent="0.25">
      <c r="A4752" s="1"/>
      <c r="K4752" s="1"/>
    </row>
    <row r="4753" spans="1:11" x14ac:dyDescent="0.25">
      <c r="A4753" s="1"/>
      <c r="K4753" s="1"/>
    </row>
    <row r="4754" spans="1:11" x14ac:dyDescent="0.25">
      <c r="A4754" s="1"/>
      <c r="K4754" s="1"/>
    </row>
    <row r="4755" spans="1:11" x14ac:dyDescent="0.25">
      <c r="A4755" s="1"/>
      <c r="K4755" s="1"/>
    </row>
    <row r="4756" spans="1:11" x14ac:dyDescent="0.25">
      <c r="A4756" s="1"/>
      <c r="K4756" s="1"/>
    </row>
    <row r="4757" spans="1:11" x14ac:dyDescent="0.25">
      <c r="A4757" s="1"/>
      <c r="K4757" s="1"/>
    </row>
    <row r="4758" spans="1:11" x14ac:dyDescent="0.25">
      <c r="A4758" s="1"/>
      <c r="K4758" s="1"/>
    </row>
    <row r="4759" spans="1:11" x14ac:dyDescent="0.25">
      <c r="A4759" s="1"/>
      <c r="K4759" s="1"/>
    </row>
    <row r="4760" spans="1:11" x14ac:dyDescent="0.25">
      <c r="A4760" s="1"/>
      <c r="K4760" s="1"/>
    </row>
    <row r="4761" spans="1:11" x14ac:dyDescent="0.25">
      <c r="A4761" s="1"/>
      <c r="K4761" s="1"/>
    </row>
    <row r="4762" spans="1:11" x14ac:dyDescent="0.25">
      <c r="A4762" s="1"/>
      <c r="K4762" s="1"/>
    </row>
    <row r="4763" spans="1:11" x14ac:dyDescent="0.25">
      <c r="A4763" s="1"/>
      <c r="K4763" s="1"/>
    </row>
    <row r="4764" spans="1:11" x14ac:dyDescent="0.25">
      <c r="A4764" s="1"/>
      <c r="K4764" s="1"/>
    </row>
    <row r="4765" spans="1:11" x14ac:dyDescent="0.25">
      <c r="A4765" s="1"/>
      <c r="K4765" s="1"/>
    </row>
    <row r="4766" spans="1:11" x14ac:dyDescent="0.25">
      <c r="A4766" s="1"/>
      <c r="K4766" s="1"/>
    </row>
    <row r="4767" spans="1:11" x14ac:dyDescent="0.25">
      <c r="A4767" s="1"/>
      <c r="K4767" s="1"/>
    </row>
    <row r="4768" spans="1:11" x14ac:dyDescent="0.25">
      <c r="A4768" s="1"/>
      <c r="K4768" s="1"/>
    </row>
    <row r="4769" spans="1:11" x14ac:dyDescent="0.25">
      <c r="A4769" s="1"/>
      <c r="K4769" s="1"/>
    </row>
    <row r="4770" spans="1:11" x14ac:dyDescent="0.25">
      <c r="A4770" s="1"/>
      <c r="K4770" s="1"/>
    </row>
    <row r="4771" spans="1:11" x14ac:dyDescent="0.25">
      <c r="A4771" s="1"/>
      <c r="K4771" s="1"/>
    </row>
    <row r="4772" spans="1:11" x14ac:dyDescent="0.25">
      <c r="A4772" s="1"/>
      <c r="K4772" s="1"/>
    </row>
    <row r="4773" spans="1:11" x14ac:dyDescent="0.25">
      <c r="A4773" s="1"/>
      <c r="K4773" s="1"/>
    </row>
    <row r="4774" spans="1:11" x14ac:dyDescent="0.25">
      <c r="A4774" s="1"/>
      <c r="K4774" s="1"/>
    </row>
    <row r="4775" spans="1:11" x14ac:dyDescent="0.25">
      <c r="A4775" s="1"/>
      <c r="K4775" s="1"/>
    </row>
    <row r="4776" spans="1:11" x14ac:dyDescent="0.25">
      <c r="A4776" s="1"/>
      <c r="K4776" s="1"/>
    </row>
    <row r="4777" spans="1:11" x14ac:dyDescent="0.25">
      <c r="A4777" s="1"/>
      <c r="K4777" s="1"/>
    </row>
    <row r="4778" spans="1:11" x14ac:dyDescent="0.25">
      <c r="A4778" s="1"/>
      <c r="K4778" s="1"/>
    </row>
    <row r="4779" spans="1:11" x14ac:dyDescent="0.25">
      <c r="A4779" s="1"/>
      <c r="K4779" s="1"/>
    </row>
    <row r="4780" spans="1:11" x14ac:dyDescent="0.25">
      <c r="A4780" s="1"/>
      <c r="K4780" s="1"/>
    </row>
    <row r="4781" spans="1:11" x14ac:dyDescent="0.25">
      <c r="A4781" s="1"/>
      <c r="K4781" s="1"/>
    </row>
    <row r="4782" spans="1:11" x14ac:dyDescent="0.25">
      <c r="A4782" s="1"/>
      <c r="K4782" s="1"/>
    </row>
    <row r="4783" spans="1:11" x14ac:dyDescent="0.25">
      <c r="A4783" s="1"/>
      <c r="K4783" s="1"/>
    </row>
    <row r="4784" spans="1:11" x14ac:dyDescent="0.25">
      <c r="A4784" s="1"/>
      <c r="K4784" s="1"/>
    </row>
    <row r="4785" spans="1:11" x14ac:dyDescent="0.25">
      <c r="A4785" s="1"/>
      <c r="K4785" s="1"/>
    </row>
    <row r="4786" spans="1:11" x14ac:dyDescent="0.25">
      <c r="A4786" s="1"/>
      <c r="K4786" s="1"/>
    </row>
    <row r="4787" spans="1:11" x14ac:dyDescent="0.25">
      <c r="A4787" s="1"/>
      <c r="K4787" s="1"/>
    </row>
    <row r="4788" spans="1:11" x14ac:dyDescent="0.25">
      <c r="A4788" s="1"/>
      <c r="K4788" s="1"/>
    </row>
    <row r="4789" spans="1:11" x14ac:dyDescent="0.25">
      <c r="A4789" s="1"/>
      <c r="K4789" s="1"/>
    </row>
    <row r="4790" spans="1:11" x14ac:dyDescent="0.25">
      <c r="A4790" s="1"/>
      <c r="K4790" s="1"/>
    </row>
    <row r="4791" spans="1:11" x14ac:dyDescent="0.25">
      <c r="A4791" s="1"/>
      <c r="K4791" s="1"/>
    </row>
    <row r="4792" spans="1:11" x14ac:dyDescent="0.25">
      <c r="A4792" s="1"/>
      <c r="K4792" s="1"/>
    </row>
    <row r="4793" spans="1:11" x14ac:dyDescent="0.25">
      <c r="A4793" s="1"/>
      <c r="K4793" s="1"/>
    </row>
    <row r="4794" spans="1:11" x14ac:dyDescent="0.25">
      <c r="A4794" s="1"/>
      <c r="K4794" s="1"/>
    </row>
    <row r="4795" spans="1:11" x14ac:dyDescent="0.25">
      <c r="A4795" s="1"/>
      <c r="K4795" s="1"/>
    </row>
    <row r="4796" spans="1:11" x14ac:dyDescent="0.25">
      <c r="A4796" s="1"/>
      <c r="K4796" s="1"/>
    </row>
    <row r="4797" spans="1:11" x14ac:dyDescent="0.25">
      <c r="A4797" s="1"/>
      <c r="K4797" s="1"/>
    </row>
    <row r="4798" spans="1:11" x14ac:dyDescent="0.25">
      <c r="A4798" s="1"/>
      <c r="K4798" s="1"/>
    </row>
    <row r="4799" spans="1:11" x14ac:dyDescent="0.25">
      <c r="A4799" s="1"/>
      <c r="K4799" s="1"/>
    </row>
    <row r="4800" spans="1:11" x14ac:dyDescent="0.25">
      <c r="A4800" s="1"/>
      <c r="K4800" s="1"/>
    </row>
    <row r="4801" spans="1:11" x14ac:dyDescent="0.25">
      <c r="A4801" s="1"/>
      <c r="K4801" s="1"/>
    </row>
    <row r="4802" spans="1:11" x14ac:dyDescent="0.25">
      <c r="A4802" s="1"/>
      <c r="K4802" s="1"/>
    </row>
    <row r="4803" spans="1:11" x14ac:dyDescent="0.25">
      <c r="A4803" s="1"/>
      <c r="K4803" s="1"/>
    </row>
    <row r="4804" spans="1:11" x14ac:dyDescent="0.25">
      <c r="A4804" s="1"/>
      <c r="K4804" s="1"/>
    </row>
    <row r="4805" spans="1:11" x14ac:dyDescent="0.25">
      <c r="A4805" s="1"/>
      <c r="K4805" s="1"/>
    </row>
    <row r="4806" spans="1:11" x14ac:dyDescent="0.25">
      <c r="A4806" s="1"/>
      <c r="K4806" s="1"/>
    </row>
    <row r="4807" spans="1:11" x14ac:dyDescent="0.25">
      <c r="A4807" s="1"/>
      <c r="K4807" s="1"/>
    </row>
    <row r="4808" spans="1:11" x14ac:dyDescent="0.25">
      <c r="A4808" s="1"/>
      <c r="K4808" s="1"/>
    </row>
    <row r="4809" spans="1:11" x14ac:dyDescent="0.25">
      <c r="A4809" s="1"/>
      <c r="K4809" s="1"/>
    </row>
    <row r="4810" spans="1:11" x14ac:dyDescent="0.25">
      <c r="A4810" s="1"/>
      <c r="K4810" s="1"/>
    </row>
    <row r="4811" spans="1:11" x14ac:dyDescent="0.25">
      <c r="A4811" s="1"/>
      <c r="K4811" s="1"/>
    </row>
    <row r="4812" spans="1:11" x14ac:dyDescent="0.25">
      <c r="A4812" s="1"/>
      <c r="K4812" s="1"/>
    </row>
    <row r="4813" spans="1:11" x14ac:dyDescent="0.25">
      <c r="A4813" s="1"/>
      <c r="K4813" s="1"/>
    </row>
    <row r="4814" spans="1:11" x14ac:dyDescent="0.25">
      <c r="A4814" s="1"/>
      <c r="K4814" s="1"/>
    </row>
    <row r="4815" spans="1:11" x14ac:dyDescent="0.25">
      <c r="A4815" s="1"/>
      <c r="K4815" s="1"/>
    </row>
    <row r="4816" spans="1:11" x14ac:dyDescent="0.25">
      <c r="A4816" s="1"/>
      <c r="K4816" s="1"/>
    </row>
    <row r="4817" spans="1:11" x14ac:dyDescent="0.25">
      <c r="A4817" s="1"/>
      <c r="K4817" s="1"/>
    </row>
    <row r="4818" spans="1:11" x14ac:dyDescent="0.25">
      <c r="A4818" s="1"/>
      <c r="K4818" s="1"/>
    </row>
    <row r="4819" spans="1:11" x14ac:dyDescent="0.25">
      <c r="A4819" s="1"/>
      <c r="K4819" s="1"/>
    </row>
    <row r="4820" spans="1:11" x14ac:dyDescent="0.25">
      <c r="A4820" s="1"/>
      <c r="K4820" s="1"/>
    </row>
    <row r="4821" spans="1:11" x14ac:dyDescent="0.25">
      <c r="A4821" s="1"/>
      <c r="K4821" s="1"/>
    </row>
    <row r="4822" spans="1:11" x14ac:dyDescent="0.25">
      <c r="A4822" s="1"/>
      <c r="K4822" s="1"/>
    </row>
    <row r="4823" spans="1:11" x14ac:dyDescent="0.25">
      <c r="A4823" s="1"/>
      <c r="K4823" s="1"/>
    </row>
    <row r="4824" spans="1:11" x14ac:dyDescent="0.25">
      <c r="A4824" s="1"/>
      <c r="K4824" s="1"/>
    </row>
    <row r="4825" spans="1:11" x14ac:dyDescent="0.25">
      <c r="A4825" s="1"/>
      <c r="K4825" s="1"/>
    </row>
    <row r="4826" spans="1:11" x14ac:dyDescent="0.25">
      <c r="A4826" s="1"/>
      <c r="K4826" s="1"/>
    </row>
    <row r="4827" spans="1:11" x14ac:dyDescent="0.25">
      <c r="A4827" s="1"/>
      <c r="K4827" s="1"/>
    </row>
    <row r="4828" spans="1:11" x14ac:dyDescent="0.25">
      <c r="A4828" s="1"/>
      <c r="K4828" s="1"/>
    </row>
    <row r="4829" spans="1:11" x14ac:dyDescent="0.25">
      <c r="A4829" s="1"/>
      <c r="K4829" s="1"/>
    </row>
    <row r="4830" spans="1:11" x14ac:dyDescent="0.25">
      <c r="A4830" s="1"/>
      <c r="K4830" s="1"/>
    </row>
    <row r="4831" spans="1:11" x14ac:dyDescent="0.25">
      <c r="A4831" s="1"/>
      <c r="K4831" s="1"/>
    </row>
    <row r="4832" spans="1:11" x14ac:dyDescent="0.25">
      <c r="A4832" s="1"/>
      <c r="K4832" s="1"/>
    </row>
    <row r="4833" spans="1:11" x14ac:dyDescent="0.25">
      <c r="A4833" s="1"/>
      <c r="K4833" s="1"/>
    </row>
    <row r="4834" spans="1:11" x14ac:dyDescent="0.25">
      <c r="A4834" s="1"/>
      <c r="K4834" s="1"/>
    </row>
    <row r="4835" spans="1:11" x14ac:dyDescent="0.25">
      <c r="A4835" s="1"/>
      <c r="K4835" s="1"/>
    </row>
    <row r="4836" spans="1:11" x14ac:dyDescent="0.25">
      <c r="A4836" s="1"/>
      <c r="K4836" s="1"/>
    </row>
    <row r="4837" spans="1:11" x14ac:dyDescent="0.25">
      <c r="A4837" s="1"/>
      <c r="K4837" s="1"/>
    </row>
    <row r="4838" spans="1:11" x14ac:dyDescent="0.25">
      <c r="A4838" s="1"/>
      <c r="K4838" s="1"/>
    </row>
    <row r="4839" spans="1:11" x14ac:dyDescent="0.25">
      <c r="A4839" s="1"/>
      <c r="K4839" s="1"/>
    </row>
    <row r="4840" spans="1:11" x14ac:dyDescent="0.25">
      <c r="A4840" s="1"/>
      <c r="K4840" s="1"/>
    </row>
    <row r="4841" spans="1:11" x14ac:dyDescent="0.25">
      <c r="A4841" s="1"/>
      <c r="K4841" s="1"/>
    </row>
    <row r="4842" spans="1:11" x14ac:dyDescent="0.25">
      <c r="A4842" s="1"/>
      <c r="K4842" s="1"/>
    </row>
    <row r="4843" spans="1:11" x14ac:dyDescent="0.25">
      <c r="A4843" s="1"/>
      <c r="K4843" s="1"/>
    </row>
    <row r="4844" spans="1:11" x14ac:dyDescent="0.25">
      <c r="A4844" s="1"/>
      <c r="K4844" s="1"/>
    </row>
    <row r="4845" spans="1:11" x14ac:dyDescent="0.25">
      <c r="A4845" s="1"/>
      <c r="K4845" s="1"/>
    </row>
    <row r="4846" spans="1:11" x14ac:dyDescent="0.25">
      <c r="A4846" s="1"/>
      <c r="K4846" s="1"/>
    </row>
    <row r="4847" spans="1:11" x14ac:dyDescent="0.25">
      <c r="A4847" s="1"/>
      <c r="K4847" s="1"/>
    </row>
    <row r="4848" spans="1:11" x14ac:dyDescent="0.25">
      <c r="A4848" s="1"/>
      <c r="K4848" s="1"/>
    </row>
    <row r="4849" spans="1:11" x14ac:dyDescent="0.25">
      <c r="A4849" s="1"/>
      <c r="K4849" s="1"/>
    </row>
    <row r="4850" spans="1:11" x14ac:dyDescent="0.25">
      <c r="A4850" s="1"/>
      <c r="K4850" s="1"/>
    </row>
    <row r="4851" spans="1:11" x14ac:dyDescent="0.25">
      <c r="A4851" s="1"/>
      <c r="K4851" s="1"/>
    </row>
    <row r="4852" spans="1:11" x14ac:dyDescent="0.25">
      <c r="A4852" s="1"/>
      <c r="K4852" s="1"/>
    </row>
    <row r="4853" spans="1:11" x14ac:dyDescent="0.25">
      <c r="A4853" s="1"/>
      <c r="K4853" s="1"/>
    </row>
    <row r="4854" spans="1:11" x14ac:dyDescent="0.25">
      <c r="A4854" s="1"/>
      <c r="K4854" s="1"/>
    </row>
    <row r="4855" spans="1:11" x14ac:dyDescent="0.25">
      <c r="A4855" s="1"/>
      <c r="K4855" s="1"/>
    </row>
    <row r="4856" spans="1:11" x14ac:dyDescent="0.25">
      <c r="A4856" s="1"/>
      <c r="K4856" s="1"/>
    </row>
    <row r="4857" spans="1:11" x14ac:dyDescent="0.25">
      <c r="A4857" s="1"/>
      <c r="K4857" s="1"/>
    </row>
    <row r="4858" spans="1:11" x14ac:dyDescent="0.25">
      <c r="A4858" s="1"/>
      <c r="K4858" s="1"/>
    </row>
    <row r="4859" spans="1:11" x14ac:dyDescent="0.25">
      <c r="A4859" s="1"/>
      <c r="K4859" s="1"/>
    </row>
    <row r="4860" spans="1:11" x14ac:dyDescent="0.25">
      <c r="A4860" s="1"/>
      <c r="K4860" s="1"/>
    </row>
    <row r="4861" spans="1:11" x14ac:dyDescent="0.25">
      <c r="A4861" s="1"/>
      <c r="K4861" s="1"/>
    </row>
    <row r="4862" spans="1:11" x14ac:dyDescent="0.25">
      <c r="A4862" s="1"/>
      <c r="K4862" s="1"/>
    </row>
    <row r="4863" spans="1:11" x14ac:dyDescent="0.25">
      <c r="A4863" s="1"/>
      <c r="K4863" s="1"/>
    </row>
    <row r="4864" spans="1:11" x14ac:dyDescent="0.25">
      <c r="A4864" s="1"/>
      <c r="K4864" s="1"/>
    </row>
    <row r="4865" spans="1:11" x14ac:dyDescent="0.25">
      <c r="A4865" s="1"/>
      <c r="K4865" s="1"/>
    </row>
    <row r="4866" spans="1:11" x14ac:dyDescent="0.25">
      <c r="A4866" s="1"/>
      <c r="K4866" s="1"/>
    </row>
    <row r="4867" spans="1:11" x14ac:dyDescent="0.25">
      <c r="A4867" s="1"/>
      <c r="K4867" s="1"/>
    </row>
    <row r="4868" spans="1:11" x14ac:dyDescent="0.25">
      <c r="A4868" s="1"/>
      <c r="K4868" s="1"/>
    </row>
    <row r="4869" spans="1:11" x14ac:dyDescent="0.25">
      <c r="A4869" s="1"/>
      <c r="K4869" s="1"/>
    </row>
    <row r="4870" spans="1:11" x14ac:dyDescent="0.25">
      <c r="A4870" s="1"/>
      <c r="K4870" s="1"/>
    </row>
    <row r="4871" spans="1:11" x14ac:dyDescent="0.25">
      <c r="A4871" s="1"/>
      <c r="K4871" s="1"/>
    </row>
    <row r="4872" spans="1:11" x14ac:dyDescent="0.25">
      <c r="A4872" s="1"/>
      <c r="K4872" s="1"/>
    </row>
    <row r="4873" spans="1:11" x14ac:dyDescent="0.25">
      <c r="A4873" s="1"/>
      <c r="K4873" s="1"/>
    </row>
    <row r="4874" spans="1:11" x14ac:dyDescent="0.25">
      <c r="A4874" s="1"/>
      <c r="K4874" s="1"/>
    </row>
    <row r="4875" spans="1:11" x14ac:dyDescent="0.25">
      <c r="A4875" s="1"/>
      <c r="K4875" s="1"/>
    </row>
    <row r="4876" spans="1:11" x14ac:dyDescent="0.25">
      <c r="A4876" s="1"/>
      <c r="K4876" s="1"/>
    </row>
    <row r="4877" spans="1:11" x14ac:dyDescent="0.25">
      <c r="A4877" s="1"/>
      <c r="K4877" s="1"/>
    </row>
    <row r="4878" spans="1:11" x14ac:dyDescent="0.25">
      <c r="A4878" s="1"/>
      <c r="K4878" s="1"/>
    </row>
    <row r="4879" spans="1:11" x14ac:dyDescent="0.25">
      <c r="A4879" s="1"/>
      <c r="K4879" s="1"/>
    </row>
    <row r="4880" spans="1:11" x14ac:dyDescent="0.25">
      <c r="A4880" s="1"/>
      <c r="K4880" s="1"/>
    </row>
    <row r="4881" spans="1:11" x14ac:dyDescent="0.25">
      <c r="A4881" s="1"/>
      <c r="K4881" s="1"/>
    </row>
    <row r="4882" spans="1:11" x14ac:dyDescent="0.25">
      <c r="A4882" s="1"/>
      <c r="K4882" s="1"/>
    </row>
    <row r="4883" spans="1:11" x14ac:dyDescent="0.25">
      <c r="A4883" s="1"/>
      <c r="K4883" s="1"/>
    </row>
    <row r="4884" spans="1:11" x14ac:dyDescent="0.25">
      <c r="A4884" s="1"/>
      <c r="K4884" s="1"/>
    </row>
    <row r="4885" spans="1:11" x14ac:dyDescent="0.25">
      <c r="A4885" s="1"/>
      <c r="K4885" s="1"/>
    </row>
    <row r="4886" spans="1:11" x14ac:dyDescent="0.25">
      <c r="A4886" s="1"/>
      <c r="K4886" s="1"/>
    </row>
    <row r="4887" spans="1:11" x14ac:dyDescent="0.25">
      <c r="A4887" s="1"/>
      <c r="K4887" s="1"/>
    </row>
    <row r="4888" spans="1:11" x14ac:dyDescent="0.25">
      <c r="A4888" s="1"/>
      <c r="K4888" s="1"/>
    </row>
    <row r="4889" spans="1:11" x14ac:dyDescent="0.25">
      <c r="A4889" s="1"/>
      <c r="K4889" s="1"/>
    </row>
    <row r="4890" spans="1:11" x14ac:dyDescent="0.25">
      <c r="A4890" s="1"/>
      <c r="K4890" s="1"/>
    </row>
    <row r="4891" spans="1:11" x14ac:dyDescent="0.25">
      <c r="A4891" s="1"/>
      <c r="K4891" s="1"/>
    </row>
    <row r="4892" spans="1:11" x14ac:dyDescent="0.25">
      <c r="A4892" s="1"/>
      <c r="K4892" s="1"/>
    </row>
    <row r="4893" spans="1:11" x14ac:dyDescent="0.25">
      <c r="A4893" s="1"/>
      <c r="K4893" s="1"/>
    </row>
    <row r="4894" spans="1:11" x14ac:dyDescent="0.25">
      <c r="A4894" s="1"/>
      <c r="K4894" s="1"/>
    </row>
    <row r="4895" spans="1:11" x14ac:dyDescent="0.25">
      <c r="A4895" s="1"/>
      <c r="K4895" s="1"/>
    </row>
    <row r="4896" spans="1:11" x14ac:dyDescent="0.25">
      <c r="A4896" s="1"/>
      <c r="K4896" s="1"/>
    </row>
    <row r="4897" spans="1:11" x14ac:dyDescent="0.25">
      <c r="A4897" s="1"/>
      <c r="K4897" s="1"/>
    </row>
    <row r="4898" spans="1:11" x14ac:dyDescent="0.25">
      <c r="A4898" s="1"/>
      <c r="K4898" s="1"/>
    </row>
    <row r="4899" spans="1:11" x14ac:dyDescent="0.25">
      <c r="A4899" s="1"/>
      <c r="K4899" s="1"/>
    </row>
    <row r="4900" spans="1:11" x14ac:dyDescent="0.25">
      <c r="A4900" s="1"/>
      <c r="K4900" s="1"/>
    </row>
    <row r="4901" spans="1:11" x14ac:dyDescent="0.25">
      <c r="A4901" s="1"/>
      <c r="K4901" s="1"/>
    </row>
    <row r="4902" spans="1:11" x14ac:dyDescent="0.25">
      <c r="A4902" s="1"/>
      <c r="K4902" s="1"/>
    </row>
    <row r="4903" spans="1:11" x14ac:dyDescent="0.25">
      <c r="A4903" s="1"/>
      <c r="K4903" s="1"/>
    </row>
    <row r="4904" spans="1:11" x14ac:dyDescent="0.25">
      <c r="A4904" s="1"/>
      <c r="K4904" s="1"/>
    </row>
    <row r="4905" spans="1:11" x14ac:dyDescent="0.25">
      <c r="A4905" s="1"/>
      <c r="K4905" s="1"/>
    </row>
    <row r="4906" spans="1:11" x14ac:dyDescent="0.25">
      <c r="A4906" s="1"/>
      <c r="K4906" s="1"/>
    </row>
    <row r="4907" spans="1:11" x14ac:dyDescent="0.25">
      <c r="A4907" s="1"/>
      <c r="K4907" s="1"/>
    </row>
    <row r="4908" spans="1:11" x14ac:dyDescent="0.25">
      <c r="A4908" s="1"/>
      <c r="K4908" s="1"/>
    </row>
    <row r="4909" spans="1:11" x14ac:dyDescent="0.25">
      <c r="A4909" s="1"/>
      <c r="K4909" s="1"/>
    </row>
    <row r="4910" spans="1:11" x14ac:dyDescent="0.25">
      <c r="A4910" s="1"/>
      <c r="K4910" s="1"/>
    </row>
    <row r="4911" spans="1:11" x14ac:dyDescent="0.25">
      <c r="A4911" s="1"/>
      <c r="K4911" s="1"/>
    </row>
    <row r="4912" spans="1:11" x14ac:dyDescent="0.25">
      <c r="A4912" s="1"/>
      <c r="K4912" s="1"/>
    </row>
    <row r="4913" spans="1:11" x14ac:dyDescent="0.25">
      <c r="A4913" s="1"/>
      <c r="K4913" s="1"/>
    </row>
    <row r="4914" spans="1:11" x14ac:dyDescent="0.25">
      <c r="A4914" s="1"/>
      <c r="K4914" s="1"/>
    </row>
    <row r="4915" spans="1:11" x14ac:dyDescent="0.25">
      <c r="A4915" s="1"/>
      <c r="K4915" s="1"/>
    </row>
    <row r="4916" spans="1:11" x14ac:dyDescent="0.25">
      <c r="A4916" s="1"/>
      <c r="K4916" s="1"/>
    </row>
    <row r="4917" spans="1:11" x14ac:dyDescent="0.25">
      <c r="A4917" s="1"/>
      <c r="K4917" s="1"/>
    </row>
    <row r="4918" spans="1:11" x14ac:dyDescent="0.25">
      <c r="A4918" s="1"/>
      <c r="K4918" s="1"/>
    </row>
    <row r="4919" spans="1:11" x14ac:dyDescent="0.25">
      <c r="A4919" s="1"/>
      <c r="K4919" s="1"/>
    </row>
    <row r="4920" spans="1:11" x14ac:dyDescent="0.25">
      <c r="A4920" s="1"/>
      <c r="K4920" s="1"/>
    </row>
    <row r="4921" spans="1:11" x14ac:dyDescent="0.25">
      <c r="A4921" s="1"/>
      <c r="K4921" s="1"/>
    </row>
    <row r="4922" spans="1:11" x14ac:dyDescent="0.25">
      <c r="A4922" s="1"/>
      <c r="K4922" s="1"/>
    </row>
    <row r="4923" spans="1:11" x14ac:dyDescent="0.25">
      <c r="A4923" s="1"/>
      <c r="K4923" s="1"/>
    </row>
    <row r="4924" spans="1:11" x14ac:dyDescent="0.25">
      <c r="A4924" s="1"/>
      <c r="K4924" s="1"/>
    </row>
    <row r="4925" spans="1:11" x14ac:dyDescent="0.25">
      <c r="A4925" s="1"/>
      <c r="K4925" s="1"/>
    </row>
    <row r="4926" spans="1:11" x14ac:dyDescent="0.25">
      <c r="A4926" s="1"/>
      <c r="K4926" s="1"/>
    </row>
    <row r="4927" spans="1:11" x14ac:dyDescent="0.25">
      <c r="A4927" s="1"/>
      <c r="K4927" s="1"/>
    </row>
    <row r="4928" spans="1:11" x14ac:dyDescent="0.25">
      <c r="A4928" s="1"/>
      <c r="K4928" s="1"/>
    </row>
    <row r="4929" spans="1:11" x14ac:dyDescent="0.25">
      <c r="A4929" s="1"/>
      <c r="K4929" s="1"/>
    </row>
    <row r="4930" spans="1:11" x14ac:dyDescent="0.25">
      <c r="A4930" s="1"/>
      <c r="K4930" s="1"/>
    </row>
    <row r="4931" spans="1:11" x14ac:dyDescent="0.25">
      <c r="A4931" s="1"/>
      <c r="K4931" s="1"/>
    </row>
    <row r="4932" spans="1:11" x14ac:dyDescent="0.25">
      <c r="A4932" s="1"/>
      <c r="K4932" s="1"/>
    </row>
    <row r="4933" spans="1:11" x14ac:dyDescent="0.25">
      <c r="A4933" s="1"/>
      <c r="K4933" s="1"/>
    </row>
    <row r="4934" spans="1:11" x14ac:dyDescent="0.25">
      <c r="A4934" s="1"/>
      <c r="K4934" s="1"/>
    </row>
    <row r="4935" spans="1:11" x14ac:dyDescent="0.25">
      <c r="A4935" s="1"/>
      <c r="K4935" s="1"/>
    </row>
    <row r="4936" spans="1:11" x14ac:dyDescent="0.25">
      <c r="A4936" s="1"/>
      <c r="K4936" s="1"/>
    </row>
    <row r="4937" spans="1:11" x14ac:dyDescent="0.25">
      <c r="A4937" s="1"/>
      <c r="K4937" s="1"/>
    </row>
    <row r="4938" spans="1:11" x14ac:dyDescent="0.25">
      <c r="A4938" s="1"/>
      <c r="K4938" s="1"/>
    </row>
    <row r="4939" spans="1:11" x14ac:dyDescent="0.25">
      <c r="A4939" s="1"/>
      <c r="K4939" s="1"/>
    </row>
    <row r="4940" spans="1:11" x14ac:dyDescent="0.25">
      <c r="A4940" s="1"/>
      <c r="K4940" s="1"/>
    </row>
    <row r="4941" spans="1:11" x14ac:dyDescent="0.25">
      <c r="A4941" s="1"/>
      <c r="K4941" s="1"/>
    </row>
    <row r="4942" spans="1:11" x14ac:dyDescent="0.25">
      <c r="A4942" s="1"/>
      <c r="K4942" s="1"/>
    </row>
    <row r="4943" spans="1:11" x14ac:dyDescent="0.25">
      <c r="A4943" s="1"/>
      <c r="K4943" s="1"/>
    </row>
    <row r="4944" spans="1:11" x14ac:dyDescent="0.25">
      <c r="A4944" s="1"/>
      <c r="K4944" s="1"/>
    </row>
    <row r="4945" spans="1:11" x14ac:dyDescent="0.25">
      <c r="A4945" s="1"/>
      <c r="K4945" s="1"/>
    </row>
    <row r="4946" spans="1:11" x14ac:dyDescent="0.25">
      <c r="A4946" s="1"/>
      <c r="K4946" s="1"/>
    </row>
    <row r="4947" spans="1:11" x14ac:dyDescent="0.25">
      <c r="A4947" s="1"/>
      <c r="K4947" s="1"/>
    </row>
    <row r="4948" spans="1:11" x14ac:dyDescent="0.25">
      <c r="A4948" s="1"/>
      <c r="K4948" s="1"/>
    </row>
    <row r="4949" spans="1:11" x14ac:dyDescent="0.25">
      <c r="A4949" s="1"/>
      <c r="K4949" s="1"/>
    </row>
    <row r="4950" spans="1:11" x14ac:dyDescent="0.25">
      <c r="A4950" s="1"/>
      <c r="K4950" s="1"/>
    </row>
    <row r="4951" spans="1:11" x14ac:dyDescent="0.25">
      <c r="A4951" s="1"/>
      <c r="K4951" s="1"/>
    </row>
    <row r="4952" spans="1:11" x14ac:dyDescent="0.25">
      <c r="A4952" s="1"/>
      <c r="K4952" s="1"/>
    </row>
    <row r="4953" spans="1:11" x14ac:dyDescent="0.25">
      <c r="A4953" s="1"/>
      <c r="K4953" s="1"/>
    </row>
    <row r="4954" spans="1:11" x14ac:dyDescent="0.25">
      <c r="A4954" s="1"/>
      <c r="K4954" s="1"/>
    </row>
    <row r="4955" spans="1:11" x14ac:dyDescent="0.25">
      <c r="A4955" s="1"/>
      <c r="K4955" s="1"/>
    </row>
    <row r="4956" spans="1:11" x14ac:dyDescent="0.25">
      <c r="A4956" s="1"/>
      <c r="K4956" s="1"/>
    </row>
    <row r="4957" spans="1:11" x14ac:dyDescent="0.25">
      <c r="A4957" s="1"/>
      <c r="K4957" s="1"/>
    </row>
    <row r="4958" spans="1:11" x14ac:dyDescent="0.25">
      <c r="A4958" s="1"/>
      <c r="K4958" s="1"/>
    </row>
    <row r="4959" spans="1:11" x14ac:dyDescent="0.25">
      <c r="A4959" s="1"/>
      <c r="K4959" s="1"/>
    </row>
    <row r="4960" spans="1:11" x14ac:dyDescent="0.25">
      <c r="A4960" s="1"/>
      <c r="K4960" s="1"/>
    </row>
    <row r="4961" spans="1:11" x14ac:dyDescent="0.25">
      <c r="A4961" s="1"/>
      <c r="K4961" s="1"/>
    </row>
    <row r="4962" spans="1:11" x14ac:dyDescent="0.25">
      <c r="A4962" s="1"/>
      <c r="K4962" s="1"/>
    </row>
    <row r="4963" spans="1:11" x14ac:dyDescent="0.25">
      <c r="A4963" s="1"/>
      <c r="K4963" s="1"/>
    </row>
    <row r="4964" spans="1:11" x14ac:dyDescent="0.25">
      <c r="A4964" s="1"/>
      <c r="K4964" s="1"/>
    </row>
    <row r="4965" spans="1:11" x14ac:dyDescent="0.25">
      <c r="A4965" s="1"/>
      <c r="K4965" s="1"/>
    </row>
    <row r="4966" spans="1:11" x14ac:dyDescent="0.25">
      <c r="A4966" s="1"/>
      <c r="K4966" s="1"/>
    </row>
    <row r="4967" spans="1:11" x14ac:dyDescent="0.25">
      <c r="A4967" s="1"/>
      <c r="K4967" s="1"/>
    </row>
    <row r="4968" spans="1:11" x14ac:dyDescent="0.25">
      <c r="A4968" s="1"/>
      <c r="K4968" s="1"/>
    </row>
    <row r="4969" spans="1:11" x14ac:dyDescent="0.25">
      <c r="A4969" s="1"/>
      <c r="K4969" s="1"/>
    </row>
    <row r="4970" spans="1:11" x14ac:dyDescent="0.25">
      <c r="A4970" s="1"/>
      <c r="K4970" s="1"/>
    </row>
    <row r="4971" spans="1:11" x14ac:dyDescent="0.25">
      <c r="A4971" s="1"/>
      <c r="K4971" s="1"/>
    </row>
    <row r="4972" spans="1:11" x14ac:dyDescent="0.25">
      <c r="A4972" s="1"/>
      <c r="K4972" s="1"/>
    </row>
    <row r="4973" spans="1:11" x14ac:dyDescent="0.25">
      <c r="A4973" s="1"/>
      <c r="K4973" s="1"/>
    </row>
    <row r="4974" spans="1:11" x14ac:dyDescent="0.25">
      <c r="A4974" s="1"/>
      <c r="K4974" s="1"/>
    </row>
    <row r="4975" spans="1:11" x14ac:dyDescent="0.25">
      <c r="A4975" s="1"/>
      <c r="K4975" s="1"/>
    </row>
    <row r="4976" spans="1:11" x14ac:dyDescent="0.25">
      <c r="A4976" s="1"/>
      <c r="K4976" s="1"/>
    </row>
    <row r="4977" spans="1:11" x14ac:dyDescent="0.25">
      <c r="A4977" s="1"/>
      <c r="K4977" s="1"/>
    </row>
    <row r="4978" spans="1:11" x14ac:dyDescent="0.25">
      <c r="A4978" s="1"/>
      <c r="K4978" s="1"/>
    </row>
    <row r="4979" spans="1:11" x14ac:dyDescent="0.25">
      <c r="A4979" s="1"/>
      <c r="K4979" s="1"/>
    </row>
    <row r="4980" spans="1:11" x14ac:dyDescent="0.25">
      <c r="A4980" s="1"/>
      <c r="K4980" s="1"/>
    </row>
    <row r="4981" spans="1:11" x14ac:dyDescent="0.25">
      <c r="A4981" s="1"/>
      <c r="K4981" s="1"/>
    </row>
    <row r="4982" spans="1:11" x14ac:dyDescent="0.25">
      <c r="A4982" s="1"/>
      <c r="K4982" s="1"/>
    </row>
    <row r="4983" spans="1:11" x14ac:dyDescent="0.25">
      <c r="A4983" s="1"/>
      <c r="K4983" s="1"/>
    </row>
    <row r="4984" spans="1:11" x14ac:dyDescent="0.25">
      <c r="A4984" s="1"/>
      <c r="K4984" s="1"/>
    </row>
    <row r="4985" spans="1:11" x14ac:dyDescent="0.25">
      <c r="A4985" s="1"/>
      <c r="K4985" s="1"/>
    </row>
    <row r="4986" spans="1:11" x14ac:dyDescent="0.25">
      <c r="A4986" s="1"/>
      <c r="K4986" s="1"/>
    </row>
    <row r="4987" spans="1:11" x14ac:dyDescent="0.25">
      <c r="A4987" s="1"/>
      <c r="K4987" s="1"/>
    </row>
    <row r="4988" spans="1:11" x14ac:dyDescent="0.25">
      <c r="A4988" s="1"/>
      <c r="K4988" s="1"/>
    </row>
    <row r="4989" spans="1:11" x14ac:dyDescent="0.25">
      <c r="A4989" s="1"/>
      <c r="K4989" s="1"/>
    </row>
    <row r="4990" spans="1:11" x14ac:dyDescent="0.25">
      <c r="A4990" s="1"/>
      <c r="K4990" s="1"/>
    </row>
    <row r="4991" spans="1:11" x14ac:dyDescent="0.25">
      <c r="A4991" s="1"/>
      <c r="K4991" s="1"/>
    </row>
    <row r="4992" spans="1:11" x14ac:dyDescent="0.25">
      <c r="A4992" s="1"/>
      <c r="K4992" s="1"/>
    </row>
    <row r="4993" spans="1:11" x14ac:dyDescent="0.25">
      <c r="A4993" s="1"/>
      <c r="K4993" s="1"/>
    </row>
    <row r="4994" spans="1:11" x14ac:dyDescent="0.25">
      <c r="A4994" s="1"/>
      <c r="K4994" s="1"/>
    </row>
    <row r="4995" spans="1:11" x14ac:dyDescent="0.25">
      <c r="A4995" s="1"/>
      <c r="K4995" s="1"/>
    </row>
    <row r="4996" spans="1:11" x14ac:dyDescent="0.25">
      <c r="A4996" s="1"/>
      <c r="K4996" s="1"/>
    </row>
    <row r="4997" spans="1:11" x14ac:dyDescent="0.25">
      <c r="A4997" s="1"/>
      <c r="K4997" s="1"/>
    </row>
    <row r="4998" spans="1:11" x14ac:dyDescent="0.25">
      <c r="A4998" s="1"/>
      <c r="K4998" s="1"/>
    </row>
    <row r="4999" spans="1:11" x14ac:dyDescent="0.25">
      <c r="A4999" s="1"/>
      <c r="K4999" s="1"/>
    </row>
    <row r="5000" spans="1:11" x14ac:dyDescent="0.25">
      <c r="A5000" s="1"/>
      <c r="K5000" s="1"/>
    </row>
    <row r="5001" spans="1:11" x14ac:dyDescent="0.25">
      <c r="A5001" s="1"/>
      <c r="K5001" s="1"/>
    </row>
    <row r="5002" spans="1:11" x14ac:dyDescent="0.25">
      <c r="A5002" s="1"/>
      <c r="K5002" s="1"/>
    </row>
    <row r="5003" spans="1:11" x14ac:dyDescent="0.25">
      <c r="A5003" s="1"/>
      <c r="K5003" s="1"/>
    </row>
    <row r="5004" spans="1:11" x14ac:dyDescent="0.25">
      <c r="A5004" s="1"/>
      <c r="K5004" s="1"/>
    </row>
    <row r="5005" spans="1:11" x14ac:dyDescent="0.25">
      <c r="A5005" s="1"/>
      <c r="K5005" s="1"/>
    </row>
    <row r="5006" spans="1:11" x14ac:dyDescent="0.25">
      <c r="A5006" s="1"/>
      <c r="K5006" s="1"/>
    </row>
    <row r="5007" spans="1:11" x14ac:dyDescent="0.25">
      <c r="A5007" s="1"/>
      <c r="K5007" s="1"/>
    </row>
    <row r="5008" spans="1:11" x14ac:dyDescent="0.25">
      <c r="A5008" s="1"/>
      <c r="K5008" s="1"/>
    </row>
    <row r="5009" spans="1:11" x14ac:dyDescent="0.25">
      <c r="A5009" s="1"/>
      <c r="K5009" s="1"/>
    </row>
    <row r="5010" spans="1:11" x14ac:dyDescent="0.25">
      <c r="A5010" s="1"/>
      <c r="K5010" s="1"/>
    </row>
    <row r="5011" spans="1:11" x14ac:dyDescent="0.25">
      <c r="A5011" s="1"/>
      <c r="K5011" s="1"/>
    </row>
    <row r="5012" spans="1:11" x14ac:dyDescent="0.25">
      <c r="A5012" s="1"/>
      <c r="K5012" s="1"/>
    </row>
    <row r="5013" spans="1:11" x14ac:dyDescent="0.25">
      <c r="A5013" s="1"/>
      <c r="K5013" s="1"/>
    </row>
    <row r="5014" spans="1:11" x14ac:dyDescent="0.25">
      <c r="A5014" s="1"/>
      <c r="K5014" s="1"/>
    </row>
    <row r="5015" spans="1:11" x14ac:dyDescent="0.25">
      <c r="A5015" s="1"/>
      <c r="K5015" s="1"/>
    </row>
    <row r="5016" spans="1:11" x14ac:dyDescent="0.25">
      <c r="A5016" s="1"/>
      <c r="K5016" s="1"/>
    </row>
    <row r="5017" spans="1:11" x14ac:dyDescent="0.25">
      <c r="A5017" s="1"/>
      <c r="K5017" s="1"/>
    </row>
    <row r="5018" spans="1:11" x14ac:dyDescent="0.25">
      <c r="A5018" s="1"/>
      <c r="K5018" s="1"/>
    </row>
    <row r="5019" spans="1:11" x14ac:dyDescent="0.25">
      <c r="A5019" s="1"/>
      <c r="K5019" s="1"/>
    </row>
    <row r="5020" spans="1:11" x14ac:dyDescent="0.25">
      <c r="A5020" s="1"/>
      <c r="K5020" s="1"/>
    </row>
    <row r="5021" spans="1:11" x14ac:dyDescent="0.25">
      <c r="A5021" s="1"/>
      <c r="K5021" s="1"/>
    </row>
    <row r="5022" spans="1:11" x14ac:dyDescent="0.25">
      <c r="A5022" s="1"/>
      <c r="K5022" s="1"/>
    </row>
    <row r="5023" spans="1:11" x14ac:dyDescent="0.25">
      <c r="A5023" s="1"/>
      <c r="K5023" s="1"/>
    </row>
    <row r="5024" spans="1:11" x14ac:dyDescent="0.25">
      <c r="A5024" s="1"/>
      <c r="K5024" s="1"/>
    </row>
    <row r="5025" spans="1:11" x14ac:dyDescent="0.25">
      <c r="A5025" s="1"/>
      <c r="K5025" s="1"/>
    </row>
    <row r="5026" spans="1:11" x14ac:dyDescent="0.25">
      <c r="A5026" s="1"/>
      <c r="K5026" s="1"/>
    </row>
    <row r="5027" spans="1:11" x14ac:dyDescent="0.25">
      <c r="A5027" s="1"/>
      <c r="K5027" s="1"/>
    </row>
    <row r="5028" spans="1:11" x14ac:dyDescent="0.25">
      <c r="A5028" s="1"/>
      <c r="K5028" s="1"/>
    </row>
    <row r="5029" spans="1:11" x14ac:dyDescent="0.25">
      <c r="A5029" s="1"/>
      <c r="K5029" s="1"/>
    </row>
    <row r="5030" spans="1:11" x14ac:dyDescent="0.25">
      <c r="A5030" s="1"/>
      <c r="K5030" s="1"/>
    </row>
    <row r="5031" spans="1:11" x14ac:dyDescent="0.25">
      <c r="A5031" s="1"/>
      <c r="K5031" s="1"/>
    </row>
    <row r="5032" spans="1:11" x14ac:dyDescent="0.25">
      <c r="A5032" s="1"/>
      <c r="K5032" s="1"/>
    </row>
    <row r="5033" spans="1:11" x14ac:dyDescent="0.25">
      <c r="A5033" s="1"/>
      <c r="K5033" s="1"/>
    </row>
    <row r="5034" spans="1:11" x14ac:dyDescent="0.25">
      <c r="A5034" s="1"/>
      <c r="K5034" s="1"/>
    </row>
    <row r="5035" spans="1:11" x14ac:dyDescent="0.25">
      <c r="A5035" s="1"/>
      <c r="K5035" s="1"/>
    </row>
    <row r="5036" spans="1:11" x14ac:dyDescent="0.25">
      <c r="A5036" s="1"/>
      <c r="K5036" s="1"/>
    </row>
    <row r="5037" spans="1:11" x14ac:dyDescent="0.25">
      <c r="A5037" s="1"/>
      <c r="K5037" s="1"/>
    </row>
    <row r="5038" spans="1:11" x14ac:dyDescent="0.25">
      <c r="A5038" s="1"/>
      <c r="K5038" s="1"/>
    </row>
    <row r="5039" spans="1:11" x14ac:dyDescent="0.25">
      <c r="A5039" s="1"/>
      <c r="K5039" s="1"/>
    </row>
    <row r="5040" spans="1:11" x14ac:dyDescent="0.25">
      <c r="A5040" s="1"/>
      <c r="K5040" s="1"/>
    </row>
    <row r="5041" spans="1:11" x14ac:dyDescent="0.25">
      <c r="A5041" s="1"/>
      <c r="K5041" s="1"/>
    </row>
    <row r="5042" spans="1:11" x14ac:dyDescent="0.25">
      <c r="A5042" s="1"/>
      <c r="K5042" s="1"/>
    </row>
    <row r="5043" spans="1:11" x14ac:dyDescent="0.25">
      <c r="A5043" s="1"/>
      <c r="K5043" s="1"/>
    </row>
    <row r="5044" spans="1:11" x14ac:dyDescent="0.25">
      <c r="A5044" s="1"/>
      <c r="K5044" s="1"/>
    </row>
    <row r="5045" spans="1:11" x14ac:dyDescent="0.25">
      <c r="A5045" s="1"/>
      <c r="K5045" s="1"/>
    </row>
    <row r="5046" spans="1:11" x14ac:dyDescent="0.25">
      <c r="A5046" s="1"/>
      <c r="K5046" s="1"/>
    </row>
    <row r="5047" spans="1:11" x14ac:dyDescent="0.25">
      <c r="A5047" s="1"/>
      <c r="K5047" s="1"/>
    </row>
    <row r="5048" spans="1:11" x14ac:dyDescent="0.25">
      <c r="A5048" s="1"/>
      <c r="K5048" s="1"/>
    </row>
    <row r="5049" spans="1:11" x14ac:dyDescent="0.25">
      <c r="A5049" s="1"/>
      <c r="K5049" s="1"/>
    </row>
    <row r="5050" spans="1:11" x14ac:dyDescent="0.25">
      <c r="A5050" s="1"/>
      <c r="K5050" s="1"/>
    </row>
    <row r="5051" spans="1:11" x14ac:dyDescent="0.25">
      <c r="A5051" s="1"/>
      <c r="K5051" s="1"/>
    </row>
    <row r="5052" spans="1:11" x14ac:dyDescent="0.25">
      <c r="A5052" s="1"/>
      <c r="K5052" s="1"/>
    </row>
    <row r="5053" spans="1:11" x14ac:dyDescent="0.25">
      <c r="A5053" s="1"/>
      <c r="K5053" s="1"/>
    </row>
    <row r="5054" spans="1:11" x14ac:dyDescent="0.25">
      <c r="A5054" s="1"/>
      <c r="K5054" s="1"/>
    </row>
    <row r="5055" spans="1:11" x14ac:dyDescent="0.25">
      <c r="A5055" s="1"/>
      <c r="K5055" s="1"/>
    </row>
    <row r="5056" spans="1:11" x14ac:dyDescent="0.25">
      <c r="A5056" s="1"/>
      <c r="K5056" s="1"/>
    </row>
    <row r="5057" spans="1:11" x14ac:dyDescent="0.25">
      <c r="A5057" s="1"/>
      <c r="K5057" s="1"/>
    </row>
    <row r="5058" spans="1:11" x14ac:dyDescent="0.25">
      <c r="A5058" s="1"/>
      <c r="K5058" s="1"/>
    </row>
    <row r="5059" spans="1:11" x14ac:dyDescent="0.25">
      <c r="A5059" s="1"/>
      <c r="K5059" s="1"/>
    </row>
    <row r="5060" spans="1:11" x14ac:dyDescent="0.25">
      <c r="A5060" s="1"/>
      <c r="K5060" s="1"/>
    </row>
    <row r="5061" spans="1:11" x14ac:dyDescent="0.25">
      <c r="A5061" s="1"/>
      <c r="K5061" s="1"/>
    </row>
    <row r="5062" spans="1:11" x14ac:dyDescent="0.25">
      <c r="A5062" s="1"/>
      <c r="K5062" s="1"/>
    </row>
    <row r="5063" spans="1:11" x14ac:dyDescent="0.25">
      <c r="A5063" s="1"/>
      <c r="K5063" s="1"/>
    </row>
    <row r="5064" spans="1:11" x14ac:dyDescent="0.25">
      <c r="A5064" s="1"/>
      <c r="K5064" s="1"/>
    </row>
    <row r="5065" spans="1:11" x14ac:dyDescent="0.25">
      <c r="A5065" s="1"/>
      <c r="K5065" s="1"/>
    </row>
    <row r="5066" spans="1:11" x14ac:dyDescent="0.25">
      <c r="A5066" s="1"/>
      <c r="K5066" s="1"/>
    </row>
    <row r="5067" spans="1:11" x14ac:dyDescent="0.25">
      <c r="A5067" s="1"/>
      <c r="K5067" s="1"/>
    </row>
    <row r="5068" spans="1:11" x14ac:dyDescent="0.25">
      <c r="A5068" s="1"/>
      <c r="K5068" s="1"/>
    </row>
    <row r="5069" spans="1:11" x14ac:dyDescent="0.25">
      <c r="A5069" s="1"/>
      <c r="K5069" s="1"/>
    </row>
    <row r="5070" spans="1:11" x14ac:dyDescent="0.25">
      <c r="A5070" s="1"/>
      <c r="K5070" s="1"/>
    </row>
    <row r="5071" spans="1:11" x14ac:dyDescent="0.25">
      <c r="A5071" s="1"/>
      <c r="K5071" s="1"/>
    </row>
    <row r="5072" spans="1:11" x14ac:dyDescent="0.25">
      <c r="A5072" s="1"/>
      <c r="K5072" s="1"/>
    </row>
    <row r="5073" spans="1:11" x14ac:dyDescent="0.25">
      <c r="A5073" s="1"/>
      <c r="K5073" s="1"/>
    </row>
    <row r="5074" spans="1:11" x14ac:dyDescent="0.25">
      <c r="A5074" s="1"/>
      <c r="K5074" s="1"/>
    </row>
    <row r="5075" spans="1:11" x14ac:dyDescent="0.25">
      <c r="A5075" s="1"/>
      <c r="K5075" s="1"/>
    </row>
    <row r="5076" spans="1:11" x14ac:dyDescent="0.25">
      <c r="A5076" s="1"/>
      <c r="K5076" s="1"/>
    </row>
    <row r="5077" spans="1:11" x14ac:dyDescent="0.25">
      <c r="A5077" s="1"/>
      <c r="K5077" s="1"/>
    </row>
    <row r="5078" spans="1:11" x14ac:dyDescent="0.25">
      <c r="A5078" s="1"/>
      <c r="K5078" s="1"/>
    </row>
    <row r="5079" spans="1:11" x14ac:dyDescent="0.25">
      <c r="A5079" s="1"/>
      <c r="K5079" s="1"/>
    </row>
    <row r="5080" spans="1:11" x14ac:dyDescent="0.25">
      <c r="A5080" s="1"/>
      <c r="K5080" s="1"/>
    </row>
    <row r="5081" spans="1:11" x14ac:dyDescent="0.25">
      <c r="A5081" s="1"/>
      <c r="K5081" s="1"/>
    </row>
    <row r="5082" spans="1:11" x14ac:dyDescent="0.25">
      <c r="A5082" s="1"/>
      <c r="K5082" s="1"/>
    </row>
    <row r="5083" spans="1:11" x14ac:dyDescent="0.25">
      <c r="A5083" s="1"/>
      <c r="K5083" s="1"/>
    </row>
    <row r="5084" spans="1:11" x14ac:dyDescent="0.25">
      <c r="A5084" s="1"/>
      <c r="K5084" s="1"/>
    </row>
    <row r="5085" spans="1:11" x14ac:dyDescent="0.25">
      <c r="A5085" s="1"/>
      <c r="K5085" s="1"/>
    </row>
    <row r="5086" spans="1:11" x14ac:dyDescent="0.25">
      <c r="A5086" s="1"/>
      <c r="K5086" s="1"/>
    </row>
    <row r="5087" spans="1:11" x14ac:dyDescent="0.25">
      <c r="A5087" s="1"/>
      <c r="K5087" s="1"/>
    </row>
    <row r="5088" spans="1:11" x14ac:dyDescent="0.25">
      <c r="A5088" s="1"/>
      <c r="K5088" s="1"/>
    </row>
    <row r="5089" spans="1:11" x14ac:dyDescent="0.25">
      <c r="A5089" s="1"/>
      <c r="K5089" s="1"/>
    </row>
    <row r="5090" spans="1:11" x14ac:dyDescent="0.25">
      <c r="A5090" s="1"/>
      <c r="K5090" s="1"/>
    </row>
    <row r="5091" spans="1:11" x14ac:dyDescent="0.25">
      <c r="A5091" s="1"/>
      <c r="K5091" s="1"/>
    </row>
    <row r="5092" spans="1:11" x14ac:dyDescent="0.25">
      <c r="A5092" s="1"/>
      <c r="K5092" s="1"/>
    </row>
    <row r="5093" spans="1:11" x14ac:dyDescent="0.25">
      <c r="A5093" s="1"/>
      <c r="K5093" s="1"/>
    </row>
    <row r="5094" spans="1:11" x14ac:dyDescent="0.25">
      <c r="A5094" s="1"/>
      <c r="K5094" s="1"/>
    </row>
    <row r="5095" spans="1:11" x14ac:dyDescent="0.25">
      <c r="A5095" s="1"/>
      <c r="K5095" s="1"/>
    </row>
    <row r="5096" spans="1:11" x14ac:dyDescent="0.25">
      <c r="A5096" s="1"/>
      <c r="K5096" s="1"/>
    </row>
    <row r="5097" spans="1:11" x14ac:dyDescent="0.25">
      <c r="A5097" s="1"/>
      <c r="K5097" s="1"/>
    </row>
    <row r="5098" spans="1:11" x14ac:dyDescent="0.25">
      <c r="A5098" s="1"/>
      <c r="K5098" s="1"/>
    </row>
    <row r="5099" spans="1:11" x14ac:dyDescent="0.25">
      <c r="A5099" s="1"/>
      <c r="K5099" s="1"/>
    </row>
    <row r="5100" spans="1:11" x14ac:dyDescent="0.25">
      <c r="A5100" s="1"/>
      <c r="K5100" s="1"/>
    </row>
    <row r="5101" spans="1:11" x14ac:dyDescent="0.25">
      <c r="A5101" s="1"/>
      <c r="K5101" s="1"/>
    </row>
    <row r="5102" spans="1:11" x14ac:dyDescent="0.25">
      <c r="A5102" s="1"/>
      <c r="K5102" s="1"/>
    </row>
    <row r="5103" spans="1:11" x14ac:dyDescent="0.25">
      <c r="A5103" s="1"/>
      <c r="K5103" s="1"/>
    </row>
    <row r="5104" spans="1:11" x14ac:dyDescent="0.25">
      <c r="A5104" s="1"/>
      <c r="K5104" s="1"/>
    </row>
    <row r="5105" spans="1:11" x14ac:dyDescent="0.25">
      <c r="A5105" s="1"/>
      <c r="K5105" s="1"/>
    </row>
    <row r="5106" spans="1:11" x14ac:dyDescent="0.25">
      <c r="A5106" s="1"/>
      <c r="K5106" s="1"/>
    </row>
    <row r="5107" spans="1:11" x14ac:dyDescent="0.25">
      <c r="A5107" s="1"/>
      <c r="K5107" s="1"/>
    </row>
    <row r="5108" spans="1:11" x14ac:dyDescent="0.25">
      <c r="A5108" s="1"/>
      <c r="K5108" s="1"/>
    </row>
    <row r="5109" spans="1:11" x14ac:dyDescent="0.25">
      <c r="A5109" s="1"/>
      <c r="K5109" s="1"/>
    </row>
    <row r="5110" spans="1:11" x14ac:dyDescent="0.25">
      <c r="A5110" s="1"/>
      <c r="K5110" s="1"/>
    </row>
    <row r="5111" spans="1:11" x14ac:dyDescent="0.25">
      <c r="A5111" s="1"/>
      <c r="K5111" s="1"/>
    </row>
    <row r="5112" spans="1:11" x14ac:dyDescent="0.25">
      <c r="A5112" s="1"/>
      <c r="K5112" s="1"/>
    </row>
    <row r="5113" spans="1:11" x14ac:dyDescent="0.25">
      <c r="A5113" s="1"/>
      <c r="K5113" s="1"/>
    </row>
    <row r="5114" spans="1:11" x14ac:dyDescent="0.25">
      <c r="A5114" s="1"/>
      <c r="K5114" s="1"/>
    </row>
    <row r="5115" spans="1:11" x14ac:dyDescent="0.25">
      <c r="A5115" s="1"/>
      <c r="K5115" s="1"/>
    </row>
    <row r="5116" spans="1:11" x14ac:dyDescent="0.25">
      <c r="A5116" s="1"/>
      <c r="K5116" s="1"/>
    </row>
    <row r="5117" spans="1:11" x14ac:dyDescent="0.25">
      <c r="A5117" s="1"/>
      <c r="K5117" s="1"/>
    </row>
    <row r="5118" spans="1:11" x14ac:dyDescent="0.25">
      <c r="A5118" s="1"/>
      <c r="K5118" s="1"/>
    </row>
    <row r="5119" spans="1:11" x14ac:dyDescent="0.25">
      <c r="A5119" s="1"/>
      <c r="K5119" s="1"/>
    </row>
    <row r="5120" spans="1:11" x14ac:dyDescent="0.25">
      <c r="A5120" s="1"/>
      <c r="K5120" s="1"/>
    </row>
    <row r="5121" spans="1:11" x14ac:dyDescent="0.25">
      <c r="A5121" s="1"/>
      <c r="K5121" s="1"/>
    </row>
    <row r="5122" spans="1:11" x14ac:dyDescent="0.25">
      <c r="A5122" s="1"/>
      <c r="K5122" s="1"/>
    </row>
    <row r="5123" spans="1:11" x14ac:dyDescent="0.25">
      <c r="A5123" s="1"/>
      <c r="K5123" s="1"/>
    </row>
    <row r="5124" spans="1:11" x14ac:dyDescent="0.25">
      <c r="A5124" s="1"/>
      <c r="K5124" s="1"/>
    </row>
    <row r="5125" spans="1:11" x14ac:dyDescent="0.25">
      <c r="A5125" s="1"/>
      <c r="K5125" s="1"/>
    </row>
    <row r="5126" spans="1:11" x14ac:dyDescent="0.25">
      <c r="A5126" s="1"/>
      <c r="K5126" s="1"/>
    </row>
    <row r="5127" spans="1:11" x14ac:dyDescent="0.25">
      <c r="A5127" s="1"/>
      <c r="K5127" s="1"/>
    </row>
    <row r="5128" spans="1:11" x14ac:dyDescent="0.25">
      <c r="A5128" s="1"/>
      <c r="K5128" s="1"/>
    </row>
    <row r="5129" spans="1:11" x14ac:dyDescent="0.25">
      <c r="A5129" s="1"/>
      <c r="K5129" s="1"/>
    </row>
    <row r="5130" spans="1:11" x14ac:dyDescent="0.25">
      <c r="A5130" s="1"/>
      <c r="K5130" s="1"/>
    </row>
    <row r="5131" spans="1:11" x14ac:dyDescent="0.25">
      <c r="A5131" s="1"/>
      <c r="K5131" s="1"/>
    </row>
    <row r="5132" spans="1:11" x14ac:dyDescent="0.25">
      <c r="A5132" s="1"/>
      <c r="K5132" s="1"/>
    </row>
    <row r="5133" spans="1:11" x14ac:dyDescent="0.25">
      <c r="A5133" s="1"/>
      <c r="K5133" s="1"/>
    </row>
    <row r="5134" spans="1:11" x14ac:dyDescent="0.25">
      <c r="A5134" s="1"/>
      <c r="K5134" s="1"/>
    </row>
    <row r="5135" spans="1:11" x14ac:dyDescent="0.25">
      <c r="A5135" s="1"/>
      <c r="K5135" s="1"/>
    </row>
    <row r="5136" spans="1:11" x14ac:dyDescent="0.25">
      <c r="A5136" s="1"/>
      <c r="K5136" s="1"/>
    </row>
    <row r="5137" spans="1:11" x14ac:dyDescent="0.25">
      <c r="A5137" s="1"/>
      <c r="K5137" s="1"/>
    </row>
    <row r="5138" spans="1:11" x14ac:dyDescent="0.25">
      <c r="A5138" s="1"/>
      <c r="K5138" s="1"/>
    </row>
    <row r="5139" spans="1:11" x14ac:dyDescent="0.25">
      <c r="A5139" s="1"/>
      <c r="K5139" s="1"/>
    </row>
    <row r="5140" spans="1:11" x14ac:dyDescent="0.25">
      <c r="A5140" s="1"/>
      <c r="K5140" s="1"/>
    </row>
    <row r="5141" spans="1:11" x14ac:dyDescent="0.25">
      <c r="A5141" s="1"/>
      <c r="K5141" s="1"/>
    </row>
    <row r="5142" spans="1:11" x14ac:dyDescent="0.25">
      <c r="A5142" s="1"/>
      <c r="K5142" s="1"/>
    </row>
    <row r="5143" spans="1:11" x14ac:dyDescent="0.25">
      <c r="A5143" s="1"/>
      <c r="K5143" s="1"/>
    </row>
    <row r="5144" spans="1:11" x14ac:dyDescent="0.25">
      <c r="A5144" s="1"/>
      <c r="K5144" s="1"/>
    </row>
    <row r="5145" spans="1:11" x14ac:dyDescent="0.25">
      <c r="A5145" s="1"/>
      <c r="K5145" s="1"/>
    </row>
    <row r="5146" spans="1:11" x14ac:dyDescent="0.25">
      <c r="A5146" s="1"/>
      <c r="K5146" s="1"/>
    </row>
    <row r="5147" spans="1:11" x14ac:dyDescent="0.25">
      <c r="A5147" s="1"/>
      <c r="K5147" s="1"/>
    </row>
    <row r="5148" spans="1:11" x14ac:dyDescent="0.25">
      <c r="A5148" s="1"/>
      <c r="K5148" s="1"/>
    </row>
    <row r="5149" spans="1:11" x14ac:dyDescent="0.25">
      <c r="A5149" s="1"/>
      <c r="K5149" s="1"/>
    </row>
    <row r="5150" spans="1:11" x14ac:dyDescent="0.25">
      <c r="A5150" s="1"/>
      <c r="K5150" s="1"/>
    </row>
    <row r="5151" spans="1:11" x14ac:dyDescent="0.25">
      <c r="A5151" s="1"/>
      <c r="K5151" s="1"/>
    </row>
    <row r="5152" spans="1:11" x14ac:dyDescent="0.25">
      <c r="A5152" s="1"/>
      <c r="K5152" s="1"/>
    </row>
    <row r="5153" spans="1:11" x14ac:dyDescent="0.25">
      <c r="A5153" s="1"/>
      <c r="K5153" s="1"/>
    </row>
    <row r="5154" spans="1:11" x14ac:dyDescent="0.25">
      <c r="A5154" s="1"/>
      <c r="K5154" s="1"/>
    </row>
    <row r="5155" spans="1:11" x14ac:dyDescent="0.25">
      <c r="A5155" s="1"/>
      <c r="K5155" s="1"/>
    </row>
    <row r="5156" spans="1:11" x14ac:dyDescent="0.25">
      <c r="A5156" s="1"/>
      <c r="K5156" s="1"/>
    </row>
    <row r="5157" spans="1:11" x14ac:dyDescent="0.25">
      <c r="A5157" s="1"/>
      <c r="K5157" s="1"/>
    </row>
    <row r="5158" spans="1:11" x14ac:dyDescent="0.25">
      <c r="A5158" s="1"/>
      <c r="K5158" s="1"/>
    </row>
    <row r="5159" spans="1:11" x14ac:dyDescent="0.25">
      <c r="A5159" s="1"/>
      <c r="K5159" s="1"/>
    </row>
    <row r="5160" spans="1:11" x14ac:dyDescent="0.25">
      <c r="A5160" s="1"/>
      <c r="K5160" s="1"/>
    </row>
    <row r="5161" spans="1:11" x14ac:dyDescent="0.25">
      <c r="A5161" s="1"/>
      <c r="K5161" s="1"/>
    </row>
    <row r="5162" spans="1:11" x14ac:dyDescent="0.25">
      <c r="A5162" s="1"/>
      <c r="K5162" s="1"/>
    </row>
    <row r="5163" spans="1:11" x14ac:dyDescent="0.25">
      <c r="A5163" s="1"/>
      <c r="K5163" s="1"/>
    </row>
    <row r="5164" spans="1:11" x14ac:dyDescent="0.25">
      <c r="A5164" s="1"/>
      <c r="K5164" s="1"/>
    </row>
    <row r="5165" spans="1:11" x14ac:dyDescent="0.25">
      <c r="A5165" s="1"/>
      <c r="K5165" s="1"/>
    </row>
    <row r="5166" spans="1:11" x14ac:dyDescent="0.25">
      <c r="A5166" s="1"/>
      <c r="K5166" s="1"/>
    </row>
    <row r="5167" spans="1:11" x14ac:dyDescent="0.25">
      <c r="A5167" s="1"/>
      <c r="K5167" s="1"/>
    </row>
    <row r="5168" spans="1:11" x14ac:dyDescent="0.25">
      <c r="A5168" s="1"/>
      <c r="K5168" s="1"/>
    </row>
    <row r="5169" spans="1:11" x14ac:dyDescent="0.25">
      <c r="A5169" s="1"/>
      <c r="K5169" s="1"/>
    </row>
    <row r="5170" spans="1:11" x14ac:dyDescent="0.25">
      <c r="A5170" s="1"/>
      <c r="K5170" s="1"/>
    </row>
    <row r="5171" spans="1:11" x14ac:dyDescent="0.25">
      <c r="A5171" s="1"/>
      <c r="K5171" s="1"/>
    </row>
    <row r="5172" spans="1:11" x14ac:dyDescent="0.25">
      <c r="A5172" s="1"/>
      <c r="K5172" s="1"/>
    </row>
    <row r="5173" spans="1:11" x14ac:dyDescent="0.25">
      <c r="A5173" s="1"/>
      <c r="K5173" s="1"/>
    </row>
    <row r="5174" spans="1:11" x14ac:dyDescent="0.25">
      <c r="A5174" s="1"/>
      <c r="K5174" s="1"/>
    </row>
    <row r="5175" spans="1:11" x14ac:dyDescent="0.25">
      <c r="A5175" s="1"/>
      <c r="K5175" s="1"/>
    </row>
    <row r="5176" spans="1:11" x14ac:dyDescent="0.25">
      <c r="A5176" s="1"/>
      <c r="K5176" s="1"/>
    </row>
    <row r="5177" spans="1:11" x14ac:dyDescent="0.25">
      <c r="A5177" s="1"/>
      <c r="K5177" s="1"/>
    </row>
    <row r="5178" spans="1:11" x14ac:dyDescent="0.25">
      <c r="A5178" s="1"/>
      <c r="K5178" s="1"/>
    </row>
    <row r="5179" spans="1:11" x14ac:dyDescent="0.25">
      <c r="A5179" s="1"/>
      <c r="K5179" s="1"/>
    </row>
    <row r="5180" spans="1:11" x14ac:dyDescent="0.25">
      <c r="A5180" s="1"/>
      <c r="K5180" s="1"/>
    </row>
    <row r="5181" spans="1:11" x14ac:dyDescent="0.25">
      <c r="A5181" s="1"/>
      <c r="K5181" s="1"/>
    </row>
    <row r="5182" spans="1:11" x14ac:dyDescent="0.25">
      <c r="A5182" s="1"/>
      <c r="K5182" s="1"/>
    </row>
    <row r="5183" spans="1:11" x14ac:dyDescent="0.25">
      <c r="A5183" s="1"/>
      <c r="K5183" s="1"/>
    </row>
    <row r="5184" spans="1:11" x14ac:dyDescent="0.25">
      <c r="A5184" s="1"/>
      <c r="K5184" s="1"/>
    </row>
    <row r="5185" spans="1:11" x14ac:dyDescent="0.25">
      <c r="A5185" s="1"/>
      <c r="K5185" s="1"/>
    </row>
    <row r="5186" spans="1:11" x14ac:dyDescent="0.25">
      <c r="A5186" s="1"/>
      <c r="K5186" s="1"/>
    </row>
    <row r="5187" spans="1:11" x14ac:dyDescent="0.25">
      <c r="A5187" s="1"/>
      <c r="K5187" s="1"/>
    </row>
    <row r="5188" spans="1:11" x14ac:dyDescent="0.25">
      <c r="A5188" s="1"/>
      <c r="K5188" s="1"/>
    </row>
    <row r="5189" spans="1:11" x14ac:dyDescent="0.25">
      <c r="A5189" s="1"/>
      <c r="K5189" s="1"/>
    </row>
    <row r="5190" spans="1:11" x14ac:dyDescent="0.25">
      <c r="A5190" s="1"/>
      <c r="K5190" s="1"/>
    </row>
    <row r="5191" spans="1:11" x14ac:dyDescent="0.25">
      <c r="A5191" s="1"/>
      <c r="K5191" s="1"/>
    </row>
    <row r="5192" spans="1:11" x14ac:dyDescent="0.25">
      <c r="A5192" s="1"/>
      <c r="K5192" s="1"/>
    </row>
    <row r="5193" spans="1:11" x14ac:dyDescent="0.25">
      <c r="A5193" s="1"/>
      <c r="K5193" s="1"/>
    </row>
    <row r="5194" spans="1:11" x14ac:dyDescent="0.25">
      <c r="A5194" s="1"/>
      <c r="K5194" s="1"/>
    </row>
    <row r="5195" spans="1:11" x14ac:dyDescent="0.25">
      <c r="A5195" s="1"/>
      <c r="K5195" s="1"/>
    </row>
    <row r="5196" spans="1:11" x14ac:dyDescent="0.25">
      <c r="A5196" s="1"/>
      <c r="K5196" s="1"/>
    </row>
    <row r="5197" spans="1:11" x14ac:dyDescent="0.25">
      <c r="A5197" s="1"/>
      <c r="K5197" s="1"/>
    </row>
    <row r="5198" spans="1:11" x14ac:dyDescent="0.25">
      <c r="A5198" s="1"/>
      <c r="K5198" s="1"/>
    </row>
    <row r="5199" spans="1:11" x14ac:dyDescent="0.25">
      <c r="A5199" s="1"/>
      <c r="K5199" s="1"/>
    </row>
    <row r="5200" spans="1:11" x14ac:dyDescent="0.25">
      <c r="A5200" s="1"/>
      <c r="K5200" s="1"/>
    </row>
    <row r="5201" spans="1:11" x14ac:dyDescent="0.25">
      <c r="A5201" s="1"/>
      <c r="K5201" s="1"/>
    </row>
    <row r="5202" spans="1:11" x14ac:dyDescent="0.25">
      <c r="A5202" s="1"/>
      <c r="K5202" s="1"/>
    </row>
    <row r="5203" spans="1:11" x14ac:dyDescent="0.25">
      <c r="A5203" s="1"/>
      <c r="K5203" s="1"/>
    </row>
    <row r="5204" spans="1:11" x14ac:dyDescent="0.25">
      <c r="A5204" s="1"/>
      <c r="K5204" s="1"/>
    </row>
    <row r="5205" spans="1:11" x14ac:dyDescent="0.25">
      <c r="A5205" s="1"/>
      <c r="K5205" s="1"/>
    </row>
    <row r="5206" spans="1:11" x14ac:dyDescent="0.25">
      <c r="A5206" s="1"/>
      <c r="K5206" s="1"/>
    </row>
    <row r="5207" spans="1:11" x14ac:dyDescent="0.25">
      <c r="A5207" s="1"/>
      <c r="K5207" s="1"/>
    </row>
    <row r="5208" spans="1:11" x14ac:dyDescent="0.25">
      <c r="A5208" s="1"/>
      <c r="K5208" s="1"/>
    </row>
    <row r="5209" spans="1:11" x14ac:dyDescent="0.25">
      <c r="A5209" s="1"/>
      <c r="K5209" s="1"/>
    </row>
    <row r="5210" spans="1:11" x14ac:dyDescent="0.25">
      <c r="A5210" s="1"/>
      <c r="K5210" s="1"/>
    </row>
    <row r="5211" spans="1:11" x14ac:dyDescent="0.25">
      <c r="A5211" s="1"/>
      <c r="K5211" s="1"/>
    </row>
    <row r="5212" spans="1:11" x14ac:dyDescent="0.25">
      <c r="A5212" s="1"/>
      <c r="K5212" s="1"/>
    </row>
    <row r="5213" spans="1:11" x14ac:dyDescent="0.25">
      <c r="A5213" s="1"/>
      <c r="K5213" s="1"/>
    </row>
    <row r="5214" spans="1:11" x14ac:dyDescent="0.25">
      <c r="A5214" s="1"/>
      <c r="K5214" s="1"/>
    </row>
    <row r="5215" spans="1:11" x14ac:dyDescent="0.25">
      <c r="A5215" s="1"/>
      <c r="K5215" s="1"/>
    </row>
    <row r="5216" spans="1:11" x14ac:dyDescent="0.25">
      <c r="A5216" s="1"/>
      <c r="K5216" s="1"/>
    </row>
    <row r="5217" spans="1:11" x14ac:dyDescent="0.25">
      <c r="A5217" s="1"/>
      <c r="K5217" s="1"/>
    </row>
    <row r="5218" spans="1:11" x14ac:dyDescent="0.25">
      <c r="A5218" s="1"/>
      <c r="K5218" s="1"/>
    </row>
    <row r="5219" spans="1:11" x14ac:dyDescent="0.25">
      <c r="A5219" s="1"/>
      <c r="K5219" s="1"/>
    </row>
    <row r="5220" spans="1:11" x14ac:dyDescent="0.25">
      <c r="A5220" s="1"/>
      <c r="K5220" s="1"/>
    </row>
    <row r="5221" spans="1:11" x14ac:dyDescent="0.25">
      <c r="A5221" s="1"/>
      <c r="K5221" s="1"/>
    </row>
    <row r="5222" spans="1:11" x14ac:dyDescent="0.25">
      <c r="A5222" s="1"/>
      <c r="K5222" s="1"/>
    </row>
    <row r="5223" spans="1:11" x14ac:dyDescent="0.25">
      <c r="A5223" s="1"/>
      <c r="K5223" s="1"/>
    </row>
    <row r="5224" spans="1:11" x14ac:dyDescent="0.25">
      <c r="A5224" s="1"/>
      <c r="K5224" s="1"/>
    </row>
    <row r="5225" spans="1:11" x14ac:dyDescent="0.25">
      <c r="A5225" s="1"/>
      <c r="K5225" s="1"/>
    </row>
    <row r="5226" spans="1:11" x14ac:dyDescent="0.25">
      <c r="A5226" s="1"/>
      <c r="K5226" s="1"/>
    </row>
    <row r="5227" spans="1:11" x14ac:dyDescent="0.25">
      <c r="A5227" s="1"/>
      <c r="K5227" s="1"/>
    </row>
    <row r="5228" spans="1:11" x14ac:dyDescent="0.25">
      <c r="A5228" s="1"/>
      <c r="K5228" s="1"/>
    </row>
    <row r="5229" spans="1:11" x14ac:dyDescent="0.25">
      <c r="A5229" s="1"/>
      <c r="K5229" s="1"/>
    </row>
    <row r="5230" spans="1:11" x14ac:dyDescent="0.25">
      <c r="A5230" s="1"/>
      <c r="K5230" s="1"/>
    </row>
    <row r="5231" spans="1:11" x14ac:dyDescent="0.25">
      <c r="A5231" s="1"/>
      <c r="K5231" s="1"/>
    </row>
    <row r="5232" spans="1:11" x14ac:dyDescent="0.25">
      <c r="A5232" s="1"/>
      <c r="K5232" s="1"/>
    </row>
    <row r="5233" spans="1:11" x14ac:dyDescent="0.25">
      <c r="A5233" s="1"/>
      <c r="K5233" s="1"/>
    </row>
    <row r="5234" spans="1:11" x14ac:dyDescent="0.25">
      <c r="A5234" s="1"/>
      <c r="K5234" s="1"/>
    </row>
    <row r="5235" spans="1:11" x14ac:dyDescent="0.25">
      <c r="A5235" s="1"/>
      <c r="K5235" s="1"/>
    </row>
    <row r="5236" spans="1:11" x14ac:dyDescent="0.25">
      <c r="A5236" s="1"/>
      <c r="K5236" s="1"/>
    </row>
    <row r="5237" spans="1:11" x14ac:dyDescent="0.25">
      <c r="A5237" s="1"/>
      <c r="K5237" s="1"/>
    </row>
    <row r="5238" spans="1:11" x14ac:dyDescent="0.25">
      <c r="A5238" s="1"/>
      <c r="K5238" s="1"/>
    </row>
    <row r="5239" spans="1:11" x14ac:dyDescent="0.25">
      <c r="A5239" s="1"/>
      <c r="K5239" s="1"/>
    </row>
    <row r="5240" spans="1:11" x14ac:dyDescent="0.25">
      <c r="A5240" s="1"/>
      <c r="K5240" s="1"/>
    </row>
    <row r="5241" spans="1:11" x14ac:dyDescent="0.25">
      <c r="A5241" s="1"/>
      <c r="K5241" s="1"/>
    </row>
    <row r="5242" spans="1:11" x14ac:dyDescent="0.25">
      <c r="A5242" s="1"/>
      <c r="K5242" s="1"/>
    </row>
    <row r="5243" spans="1:11" x14ac:dyDescent="0.25">
      <c r="A5243" s="1"/>
      <c r="K5243" s="1"/>
    </row>
    <row r="5244" spans="1:11" x14ac:dyDescent="0.25">
      <c r="A5244" s="1"/>
      <c r="K5244" s="1"/>
    </row>
    <row r="5245" spans="1:11" x14ac:dyDescent="0.25">
      <c r="A5245" s="1"/>
      <c r="K5245" s="1"/>
    </row>
    <row r="5246" spans="1:11" x14ac:dyDescent="0.25">
      <c r="A5246" s="1"/>
      <c r="K5246" s="1"/>
    </row>
    <row r="5247" spans="1:11" x14ac:dyDescent="0.25">
      <c r="A5247" s="1"/>
      <c r="K5247" s="1"/>
    </row>
    <row r="5248" spans="1:11" x14ac:dyDescent="0.25">
      <c r="A5248" s="1"/>
      <c r="K5248" s="1"/>
    </row>
    <row r="5249" spans="1:11" x14ac:dyDescent="0.25">
      <c r="A5249" s="1"/>
      <c r="K5249" s="1"/>
    </row>
    <row r="5250" spans="1:11" x14ac:dyDescent="0.25">
      <c r="A5250" s="1"/>
      <c r="K5250" s="1"/>
    </row>
    <row r="5251" spans="1:11" x14ac:dyDescent="0.25">
      <c r="A5251" s="1"/>
      <c r="K5251" s="1"/>
    </row>
    <row r="5252" spans="1:11" x14ac:dyDescent="0.25">
      <c r="A5252" s="1"/>
      <c r="K5252" s="1"/>
    </row>
    <row r="5253" spans="1:11" x14ac:dyDescent="0.25">
      <c r="A5253" s="1"/>
      <c r="K5253" s="1"/>
    </row>
    <row r="5254" spans="1:11" x14ac:dyDescent="0.25">
      <c r="A5254" s="1"/>
      <c r="K5254" s="1"/>
    </row>
    <row r="5255" spans="1:11" x14ac:dyDescent="0.25">
      <c r="A5255" s="1"/>
      <c r="K5255" s="1"/>
    </row>
    <row r="5256" spans="1:11" x14ac:dyDescent="0.25">
      <c r="A5256" s="1"/>
      <c r="K5256" s="1"/>
    </row>
    <row r="5257" spans="1:11" x14ac:dyDescent="0.25">
      <c r="A5257" s="1"/>
      <c r="K5257" s="1"/>
    </row>
    <row r="5258" spans="1:11" x14ac:dyDescent="0.25">
      <c r="A5258" s="1"/>
      <c r="K5258" s="1"/>
    </row>
    <row r="5259" spans="1:11" x14ac:dyDescent="0.25">
      <c r="A5259" s="1"/>
      <c r="K5259" s="1"/>
    </row>
    <row r="5260" spans="1:11" x14ac:dyDescent="0.25">
      <c r="A5260" s="1"/>
      <c r="K5260" s="1"/>
    </row>
    <row r="5261" spans="1:11" x14ac:dyDescent="0.25">
      <c r="A5261" s="1"/>
      <c r="K5261" s="1"/>
    </row>
    <row r="5262" spans="1:11" x14ac:dyDescent="0.25">
      <c r="A5262" s="1"/>
      <c r="K5262" s="1"/>
    </row>
    <row r="5263" spans="1:11" x14ac:dyDescent="0.25">
      <c r="A5263" s="1"/>
      <c r="K5263" s="1"/>
    </row>
    <row r="5264" spans="1:11" x14ac:dyDescent="0.25">
      <c r="A5264" s="1"/>
      <c r="K5264" s="1"/>
    </row>
    <row r="5265" spans="1:11" x14ac:dyDescent="0.25">
      <c r="A5265" s="1"/>
      <c r="K5265" s="1"/>
    </row>
    <row r="5266" spans="1:11" x14ac:dyDescent="0.25">
      <c r="A5266" s="1"/>
      <c r="K5266" s="1"/>
    </row>
    <row r="5267" spans="1:11" x14ac:dyDescent="0.25">
      <c r="A5267" s="1"/>
      <c r="K5267" s="1"/>
    </row>
    <row r="5268" spans="1:11" x14ac:dyDescent="0.25">
      <c r="A5268" s="1"/>
      <c r="K5268" s="1"/>
    </row>
    <row r="5269" spans="1:11" x14ac:dyDescent="0.25">
      <c r="A5269" s="1"/>
      <c r="K5269" s="1"/>
    </row>
    <row r="5270" spans="1:11" x14ac:dyDescent="0.25">
      <c r="A5270" s="1"/>
      <c r="K5270" s="1"/>
    </row>
    <row r="5271" spans="1:11" x14ac:dyDescent="0.25">
      <c r="A5271" s="1"/>
      <c r="K5271" s="1"/>
    </row>
    <row r="5272" spans="1:11" x14ac:dyDescent="0.25">
      <c r="A5272" s="1"/>
      <c r="K5272" s="1"/>
    </row>
    <row r="5273" spans="1:11" x14ac:dyDescent="0.25">
      <c r="A5273" s="1"/>
      <c r="K5273" s="1"/>
    </row>
    <row r="5274" spans="1:11" x14ac:dyDescent="0.25">
      <c r="A5274" s="1"/>
      <c r="K5274" s="1"/>
    </row>
    <row r="5275" spans="1:11" x14ac:dyDescent="0.25">
      <c r="A5275" s="1"/>
      <c r="K5275" s="1"/>
    </row>
    <row r="5276" spans="1:11" x14ac:dyDescent="0.25">
      <c r="A5276" s="1"/>
      <c r="K5276" s="1"/>
    </row>
    <row r="5277" spans="1:11" x14ac:dyDescent="0.25">
      <c r="A5277" s="1"/>
      <c r="K5277" s="1"/>
    </row>
    <row r="5278" spans="1:11" x14ac:dyDescent="0.25">
      <c r="A5278" s="1"/>
      <c r="K5278" s="1"/>
    </row>
    <row r="5279" spans="1:11" x14ac:dyDescent="0.25">
      <c r="A5279" s="1"/>
      <c r="K5279" s="1"/>
    </row>
    <row r="5280" spans="1:11" x14ac:dyDescent="0.25">
      <c r="A5280" s="1"/>
      <c r="K5280" s="1"/>
    </row>
    <row r="5281" spans="1:11" x14ac:dyDescent="0.25">
      <c r="A5281" s="1"/>
      <c r="K5281" s="1"/>
    </row>
    <row r="5282" spans="1:11" x14ac:dyDescent="0.25">
      <c r="A5282" s="1"/>
      <c r="K5282" s="1"/>
    </row>
    <row r="5283" spans="1:11" x14ac:dyDescent="0.25">
      <c r="A5283" s="1"/>
      <c r="K5283" s="1"/>
    </row>
    <row r="5284" spans="1:11" x14ac:dyDescent="0.25">
      <c r="A5284" s="1"/>
      <c r="K5284" s="1"/>
    </row>
    <row r="5285" spans="1:11" x14ac:dyDescent="0.25">
      <c r="A5285" s="1"/>
      <c r="K5285" s="1"/>
    </row>
    <row r="5286" spans="1:11" x14ac:dyDescent="0.25">
      <c r="A5286" s="1"/>
      <c r="K5286" s="1"/>
    </row>
    <row r="5287" spans="1:11" x14ac:dyDescent="0.25">
      <c r="A5287" s="1"/>
      <c r="K5287" s="1"/>
    </row>
    <row r="5288" spans="1:11" x14ac:dyDescent="0.25">
      <c r="A5288" s="1"/>
      <c r="K5288" s="1"/>
    </row>
    <row r="5289" spans="1:11" x14ac:dyDescent="0.25">
      <c r="A5289" s="1"/>
      <c r="K5289" s="1"/>
    </row>
    <row r="5290" spans="1:11" x14ac:dyDescent="0.25">
      <c r="A5290" s="1"/>
      <c r="K5290" s="1"/>
    </row>
    <row r="5291" spans="1:11" x14ac:dyDescent="0.25">
      <c r="A5291" s="1"/>
      <c r="K5291" s="1"/>
    </row>
    <row r="5292" spans="1:11" x14ac:dyDescent="0.25">
      <c r="A5292" s="1"/>
      <c r="K5292" s="1"/>
    </row>
    <row r="5293" spans="1:11" x14ac:dyDescent="0.25">
      <c r="A5293" s="1"/>
      <c r="K5293" s="1"/>
    </row>
    <row r="5294" spans="1:11" x14ac:dyDescent="0.25">
      <c r="A5294" s="1"/>
      <c r="K5294" s="1"/>
    </row>
    <row r="5295" spans="1:11" x14ac:dyDescent="0.25">
      <c r="A5295" s="1"/>
      <c r="K5295" s="1"/>
    </row>
    <row r="5296" spans="1:11" x14ac:dyDescent="0.25">
      <c r="A5296" s="1"/>
      <c r="K5296" s="1"/>
    </row>
    <row r="5297" spans="1:11" x14ac:dyDescent="0.25">
      <c r="A5297" s="1"/>
      <c r="K5297" s="1"/>
    </row>
    <row r="5298" spans="1:11" x14ac:dyDescent="0.25">
      <c r="A5298" s="1"/>
      <c r="K5298" s="1"/>
    </row>
    <row r="5299" spans="1:11" x14ac:dyDescent="0.25">
      <c r="A5299" s="1"/>
      <c r="K5299" s="1"/>
    </row>
    <row r="5300" spans="1:11" x14ac:dyDescent="0.25">
      <c r="A5300" s="1"/>
      <c r="K5300" s="1"/>
    </row>
    <row r="5301" spans="1:11" x14ac:dyDescent="0.25">
      <c r="A5301" s="1"/>
      <c r="K5301" s="1"/>
    </row>
    <row r="5302" spans="1:11" x14ac:dyDescent="0.25">
      <c r="A5302" s="1"/>
      <c r="K5302" s="1"/>
    </row>
    <row r="5303" spans="1:11" x14ac:dyDescent="0.25">
      <c r="A5303" s="1"/>
      <c r="K5303" s="1"/>
    </row>
    <row r="5304" spans="1:11" x14ac:dyDescent="0.25">
      <c r="A5304" s="1"/>
      <c r="K5304" s="1"/>
    </row>
    <row r="5305" spans="1:11" x14ac:dyDescent="0.25">
      <c r="A5305" s="1"/>
      <c r="K5305" s="1"/>
    </row>
    <row r="5306" spans="1:11" x14ac:dyDescent="0.25">
      <c r="A5306" s="1"/>
      <c r="K5306" s="1"/>
    </row>
    <row r="5307" spans="1:11" x14ac:dyDescent="0.25">
      <c r="A5307" s="1"/>
      <c r="K5307" s="1"/>
    </row>
    <row r="5308" spans="1:11" x14ac:dyDescent="0.25">
      <c r="A5308" s="1"/>
      <c r="K5308" s="1"/>
    </row>
    <row r="5309" spans="1:11" x14ac:dyDescent="0.25">
      <c r="A5309" s="1"/>
      <c r="K5309" s="1"/>
    </row>
    <row r="5310" spans="1:11" x14ac:dyDescent="0.25">
      <c r="A5310" s="1"/>
      <c r="K5310" s="1"/>
    </row>
    <row r="5311" spans="1:11" x14ac:dyDescent="0.25">
      <c r="A5311" s="1"/>
      <c r="K5311" s="1"/>
    </row>
    <row r="5312" spans="1:11" x14ac:dyDescent="0.25">
      <c r="A5312" s="1"/>
      <c r="K5312" s="1"/>
    </row>
    <row r="5313" spans="1:11" x14ac:dyDescent="0.25">
      <c r="A5313" s="1"/>
      <c r="K5313" s="1"/>
    </row>
    <row r="5314" spans="1:11" x14ac:dyDescent="0.25">
      <c r="A5314" s="1"/>
      <c r="K5314" s="1"/>
    </row>
    <row r="5315" spans="1:11" x14ac:dyDescent="0.25">
      <c r="A5315" s="1"/>
      <c r="K5315" s="1"/>
    </row>
    <row r="5316" spans="1:11" x14ac:dyDescent="0.25">
      <c r="A5316" s="1"/>
      <c r="K5316" s="1"/>
    </row>
    <row r="5317" spans="1:11" x14ac:dyDescent="0.25">
      <c r="A5317" s="1"/>
      <c r="K5317" s="1"/>
    </row>
    <row r="5318" spans="1:11" x14ac:dyDescent="0.25">
      <c r="A5318" s="1"/>
      <c r="K5318" s="1"/>
    </row>
    <row r="5319" spans="1:11" x14ac:dyDescent="0.25">
      <c r="A5319" s="1"/>
      <c r="K5319" s="1"/>
    </row>
    <row r="5320" spans="1:11" x14ac:dyDescent="0.25">
      <c r="A5320" s="1"/>
      <c r="K5320" s="1"/>
    </row>
    <row r="5321" spans="1:11" x14ac:dyDescent="0.25">
      <c r="A5321" s="1"/>
      <c r="K5321" s="1"/>
    </row>
    <row r="5322" spans="1:11" x14ac:dyDescent="0.25">
      <c r="A5322" s="1"/>
      <c r="K5322" s="1"/>
    </row>
    <row r="5323" spans="1:11" x14ac:dyDescent="0.25">
      <c r="A5323" s="1"/>
      <c r="K5323" s="1"/>
    </row>
    <row r="5324" spans="1:11" x14ac:dyDescent="0.25">
      <c r="A5324" s="1"/>
      <c r="K5324" s="1"/>
    </row>
    <row r="5325" spans="1:11" x14ac:dyDescent="0.25">
      <c r="A5325" s="1"/>
      <c r="K5325" s="1"/>
    </row>
    <row r="5326" spans="1:11" x14ac:dyDescent="0.25">
      <c r="A5326" s="1"/>
      <c r="K5326" s="1"/>
    </row>
    <row r="5327" spans="1:11" x14ac:dyDescent="0.25">
      <c r="A5327" s="1"/>
      <c r="K5327" s="1"/>
    </row>
    <row r="5328" spans="1:11" x14ac:dyDescent="0.25">
      <c r="A5328" s="1"/>
      <c r="K5328" s="1"/>
    </row>
    <row r="5329" spans="1:11" x14ac:dyDescent="0.25">
      <c r="A5329" s="1"/>
      <c r="K5329" s="1"/>
    </row>
    <row r="5330" spans="1:11" x14ac:dyDescent="0.25">
      <c r="A5330" s="1"/>
      <c r="K5330" s="1"/>
    </row>
    <row r="5331" spans="1:11" x14ac:dyDescent="0.25">
      <c r="A5331" s="1"/>
      <c r="K5331" s="1"/>
    </row>
    <row r="5332" spans="1:11" x14ac:dyDescent="0.25">
      <c r="A5332" s="1"/>
      <c r="K5332" s="1"/>
    </row>
    <row r="5333" spans="1:11" x14ac:dyDescent="0.25">
      <c r="A5333" s="1"/>
      <c r="K5333" s="1"/>
    </row>
    <row r="5334" spans="1:11" x14ac:dyDescent="0.25">
      <c r="A5334" s="1"/>
      <c r="K5334" s="1"/>
    </row>
    <row r="5335" spans="1:11" x14ac:dyDescent="0.25">
      <c r="A5335" s="1"/>
      <c r="K5335" s="1"/>
    </row>
    <row r="5336" spans="1:11" x14ac:dyDescent="0.25">
      <c r="A5336" s="1"/>
      <c r="K5336" s="1"/>
    </row>
    <row r="5337" spans="1:11" x14ac:dyDescent="0.25">
      <c r="A5337" s="1"/>
      <c r="K5337" s="1"/>
    </row>
    <row r="5338" spans="1:11" x14ac:dyDescent="0.25">
      <c r="A5338" s="1"/>
      <c r="K5338" s="1"/>
    </row>
    <row r="5339" spans="1:11" x14ac:dyDescent="0.25">
      <c r="A5339" s="1"/>
      <c r="K5339" s="1"/>
    </row>
    <row r="5340" spans="1:11" x14ac:dyDescent="0.25">
      <c r="A5340" s="1"/>
      <c r="K5340" s="1"/>
    </row>
    <row r="5341" spans="1:11" x14ac:dyDescent="0.25">
      <c r="A5341" s="1"/>
      <c r="K5341" s="1"/>
    </row>
    <row r="5342" spans="1:11" x14ac:dyDescent="0.25">
      <c r="A5342" s="1"/>
      <c r="K5342" s="1"/>
    </row>
    <row r="5343" spans="1:11" x14ac:dyDescent="0.25">
      <c r="A5343" s="1"/>
      <c r="K5343" s="1"/>
    </row>
    <row r="5344" spans="1:11" x14ac:dyDescent="0.25">
      <c r="A5344" s="1"/>
      <c r="K5344" s="1"/>
    </row>
    <row r="5345" spans="1:11" x14ac:dyDescent="0.25">
      <c r="A5345" s="1"/>
      <c r="K5345" s="1"/>
    </row>
    <row r="5346" spans="1:11" x14ac:dyDescent="0.25">
      <c r="A5346" s="1"/>
      <c r="K5346" s="1"/>
    </row>
    <row r="5347" spans="1:11" x14ac:dyDescent="0.25">
      <c r="A5347" s="1"/>
      <c r="K5347" s="1"/>
    </row>
    <row r="5348" spans="1:11" x14ac:dyDescent="0.25">
      <c r="A5348" s="1"/>
      <c r="K5348" s="1"/>
    </row>
    <row r="5349" spans="1:11" x14ac:dyDescent="0.25">
      <c r="A5349" s="1"/>
      <c r="K5349" s="1"/>
    </row>
    <row r="5350" spans="1:11" x14ac:dyDescent="0.25">
      <c r="A5350" s="1"/>
      <c r="K5350" s="1"/>
    </row>
    <row r="5351" spans="1:11" x14ac:dyDescent="0.25">
      <c r="A5351" s="1"/>
      <c r="K5351" s="1"/>
    </row>
    <row r="5352" spans="1:11" x14ac:dyDescent="0.25">
      <c r="A5352" s="1"/>
      <c r="K5352" s="1"/>
    </row>
    <row r="5353" spans="1:11" x14ac:dyDescent="0.25">
      <c r="A5353" s="1"/>
      <c r="K5353" s="1"/>
    </row>
    <row r="5354" spans="1:11" x14ac:dyDescent="0.25">
      <c r="A5354" s="1"/>
      <c r="K5354" s="1"/>
    </row>
    <row r="5355" spans="1:11" x14ac:dyDescent="0.25">
      <c r="A5355" s="1"/>
      <c r="K5355" s="1"/>
    </row>
    <row r="5356" spans="1:11" x14ac:dyDescent="0.25">
      <c r="A5356" s="1"/>
      <c r="K5356" s="1"/>
    </row>
    <row r="5357" spans="1:11" x14ac:dyDescent="0.25">
      <c r="A5357" s="1"/>
      <c r="K5357" s="1"/>
    </row>
    <row r="5358" spans="1:11" x14ac:dyDescent="0.25">
      <c r="A5358" s="1"/>
      <c r="K5358" s="1"/>
    </row>
    <row r="5359" spans="1:11" x14ac:dyDescent="0.25">
      <c r="A5359" s="1"/>
      <c r="K5359" s="1"/>
    </row>
    <row r="5360" spans="1:11" x14ac:dyDescent="0.25">
      <c r="A5360" s="1"/>
      <c r="K5360" s="1"/>
    </row>
    <row r="5361" spans="1:11" x14ac:dyDescent="0.25">
      <c r="A5361" s="1"/>
      <c r="K5361" s="1"/>
    </row>
    <row r="5362" spans="1:11" x14ac:dyDescent="0.25">
      <c r="A5362" s="1"/>
      <c r="K5362" s="1"/>
    </row>
    <row r="5363" spans="1:11" x14ac:dyDescent="0.25">
      <c r="A5363" s="1"/>
      <c r="K5363" s="1"/>
    </row>
    <row r="5364" spans="1:11" x14ac:dyDescent="0.25">
      <c r="A5364" s="1"/>
      <c r="K5364" s="1"/>
    </row>
    <row r="5365" spans="1:11" x14ac:dyDescent="0.25">
      <c r="A5365" s="1"/>
      <c r="K5365" s="1"/>
    </row>
    <row r="5366" spans="1:11" x14ac:dyDescent="0.25">
      <c r="A5366" s="1"/>
      <c r="K5366" s="1"/>
    </row>
    <row r="5367" spans="1:11" x14ac:dyDescent="0.25">
      <c r="A5367" s="1"/>
      <c r="K5367" s="1"/>
    </row>
    <row r="5368" spans="1:11" x14ac:dyDescent="0.25">
      <c r="A5368" s="1"/>
      <c r="K5368" s="1"/>
    </row>
    <row r="5369" spans="1:11" x14ac:dyDescent="0.25">
      <c r="A5369" s="1"/>
      <c r="K5369" s="1"/>
    </row>
    <row r="5370" spans="1:11" x14ac:dyDescent="0.25">
      <c r="A5370" s="1"/>
      <c r="K5370" s="1"/>
    </row>
    <row r="5371" spans="1:11" x14ac:dyDescent="0.25">
      <c r="A5371" s="1"/>
      <c r="K5371" s="1"/>
    </row>
    <row r="5372" spans="1:11" x14ac:dyDescent="0.25">
      <c r="A5372" s="1"/>
      <c r="K5372" s="1"/>
    </row>
    <row r="5373" spans="1:11" x14ac:dyDescent="0.25">
      <c r="A5373" s="1"/>
      <c r="K5373" s="1"/>
    </row>
    <row r="5374" spans="1:11" x14ac:dyDescent="0.25">
      <c r="A5374" s="1"/>
      <c r="K5374" s="1"/>
    </row>
    <row r="5375" spans="1:11" x14ac:dyDescent="0.25">
      <c r="A5375" s="1"/>
      <c r="K5375" s="1"/>
    </row>
    <row r="5376" spans="1:11" x14ac:dyDescent="0.25">
      <c r="A5376" s="1"/>
      <c r="K5376" s="1"/>
    </row>
    <row r="5377" spans="1:11" x14ac:dyDescent="0.25">
      <c r="A5377" s="1"/>
      <c r="K5377" s="1"/>
    </row>
    <row r="5378" spans="1:11" x14ac:dyDescent="0.25">
      <c r="A5378" s="1"/>
      <c r="K5378" s="1"/>
    </row>
    <row r="5379" spans="1:11" x14ac:dyDescent="0.25">
      <c r="A5379" s="1"/>
      <c r="K5379" s="1"/>
    </row>
    <row r="5380" spans="1:11" x14ac:dyDescent="0.25">
      <c r="A5380" s="1"/>
      <c r="K5380" s="1"/>
    </row>
    <row r="5381" spans="1:11" x14ac:dyDescent="0.25">
      <c r="A5381" s="1"/>
      <c r="K5381" s="1"/>
    </row>
    <row r="5382" spans="1:11" x14ac:dyDescent="0.25">
      <c r="A5382" s="1"/>
      <c r="K5382" s="1"/>
    </row>
    <row r="5383" spans="1:11" x14ac:dyDescent="0.25">
      <c r="A5383" s="1"/>
      <c r="K5383" s="1"/>
    </row>
    <row r="5384" spans="1:11" x14ac:dyDescent="0.25">
      <c r="A5384" s="1"/>
      <c r="K5384" s="1"/>
    </row>
    <row r="5385" spans="1:11" x14ac:dyDescent="0.25">
      <c r="A5385" s="1"/>
      <c r="K5385" s="1"/>
    </row>
    <row r="5386" spans="1:11" x14ac:dyDescent="0.25">
      <c r="A5386" s="1"/>
      <c r="K5386" s="1"/>
    </row>
    <row r="5387" spans="1:11" x14ac:dyDescent="0.25">
      <c r="A5387" s="1"/>
      <c r="K5387" s="1"/>
    </row>
    <row r="5388" spans="1:11" x14ac:dyDescent="0.25">
      <c r="A5388" s="1"/>
      <c r="K5388" s="1"/>
    </row>
    <row r="5389" spans="1:11" x14ac:dyDescent="0.25">
      <c r="A5389" s="1"/>
      <c r="K5389" s="1"/>
    </row>
    <row r="5390" spans="1:11" x14ac:dyDescent="0.25">
      <c r="A5390" s="1"/>
      <c r="K5390" s="1"/>
    </row>
    <row r="5391" spans="1:11" x14ac:dyDescent="0.25">
      <c r="A5391" s="1"/>
      <c r="K5391" s="1"/>
    </row>
    <row r="5392" spans="1:11" x14ac:dyDescent="0.25">
      <c r="A5392" s="1"/>
      <c r="K5392" s="1"/>
    </row>
    <row r="5393" spans="1:11" x14ac:dyDescent="0.25">
      <c r="A5393" s="1"/>
      <c r="K5393" s="1"/>
    </row>
    <row r="5394" spans="1:11" x14ac:dyDescent="0.25">
      <c r="A5394" s="1"/>
      <c r="K5394" s="1"/>
    </row>
    <row r="5395" spans="1:11" x14ac:dyDescent="0.25">
      <c r="A5395" s="1"/>
      <c r="K5395" s="1"/>
    </row>
    <row r="5396" spans="1:11" x14ac:dyDescent="0.25">
      <c r="A5396" s="1"/>
      <c r="K5396" s="1"/>
    </row>
    <row r="5397" spans="1:11" x14ac:dyDescent="0.25">
      <c r="A5397" s="1"/>
      <c r="K5397" s="1"/>
    </row>
    <row r="5398" spans="1:11" x14ac:dyDescent="0.25">
      <c r="A5398" s="1"/>
      <c r="K5398" s="1"/>
    </row>
    <row r="5399" spans="1:11" x14ac:dyDescent="0.25">
      <c r="A5399" s="1"/>
      <c r="K5399" s="1"/>
    </row>
    <row r="5400" spans="1:11" x14ac:dyDescent="0.25">
      <c r="A5400" s="1"/>
      <c r="K5400" s="1"/>
    </row>
    <row r="5401" spans="1:11" x14ac:dyDescent="0.25">
      <c r="A5401" s="1"/>
      <c r="K5401" s="1"/>
    </row>
    <row r="5402" spans="1:11" x14ac:dyDescent="0.25">
      <c r="A5402" s="1"/>
      <c r="K5402" s="1"/>
    </row>
    <row r="5403" spans="1:11" x14ac:dyDescent="0.25">
      <c r="A5403" s="1"/>
      <c r="K5403" s="1"/>
    </row>
    <row r="5404" spans="1:11" x14ac:dyDescent="0.25">
      <c r="A5404" s="1"/>
      <c r="K5404" s="1"/>
    </row>
    <row r="5405" spans="1:11" x14ac:dyDescent="0.25">
      <c r="A5405" s="1"/>
      <c r="K5405" s="1"/>
    </row>
    <row r="5406" spans="1:11" x14ac:dyDescent="0.25">
      <c r="A5406" s="1"/>
      <c r="K5406" s="1"/>
    </row>
    <row r="5407" spans="1:11" x14ac:dyDescent="0.25">
      <c r="A5407" s="1"/>
      <c r="K5407" s="1"/>
    </row>
    <row r="5408" spans="1:11" x14ac:dyDescent="0.25">
      <c r="A5408" s="1"/>
      <c r="K5408" s="1"/>
    </row>
    <row r="5409" spans="1:11" x14ac:dyDescent="0.25">
      <c r="A5409" s="1"/>
      <c r="K5409" s="1"/>
    </row>
    <row r="5410" spans="1:11" x14ac:dyDescent="0.25">
      <c r="A5410" s="1"/>
      <c r="K5410" s="1"/>
    </row>
    <row r="5411" spans="1:11" x14ac:dyDescent="0.25">
      <c r="A5411" s="1"/>
      <c r="K5411" s="1"/>
    </row>
    <row r="5412" spans="1:11" x14ac:dyDescent="0.25">
      <c r="A5412" s="1"/>
      <c r="K5412" s="1"/>
    </row>
    <row r="5413" spans="1:11" x14ac:dyDescent="0.25">
      <c r="A5413" s="1"/>
      <c r="K5413" s="1"/>
    </row>
    <row r="5414" spans="1:11" x14ac:dyDescent="0.25">
      <c r="A5414" s="1"/>
      <c r="K5414" s="1"/>
    </row>
    <row r="5415" spans="1:11" x14ac:dyDescent="0.25">
      <c r="A5415" s="1"/>
      <c r="K5415" s="1"/>
    </row>
    <row r="5416" spans="1:11" x14ac:dyDescent="0.25">
      <c r="A5416" s="1"/>
      <c r="K5416" s="1"/>
    </row>
    <row r="5417" spans="1:11" x14ac:dyDescent="0.25">
      <c r="A5417" s="1"/>
      <c r="K5417" s="1"/>
    </row>
    <row r="5418" spans="1:11" x14ac:dyDescent="0.25">
      <c r="A5418" s="1"/>
      <c r="K5418" s="1"/>
    </row>
    <row r="5419" spans="1:11" x14ac:dyDescent="0.25">
      <c r="A5419" s="1"/>
      <c r="K5419" s="1"/>
    </row>
    <row r="5420" spans="1:11" x14ac:dyDescent="0.25">
      <c r="A5420" s="1"/>
      <c r="K5420" s="1"/>
    </row>
    <row r="5421" spans="1:11" x14ac:dyDescent="0.25">
      <c r="A5421" s="1"/>
      <c r="K5421" s="1"/>
    </row>
    <row r="5422" spans="1:11" x14ac:dyDescent="0.25">
      <c r="A5422" s="1"/>
      <c r="K5422" s="1"/>
    </row>
    <row r="5423" spans="1:11" x14ac:dyDescent="0.25">
      <c r="A5423" s="1"/>
      <c r="K5423" s="1"/>
    </row>
    <row r="5424" spans="1:11" x14ac:dyDescent="0.25">
      <c r="A5424" s="1"/>
      <c r="K5424" s="1"/>
    </row>
    <row r="5425" spans="1:11" x14ac:dyDescent="0.25">
      <c r="A5425" s="1"/>
      <c r="K5425" s="1"/>
    </row>
    <row r="5426" spans="1:11" x14ac:dyDescent="0.25">
      <c r="A5426" s="1"/>
      <c r="K5426" s="1"/>
    </row>
    <row r="5427" spans="1:11" x14ac:dyDescent="0.25">
      <c r="A5427" s="1"/>
      <c r="K5427" s="1"/>
    </row>
    <row r="5428" spans="1:11" x14ac:dyDescent="0.25">
      <c r="A5428" s="1"/>
      <c r="K5428" s="1"/>
    </row>
    <row r="5429" spans="1:11" x14ac:dyDescent="0.25">
      <c r="A5429" s="1"/>
      <c r="K5429" s="1"/>
    </row>
    <row r="5430" spans="1:11" x14ac:dyDescent="0.25">
      <c r="A5430" s="1"/>
      <c r="K5430" s="1"/>
    </row>
    <row r="5431" spans="1:11" x14ac:dyDescent="0.25">
      <c r="A5431" s="1"/>
      <c r="K5431" s="1"/>
    </row>
    <row r="5432" spans="1:11" x14ac:dyDescent="0.25">
      <c r="A5432" s="1"/>
      <c r="K5432" s="1"/>
    </row>
    <row r="5433" spans="1:11" x14ac:dyDescent="0.25">
      <c r="A5433" s="1"/>
      <c r="K5433" s="1"/>
    </row>
    <row r="5434" spans="1:11" x14ac:dyDescent="0.25">
      <c r="A5434" s="1"/>
      <c r="K5434" s="1"/>
    </row>
    <row r="5435" spans="1:11" x14ac:dyDescent="0.25">
      <c r="A5435" s="1"/>
      <c r="K5435" s="1"/>
    </row>
    <row r="5436" spans="1:11" x14ac:dyDescent="0.25">
      <c r="A5436" s="1"/>
      <c r="K5436" s="1"/>
    </row>
    <row r="5437" spans="1:11" x14ac:dyDescent="0.25">
      <c r="A5437" s="1"/>
      <c r="K5437" s="1"/>
    </row>
    <row r="5438" spans="1:11" x14ac:dyDescent="0.25">
      <c r="A5438" s="1"/>
      <c r="K5438" s="1"/>
    </row>
    <row r="5439" spans="1:11" x14ac:dyDescent="0.25">
      <c r="A5439" s="1"/>
      <c r="K5439" s="1"/>
    </row>
    <row r="5440" spans="1:11" x14ac:dyDescent="0.25">
      <c r="A5440" s="1"/>
      <c r="K5440" s="1"/>
    </row>
    <row r="5441" spans="1:11" x14ac:dyDescent="0.25">
      <c r="A5441" s="1"/>
      <c r="K5441" s="1"/>
    </row>
    <row r="5442" spans="1:11" x14ac:dyDescent="0.25">
      <c r="A5442" s="1"/>
      <c r="K5442" s="1"/>
    </row>
    <row r="5443" spans="1:11" x14ac:dyDescent="0.25">
      <c r="A5443" s="1"/>
      <c r="K5443" s="1"/>
    </row>
    <row r="5444" spans="1:11" x14ac:dyDescent="0.25">
      <c r="A5444" s="1"/>
      <c r="K5444" s="1"/>
    </row>
    <row r="5445" spans="1:11" x14ac:dyDescent="0.25">
      <c r="A5445" s="1"/>
      <c r="K5445" s="1"/>
    </row>
    <row r="5446" spans="1:11" x14ac:dyDescent="0.25">
      <c r="A5446" s="1"/>
      <c r="K5446" s="1"/>
    </row>
    <row r="5447" spans="1:11" x14ac:dyDescent="0.25">
      <c r="A5447" s="1"/>
      <c r="K5447" s="1"/>
    </row>
    <row r="5448" spans="1:11" x14ac:dyDescent="0.25">
      <c r="A5448" s="1"/>
      <c r="K5448" s="1"/>
    </row>
    <row r="5449" spans="1:11" x14ac:dyDescent="0.25">
      <c r="A5449" s="1"/>
      <c r="K5449" s="1"/>
    </row>
    <row r="5450" spans="1:11" x14ac:dyDescent="0.25">
      <c r="A5450" s="1"/>
      <c r="K5450" s="1"/>
    </row>
    <row r="5451" spans="1:11" x14ac:dyDescent="0.25">
      <c r="A5451" s="1"/>
      <c r="K5451" s="1"/>
    </row>
    <row r="5452" spans="1:11" x14ac:dyDescent="0.25">
      <c r="A5452" s="1"/>
      <c r="K5452" s="1"/>
    </row>
    <row r="5453" spans="1:11" x14ac:dyDescent="0.25">
      <c r="A5453" s="1"/>
      <c r="K5453" s="1"/>
    </row>
    <row r="5454" spans="1:11" x14ac:dyDescent="0.25">
      <c r="A5454" s="1"/>
      <c r="K5454" s="1"/>
    </row>
    <row r="5455" spans="1:11" x14ac:dyDescent="0.25">
      <c r="A5455" s="1"/>
      <c r="K5455" s="1"/>
    </row>
    <row r="5456" spans="1:11" x14ac:dyDescent="0.25">
      <c r="A5456" s="1"/>
      <c r="K5456" s="1"/>
    </row>
    <row r="5457" spans="1:11" x14ac:dyDescent="0.25">
      <c r="A5457" s="1"/>
      <c r="K5457" s="1"/>
    </row>
    <row r="5458" spans="1:11" x14ac:dyDescent="0.25">
      <c r="A5458" s="1"/>
      <c r="K5458" s="1"/>
    </row>
    <row r="5459" spans="1:11" x14ac:dyDescent="0.25">
      <c r="A5459" s="1"/>
      <c r="K5459" s="1"/>
    </row>
    <row r="5460" spans="1:11" x14ac:dyDescent="0.25">
      <c r="A5460" s="1"/>
      <c r="K5460" s="1"/>
    </row>
    <row r="5461" spans="1:11" x14ac:dyDescent="0.25">
      <c r="A5461" s="1"/>
      <c r="K5461" s="1"/>
    </row>
    <row r="5462" spans="1:11" x14ac:dyDescent="0.25">
      <c r="A5462" s="1"/>
      <c r="K5462" s="1"/>
    </row>
    <row r="5463" spans="1:11" x14ac:dyDescent="0.25">
      <c r="A5463" s="1"/>
      <c r="K5463" s="1"/>
    </row>
    <row r="5464" spans="1:11" x14ac:dyDescent="0.25">
      <c r="A5464" s="1"/>
      <c r="K5464" s="1"/>
    </row>
    <row r="5465" spans="1:11" x14ac:dyDescent="0.25">
      <c r="A5465" s="1"/>
      <c r="K5465" s="1"/>
    </row>
    <row r="5466" spans="1:11" x14ac:dyDescent="0.25">
      <c r="A5466" s="1"/>
      <c r="K5466" s="1"/>
    </row>
    <row r="5467" spans="1:11" x14ac:dyDescent="0.25">
      <c r="A5467" s="1"/>
      <c r="K5467" s="1"/>
    </row>
    <row r="5468" spans="1:11" x14ac:dyDescent="0.25">
      <c r="A5468" s="1"/>
      <c r="K5468" s="1"/>
    </row>
    <row r="5469" spans="1:11" x14ac:dyDescent="0.25">
      <c r="A5469" s="1"/>
      <c r="K5469" s="1"/>
    </row>
    <row r="5470" spans="1:11" x14ac:dyDescent="0.25">
      <c r="A5470" s="1"/>
      <c r="K5470" s="1"/>
    </row>
    <row r="5471" spans="1:11" x14ac:dyDescent="0.25">
      <c r="A5471" s="1"/>
      <c r="K5471" s="1"/>
    </row>
    <row r="5472" spans="1:11" x14ac:dyDescent="0.25">
      <c r="A5472" s="1"/>
      <c r="K5472" s="1"/>
    </row>
    <row r="5473" spans="1:11" x14ac:dyDescent="0.25">
      <c r="A5473" s="1"/>
      <c r="K5473" s="1"/>
    </row>
    <row r="5474" spans="1:11" x14ac:dyDescent="0.25">
      <c r="A5474" s="1"/>
      <c r="K5474" s="1"/>
    </row>
    <row r="5475" spans="1:11" x14ac:dyDescent="0.25">
      <c r="A5475" s="1"/>
      <c r="K5475" s="1"/>
    </row>
    <row r="5476" spans="1:11" x14ac:dyDescent="0.25">
      <c r="A5476" s="1"/>
      <c r="K5476" s="1"/>
    </row>
    <row r="5477" spans="1:11" x14ac:dyDescent="0.25">
      <c r="A5477" s="1"/>
      <c r="K5477" s="1"/>
    </row>
    <row r="5478" spans="1:11" x14ac:dyDescent="0.25">
      <c r="A5478" s="1"/>
      <c r="K5478" s="1"/>
    </row>
    <row r="5479" spans="1:11" x14ac:dyDescent="0.25">
      <c r="A5479" s="1"/>
      <c r="K5479" s="1"/>
    </row>
    <row r="5480" spans="1:11" x14ac:dyDescent="0.25">
      <c r="A5480" s="1"/>
      <c r="K5480" s="1"/>
    </row>
    <row r="5481" spans="1:11" x14ac:dyDescent="0.25">
      <c r="A5481" s="1"/>
      <c r="K5481" s="1"/>
    </row>
    <row r="5482" spans="1:11" x14ac:dyDescent="0.25">
      <c r="A5482" s="1"/>
      <c r="K5482" s="1"/>
    </row>
    <row r="5483" spans="1:11" x14ac:dyDescent="0.25">
      <c r="A5483" s="1"/>
      <c r="K5483" s="1"/>
    </row>
    <row r="5484" spans="1:11" x14ac:dyDescent="0.25">
      <c r="A5484" s="1"/>
      <c r="K5484" s="1"/>
    </row>
    <row r="5485" spans="1:11" x14ac:dyDescent="0.25">
      <c r="A5485" s="1"/>
      <c r="K5485" s="1"/>
    </row>
    <row r="5486" spans="1:11" x14ac:dyDescent="0.25">
      <c r="A5486" s="1"/>
      <c r="K5486" s="1"/>
    </row>
    <row r="5487" spans="1:11" x14ac:dyDescent="0.25">
      <c r="A5487" s="1"/>
      <c r="K5487" s="1"/>
    </row>
    <row r="5488" spans="1:11" x14ac:dyDescent="0.25">
      <c r="A5488" s="1"/>
      <c r="K5488" s="1"/>
    </row>
    <row r="5489" spans="1:11" x14ac:dyDescent="0.25">
      <c r="A5489" s="1"/>
      <c r="K5489" s="1"/>
    </row>
    <row r="5490" spans="1:11" x14ac:dyDescent="0.25">
      <c r="A5490" s="1"/>
      <c r="K5490" s="1"/>
    </row>
    <row r="5491" spans="1:11" x14ac:dyDescent="0.25">
      <c r="A5491" s="1"/>
      <c r="K5491" s="1"/>
    </row>
    <row r="5492" spans="1:11" x14ac:dyDescent="0.25">
      <c r="A5492" s="1"/>
      <c r="K5492" s="1"/>
    </row>
    <row r="5493" spans="1:11" x14ac:dyDescent="0.25">
      <c r="A5493" s="1"/>
      <c r="K5493" s="1"/>
    </row>
    <row r="5494" spans="1:11" x14ac:dyDescent="0.25">
      <c r="A5494" s="1"/>
      <c r="K5494" s="1"/>
    </row>
    <row r="5495" spans="1:11" x14ac:dyDescent="0.25">
      <c r="A5495" s="1"/>
      <c r="K5495" s="1"/>
    </row>
    <row r="5496" spans="1:11" x14ac:dyDescent="0.25">
      <c r="A5496" s="1"/>
      <c r="K5496" s="1"/>
    </row>
    <row r="5497" spans="1:11" x14ac:dyDescent="0.25">
      <c r="A5497" s="1"/>
      <c r="K5497" s="1"/>
    </row>
    <row r="5498" spans="1:11" x14ac:dyDescent="0.25">
      <c r="A5498" s="1"/>
      <c r="K5498" s="1"/>
    </row>
    <row r="5499" spans="1:11" x14ac:dyDescent="0.25">
      <c r="A5499" s="1"/>
      <c r="K5499" s="1"/>
    </row>
    <row r="5500" spans="1:11" x14ac:dyDescent="0.25">
      <c r="A5500" s="1"/>
      <c r="K5500" s="1"/>
    </row>
    <row r="5501" spans="1:11" x14ac:dyDescent="0.25">
      <c r="A5501" s="1"/>
      <c r="K5501" s="1"/>
    </row>
    <row r="5502" spans="1:11" x14ac:dyDescent="0.25">
      <c r="A5502" s="1"/>
      <c r="K5502" s="1"/>
    </row>
    <row r="5503" spans="1:11" x14ac:dyDescent="0.25">
      <c r="A5503" s="1"/>
      <c r="K5503" s="1"/>
    </row>
    <row r="5504" spans="1:11" x14ac:dyDescent="0.25">
      <c r="A5504" s="1"/>
      <c r="K5504" s="1"/>
    </row>
    <row r="5505" spans="1:11" x14ac:dyDescent="0.25">
      <c r="A5505" s="1"/>
      <c r="K5505" s="1"/>
    </row>
    <row r="5506" spans="1:11" x14ac:dyDescent="0.25">
      <c r="A5506" s="1"/>
      <c r="K5506" s="1"/>
    </row>
    <row r="5507" spans="1:11" x14ac:dyDescent="0.25">
      <c r="A5507" s="1"/>
      <c r="K5507" s="1"/>
    </row>
    <row r="5508" spans="1:11" x14ac:dyDescent="0.25">
      <c r="A5508" s="1"/>
      <c r="K5508" s="1"/>
    </row>
    <row r="5509" spans="1:11" x14ac:dyDescent="0.25">
      <c r="A5509" s="1"/>
      <c r="K5509" s="1"/>
    </row>
    <row r="5510" spans="1:11" x14ac:dyDescent="0.25">
      <c r="A5510" s="1"/>
      <c r="K5510" s="1"/>
    </row>
    <row r="5511" spans="1:11" x14ac:dyDescent="0.25">
      <c r="A5511" s="1"/>
      <c r="K5511" s="1"/>
    </row>
    <row r="5512" spans="1:11" x14ac:dyDescent="0.25">
      <c r="A5512" s="1"/>
      <c r="K5512" s="1"/>
    </row>
    <row r="5513" spans="1:11" x14ac:dyDescent="0.25">
      <c r="A5513" s="1"/>
      <c r="K5513" s="1"/>
    </row>
    <row r="5514" spans="1:11" x14ac:dyDescent="0.25">
      <c r="A5514" s="1"/>
      <c r="K5514" s="1"/>
    </row>
    <row r="5515" spans="1:11" x14ac:dyDescent="0.25">
      <c r="A5515" s="1"/>
      <c r="K5515" s="1"/>
    </row>
    <row r="5516" spans="1:11" x14ac:dyDescent="0.25">
      <c r="A5516" s="1"/>
      <c r="K5516" s="1"/>
    </row>
    <row r="5517" spans="1:11" x14ac:dyDescent="0.25">
      <c r="A5517" s="1"/>
      <c r="K5517" s="1"/>
    </row>
    <row r="5518" spans="1:11" x14ac:dyDescent="0.25">
      <c r="A5518" s="1"/>
      <c r="K5518" s="1"/>
    </row>
    <row r="5519" spans="1:11" x14ac:dyDescent="0.25">
      <c r="A5519" s="1"/>
      <c r="K5519" s="1"/>
    </row>
    <row r="5520" spans="1:11" x14ac:dyDescent="0.25">
      <c r="A5520" s="1"/>
      <c r="K5520" s="1"/>
    </row>
    <row r="5521" spans="1:11" x14ac:dyDescent="0.25">
      <c r="A5521" s="1"/>
      <c r="K5521" s="1"/>
    </row>
    <row r="5522" spans="1:11" x14ac:dyDescent="0.25">
      <c r="A5522" s="1"/>
      <c r="K5522" s="1"/>
    </row>
    <row r="5523" spans="1:11" x14ac:dyDescent="0.25">
      <c r="A5523" s="1"/>
      <c r="K5523" s="1"/>
    </row>
    <row r="5524" spans="1:11" x14ac:dyDescent="0.25">
      <c r="A5524" s="1"/>
      <c r="K5524" s="1"/>
    </row>
    <row r="5525" spans="1:11" x14ac:dyDescent="0.25">
      <c r="A5525" s="1"/>
      <c r="K5525" s="1"/>
    </row>
    <row r="5526" spans="1:11" x14ac:dyDescent="0.25">
      <c r="A5526" s="1"/>
      <c r="K5526" s="1"/>
    </row>
    <row r="5527" spans="1:11" x14ac:dyDescent="0.25">
      <c r="A5527" s="1"/>
      <c r="K5527" s="1"/>
    </row>
    <row r="5528" spans="1:11" x14ac:dyDescent="0.25">
      <c r="A5528" s="1"/>
      <c r="K5528" s="1"/>
    </row>
    <row r="5529" spans="1:11" x14ac:dyDescent="0.25">
      <c r="A5529" s="1"/>
      <c r="K5529" s="1"/>
    </row>
    <row r="5530" spans="1:11" x14ac:dyDescent="0.25">
      <c r="A5530" s="1"/>
      <c r="K5530" s="1"/>
    </row>
    <row r="5531" spans="1:11" x14ac:dyDescent="0.25">
      <c r="A5531" s="1"/>
      <c r="K5531" s="1"/>
    </row>
    <row r="5532" spans="1:11" x14ac:dyDescent="0.25">
      <c r="A5532" s="1"/>
      <c r="K5532" s="1"/>
    </row>
    <row r="5533" spans="1:11" x14ac:dyDescent="0.25">
      <c r="A5533" s="1"/>
      <c r="K5533" s="1"/>
    </row>
    <row r="5534" spans="1:11" x14ac:dyDescent="0.25">
      <c r="A5534" s="1"/>
      <c r="K5534" s="1"/>
    </row>
    <row r="5535" spans="1:11" x14ac:dyDescent="0.25">
      <c r="A5535" s="1"/>
      <c r="K5535" s="1"/>
    </row>
    <row r="5536" spans="1:11" x14ac:dyDescent="0.25">
      <c r="A5536" s="1"/>
      <c r="K5536" s="1"/>
    </row>
    <row r="5537" spans="1:11" x14ac:dyDescent="0.25">
      <c r="A5537" s="1"/>
      <c r="K5537" s="1"/>
    </row>
    <row r="5538" spans="1:11" x14ac:dyDescent="0.25">
      <c r="A5538" s="1"/>
      <c r="K5538" s="1"/>
    </row>
    <row r="5539" spans="1:11" x14ac:dyDescent="0.25">
      <c r="A5539" s="1"/>
      <c r="K5539" s="1"/>
    </row>
    <row r="5540" spans="1:11" x14ac:dyDescent="0.25">
      <c r="A5540" s="1"/>
      <c r="K5540" s="1"/>
    </row>
    <row r="5541" spans="1:11" x14ac:dyDescent="0.25">
      <c r="A5541" s="1"/>
      <c r="K5541" s="1"/>
    </row>
    <row r="5542" spans="1:11" x14ac:dyDescent="0.25">
      <c r="A5542" s="1"/>
      <c r="K5542" s="1"/>
    </row>
    <row r="5543" spans="1:11" x14ac:dyDescent="0.25">
      <c r="A5543" s="1"/>
      <c r="K5543" s="1"/>
    </row>
    <row r="5544" spans="1:11" x14ac:dyDescent="0.25">
      <c r="A5544" s="1"/>
      <c r="K5544" s="1"/>
    </row>
    <row r="5545" spans="1:11" x14ac:dyDescent="0.25">
      <c r="A5545" s="1"/>
      <c r="K5545" s="1"/>
    </row>
    <row r="5546" spans="1:11" x14ac:dyDescent="0.25">
      <c r="A5546" s="1"/>
      <c r="K5546" s="1"/>
    </row>
    <row r="5547" spans="1:11" x14ac:dyDescent="0.25">
      <c r="A5547" s="1"/>
      <c r="K5547" s="1"/>
    </row>
    <row r="5548" spans="1:11" x14ac:dyDescent="0.25">
      <c r="A5548" s="1"/>
      <c r="K5548" s="1"/>
    </row>
    <row r="5549" spans="1:11" x14ac:dyDescent="0.25">
      <c r="A5549" s="1"/>
      <c r="K5549" s="1"/>
    </row>
    <row r="5550" spans="1:11" x14ac:dyDescent="0.25">
      <c r="A5550" s="1"/>
      <c r="K5550" s="1"/>
    </row>
    <row r="5551" spans="1:11" x14ac:dyDescent="0.25">
      <c r="A5551" s="1"/>
      <c r="K5551" s="1"/>
    </row>
    <row r="5552" spans="1:11" x14ac:dyDescent="0.25">
      <c r="A5552" s="1"/>
      <c r="K5552" s="1"/>
    </row>
    <row r="5553" spans="1:11" x14ac:dyDescent="0.25">
      <c r="A5553" s="1"/>
      <c r="K5553" s="1"/>
    </row>
    <row r="5554" spans="1:11" x14ac:dyDescent="0.25">
      <c r="A5554" s="1"/>
      <c r="K5554" s="1"/>
    </row>
    <row r="5555" spans="1:11" x14ac:dyDescent="0.25">
      <c r="A5555" s="1"/>
      <c r="K5555" s="1"/>
    </row>
    <row r="5556" spans="1:11" x14ac:dyDescent="0.25">
      <c r="A5556" s="1"/>
      <c r="K5556" s="1"/>
    </row>
    <row r="5557" spans="1:11" x14ac:dyDescent="0.25">
      <c r="A5557" s="1"/>
      <c r="K5557" s="1"/>
    </row>
    <row r="5558" spans="1:11" x14ac:dyDescent="0.25">
      <c r="A5558" s="1"/>
      <c r="K5558" s="1"/>
    </row>
    <row r="5559" spans="1:11" x14ac:dyDescent="0.25">
      <c r="A5559" s="1"/>
      <c r="K5559" s="1"/>
    </row>
    <row r="5560" spans="1:11" x14ac:dyDescent="0.25">
      <c r="A5560" s="1"/>
      <c r="K5560" s="1"/>
    </row>
    <row r="5561" spans="1:11" x14ac:dyDescent="0.25">
      <c r="A5561" s="1"/>
      <c r="K5561" s="1"/>
    </row>
    <row r="5562" spans="1:11" x14ac:dyDescent="0.25">
      <c r="A5562" s="1"/>
      <c r="K5562" s="1"/>
    </row>
    <row r="5563" spans="1:11" x14ac:dyDescent="0.25">
      <c r="A5563" s="1"/>
      <c r="K5563" s="1"/>
    </row>
    <row r="5564" spans="1:11" x14ac:dyDescent="0.25">
      <c r="A5564" s="1"/>
      <c r="K5564" s="1"/>
    </row>
    <row r="5565" spans="1:11" x14ac:dyDescent="0.25">
      <c r="A5565" s="1"/>
      <c r="K5565" s="1"/>
    </row>
    <row r="5566" spans="1:11" x14ac:dyDescent="0.25">
      <c r="A5566" s="1"/>
      <c r="K5566" s="1"/>
    </row>
    <row r="5567" spans="1:11" x14ac:dyDescent="0.25">
      <c r="A5567" s="1"/>
      <c r="K5567" s="1"/>
    </row>
    <row r="5568" spans="1:11" x14ac:dyDescent="0.25">
      <c r="A5568" s="1"/>
      <c r="K5568" s="1"/>
    </row>
    <row r="5569" spans="1:11" x14ac:dyDescent="0.25">
      <c r="A5569" s="1"/>
      <c r="K5569" s="1"/>
    </row>
    <row r="5570" spans="1:11" x14ac:dyDescent="0.25">
      <c r="A5570" s="1"/>
      <c r="K5570" s="1"/>
    </row>
    <row r="5571" spans="1:11" x14ac:dyDescent="0.25">
      <c r="A5571" s="1"/>
      <c r="K5571" s="1"/>
    </row>
    <row r="5572" spans="1:11" x14ac:dyDescent="0.25">
      <c r="A5572" s="1"/>
      <c r="K5572" s="1"/>
    </row>
    <row r="5573" spans="1:11" x14ac:dyDescent="0.25">
      <c r="A5573" s="1"/>
      <c r="K5573" s="1"/>
    </row>
    <row r="5574" spans="1:11" x14ac:dyDescent="0.25">
      <c r="A5574" s="1"/>
      <c r="K5574" s="1"/>
    </row>
    <row r="5575" spans="1:11" x14ac:dyDescent="0.25">
      <c r="A5575" s="1"/>
      <c r="K5575" s="1"/>
    </row>
    <row r="5576" spans="1:11" x14ac:dyDescent="0.25">
      <c r="A5576" s="1"/>
      <c r="K5576" s="1"/>
    </row>
    <row r="5577" spans="1:11" x14ac:dyDescent="0.25">
      <c r="A5577" s="1"/>
      <c r="K5577" s="1"/>
    </row>
    <row r="5578" spans="1:11" x14ac:dyDescent="0.25">
      <c r="A5578" s="1"/>
      <c r="K5578" s="1"/>
    </row>
    <row r="5579" spans="1:11" x14ac:dyDescent="0.25">
      <c r="A5579" s="1"/>
      <c r="K5579" s="1"/>
    </row>
    <row r="5580" spans="1:11" x14ac:dyDescent="0.25">
      <c r="A5580" s="1"/>
      <c r="K5580" s="1"/>
    </row>
    <row r="5581" spans="1:11" x14ac:dyDescent="0.25">
      <c r="A5581" s="1"/>
      <c r="K5581" s="1"/>
    </row>
    <row r="5582" spans="1:11" x14ac:dyDescent="0.25">
      <c r="A5582" s="1"/>
      <c r="K5582" s="1"/>
    </row>
    <row r="5583" spans="1:11" x14ac:dyDescent="0.25">
      <c r="A5583" s="1"/>
      <c r="K5583" s="1"/>
    </row>
    <row r="5584" spans="1:11" x14ac:dyDescent="0.25">
      <c r="A5584" s="1"/>
      <c r="K5584" s="1"/>
    </row>
    <row r="5585" spans="1:11" x14ac:dyDescent="0.25">
      <c r="A5585" s="1"/>
      <c r="K5585" s="1"/>
    </row>
    <row r="5586" spans="1:11" x14ac:dyDescent="0.25">
      <c r="A5586" s="1"/>
      <c r="K5586" s="1"/>
    </row>
    <row r="5587" spans="1:11" x14ac:dyDescent="0.25">
      <c r="A5587" s="1"/>
      <c r="K5587" s="1"/>
    </row>
    <row r="5588" spans="1:11" x14ac:dyDescent="0.25">
      <c r="A5588" s="1"/>
      <c r="K5588" s="1"/>
    </row>
    <row r="5589" spans="1:11" x14ac:dyDescent="0.25">
      <c r="A5589" s="1"/>
      <c r="K5589" s="1"/>
    </row>
    <row r="5590" spans="1:11" x14ac:dyDescent="0.25">
      <c r="A5590" s="1"/>
      <c r="K5590" s="1"/>
    </row>
    <row r="5591" spans="1:11" x14ac:dyDescent="0.25">
      <c r="A5591" s="1"/>
      <c r="K5591" s="1"/>
    </row>
    <row r="5592" spans="1:11" x14ac:dyDescent="0.25">
      <c r="A5592" s="1"/>
      <c r="K5592" s="1"/>
    </row>
    <row r="5593" spans="1:11" x14ac:dyDescent="0.25">
      <c r="A5593" s="1"/>
      <c r="K5593" s="1"/>
    </row>
    <row r="5594" spans="1:11" x14ac:dyDescent="0.25">
      <c r="A5594" s="1"/>
      <c r="K5594" s="1"/>
    </row>
    <row r="5595" spans="1:11" x14ac:dyDescent="0.25">
      <c r="A5595" s="1"/>
      <c r="K5595" s="1"/>
    </row>
    <row r="5596" spans="1:11" x14ac:dyDescent="0.25">
      <c r="A5596" s="1"/>
      <c r="K5596" s="1"/>
    </row>
    <row r="5597" spans="1:11" x14ac:dyDescent="0.25">
      <c r="A5597" s="1"/>
      <c r="K5597" s="1"/>
    </row>
    <row r="5598" spans="1:11" x14ac:dyDescent="0.25">
      <c r="A5598" s="1"/>
      <c r="K5598" s="1"/>
    </row>
    <row r="5599" spans="1:11" x14ac:dyDescent="0.25">
      <c r="A5599" s="1"/>
      <c r="K5599" s="1"/>
    </row>
    <row r="5600" spans="1:11" x14ac:dyDescent="0.25">
      <c r="A5600" s="1"/>
      <c r="K5600" s="1"/>
    </row>
    <row r="5601" spans="1:11" x14ac:dyDescent="0.25">
      <c r="A5601" s="1"/>
      <c r="K5601" s="1"/>
    </row>
    <row r="5602" spans="1:11" x14ac:dyDescent="0.25">
      <c r="A5602" s="1"/>
      <c r="K5602" s="1"/>
    </row>
    <row r="5603" spans="1:11" x14ac:dyDescent="0.25">
      <c r="A5603" s="1"/>
      <c r="K5603" s="1"/>
    </row>
    <row r="5604" spans="1:11" x14ac:dyDescent="0.25">
      <c r="A5604" s="1"/>
      <c r="K5604" s="1"/>
    </row>
    <row r="5605" spans="1:11" x14ac:dyDescent="0.25">
      <c r="A5605" s="1"/>
      <c r="K5605" s="1"/>
    </row>
    <row r="5606" spans="1:11" x14ac:dyDescent="0.25">
      <c r="A5606" s="1"/>
      <c r="K5606" s="1"/>
    </row>
    <row r="5607" spans="1:11" x14ac:dyDescent="0.25">
      <c r="A5607" s="1"/>
      <c r="K5607" s="1"/>
    </row>
    <row r="5608" spans="1:11" x14ac:dyDescent="0.25">
      <c r="A5608" s="1"/>
      <c r="K5608" s="1"/>
    </row>
    <row r="5609" spans="1:11" x14ac:dyDescent="0.25">
      <c r="A5609" s="1"/>
      <c r="K5609" s="1"/>
    </row>
    <row r="5610" spans="1:11" x14ac:dyDescent="0.25">
      <c r="A5610" s="1"/>
      <c r="K5610" s="1"/>
    </row>
    <row r="5611" spans="1:11" x14ac:dyDescent="0.25">
      <c r="A5611" s="1"/>
      <c r="K5611" s="1"/>
    </row>
    <row r="5612" spans="1:11" x14ac:dyDescent="0.25">
      <c r="A5612" s="1"/>
      <c r="K5612" s="1"/>
    </row>
    <row r="5613" spans="1:11" x14ac:dyDescent="0.25">
      <c r="A5613" s="1"/>
      <c r="K5613" s="1"/>
    </row>
    <row r="5614" spans="1:11" x14ac:dyDescent="0.25">
      <c r="A5614" s="1"/>
      <c r="K5614" s="1"/>
    </row>
    <row r="5615" spans="1:11" x14ac:dyDescent="0.25">
      <c r="A5615" s="1"/>
      <c r="K5615" s="1"/>
    </row>
    <row r="5616" spans="1:11" x14ac:dyDescent="0.25">
      <c r="A5616" s="1"/>
      <c r="K5616" s="1"/>
    </row>
    <row r="5617" spans="1:11" x14ac:dyDescent="0.25">
      <c r="A5617" s="1"/>
      <c r="K5617" s="1"/>
    </row>
    <row r="5618" spans="1:11" x14ac:dyDescent="0.25">
      <c r="A5618" s="1"/>
      <c r="K5618" s="1"/>
    </row>
    <row r="5619" spans="1:11" x14ac:dyDescent="0.25">
      <c r="A5619" s="1"/>
      <c r="K5619" s="1"/>
    </row>
    <row r="5620" spans="1:11" x14ac:dyDescent="0.25">
      <c r="A5620" s="1"/>
      <c r="K5620" s="1"/>
    </row>
    <row r="5621" spans="1:11" x14ac:dyDescent="0.25">
      <c r="A5621" s="1"/>
      <c r="K5621" s="1"/>
    </row>
    <row r="5622" spans="1:11" x14ac:dyDescent="0.25">
      <c r="A5622" s="1"/>
      <c r="K5622" s="1"/>
    </row>
    <row r="5623" spans="1:11" x14ac:dyDescent="0.25">
      <c r="A5623" s="1"/>
      <c r="K5623" s="1"/>
    </row>
    <row r="5624" spans="1:11" x14ac:dyDescent="0.25">
      <c r="A5624" s="1"/>
      <c r="K5624" s="1"/>
    </row>
    <row r="5625" spans="1:11" x14ac:dyDescent="0.25">
      <c r="A5625" s="1"/>
      <c r="K5625" s="1"/>
    </row>
    <row r="5626" spans="1:11" x14ac:dyDescent="0.25">
      <c r="A5626" s="1"/>
      <c r="K5626" s="1"/>
    </row>
    <row r="5627" spans="1:11" x14ac:dyDescent="0.25">
      <c r="A5627" s="1"/>
      <c r="K5627" s="1"/>
    </row>
    <row r="5628" spans="1:11" x14ac:dyDescent="0.25">
      <c r="A5628" s="1"/>
      <c r="K5628" s="1"/>
    </row>
    <row r="5629" spans="1:11" x14ac:dyDescent="0.25">
      <c r="A5629" s="1"/>
      <c r="K5629" s="1"/>
    </row>
    <row r="5630" spans="1:11" x14ac:dyDescent="0.25">
      <c r="A5630" s="1"/>
      <c r="K5630" s="1"/>
    </row>
    <row r="5631" spans="1:11" x14ac:dyDescent="0.25">
      <c r="A5631" s="1"/>
      <c r="K5631" s="1"/>
    </row>
    <row r="5632" spans="1:11" x14ac:dyDescent="0.25">
      <c r="A5632" s="1"/>
      <c r="K5632" s="1"/>
    </row>
    <row r="5633" spans="1:11" x14ac:dyDescent="0.25">
      <c r="A5633" s="1"/>
      <c r="K5633" s="1"/>
    </row>
    <row r="5634" spans="1:11" x14ac:dyDescent="0.25">
      <c r="A5634" s="1"/>
      <c r="K5634" s="1"/>
    </row>
    <row r="5635" spans="1:11" x14ac:dyDescent="0.25">
      <c r="A5635" s="1"/>
      <c r="K5635" s="1"/>
    </row>
    <row r="5636" spans="1:11" x14ac:dyDescent="0.25">
      <c r="A5636" s="1"/>
      <c r="K5636" s="1"/>
    </row>
    <row r="5637" spans="1:11" x14ac:dyDescent="0.25">
      <c r="A5637" s="1"/>
      <c r="K5637" s="1"/>
    </row>
    <row r="5638" spans="1:11" x14ac:dyDescent="0.25">
      <c r="A5638" s="1"/>
      <c r="K5638" s="1"/>
    </row>
    <row r="5639" spans="1:11" x14ac:dyDescent="0.25">
      <c r="A5639" s="1"/>
      <c r="K5639" s="1"/>
    </row>
    <row r="5640" spans="1:11" x14ac:dyDescent="0.25">
      <c r="A5640" s="1"/>
      <c r="K5640" s="1"/>
    </row>
    <row r="5641" spans="1:11" x14ac:dyDescent="0.25">
      <c r="A5641" s="1"/>
      <c r="K5641" s="1"/>
    </row>
    <row r="5642" spans="1:11" x14ac:dyDescent="0.25">
      <c r="A5642" s="1"/>
      <c r="K5642" s="1"/>
    </row>
    <row r="5643" spans="1:11" x14ac:dyDescent="0.25">
      <c r="A5643" s="1"/>
      <c r="K5643" s="1"/>
    </row>
    <row r="5644" spans="1:11" x14ac:dyDescent="0.25">
      <c r="A5644" s="1"/>
      <c r="K5644" s="1"/>
    </row>
    <row r="5645" spans="1:11" x14ac:dyDescent="0.25">
      <c r="A5645" s="1"/>
      <c r="K5645" s="1"/>
    </row>
    <row r="5646" spans="1:11" x14ac:dyDescent="0.25">
      <c r="A5646" s="1"/>
      <c r="K5646" s="1"/>
    </row>
    <row r="5647" spans="1:11" x14ac:dyDescent="0.25">
      <c r="A5647" s="1"/>
      <c r="K5647" s="1"/>
    </row>
    <row r="5648" spans="1:11" x14ac:dyDescent="0.25">
      <c r="A5648" s="1"/>
      <c r="K5648" s="1"/>
    </row>
    <row r="5649" spans="1:11" x14ac:dyDescent="0.25">
      <c r="A5649" s="1"/>
      <c r="K5649" s="1"/>
    </row>
    <row r="5650" spans="1:11" x14ac:dyDescent="0.25">
      <c r="A5650" s="1"/>
      <c r="K5650" s="1"/>
    </row>
    <row r="5651" spans="1:11" x14ac:dyDescent="0.25">
      <c r="A5651" s="1"/>
      <c r="K5651" s="1"/>
    </row>
    <row r="5652" spans="1:11" x14ac:dyDescent="0.25">
      <c r="A5652" s="1"/>
      <c r="K5652" s="1"/>
    </row>
    <row r="5653" spans="1:11" x14ac:dyDescent="0.25">
      <c r="A5653" s="1"/>
      <c r="K5653" s="1"/>
    </row>
    <row r="5654" spans="1:11" x14ac:dyDescent="0.25">
      <c r="A5654" s="1"/>
      <c r="K5654" s="1"/>
    </row>
    <row r="5655" spans="1:11" x14ac:dyDescent="0.25">
      <c r="A5655" s="1"/>
      <c r="K5655" s="1"/>
    </row>
    <row r="5656" spans="1:11" x14ac:dyDescent="0.25">
      <c r="A5656" s="1"/>
      <c r="K5656" s="1"/>
    </row>
    <row r="5657" spans="1:11" x14ac:dyDescent="0.25">
      <c r="A5657" s="1"/>
      <c r="K5657" s="1"/>
    </row>
    <row r="5658" spans="1:11" x14ac:dyDescent="0.25">
      <c r="A5658" s="1"/>
      <c r="K5658" s="1"/>
    </row>
    <row r="5659" spans="1:11" x14ac:dyDescent="0.25">
      <c r="A5659" s="1"/>
      <c r="K5659" s="1"/>
    </row>
    <row r="5660" spans="1:11" x14ac:dyDescent="0.25">
      <c r="A5660" s="1"/>
      <c r="K5660" s="1"/>
    </row>
    <row r="5661" spans="1:11" x14ac:dyDescent="0.25">
      <c r="A5661" s="1"/>
      <c r="K5661" s="1"/>
    </row>
    <row r="5662" spans="1:11" x14ac:dyDescent="0.25">
      <c r="A5662" s="1"/>
      <c r="K5662" s="1"/>
    </row>
    <row r="5663" spans="1:11" x14ac:dyDescent="0.25">
      <c r="A5663" s="1"/>
      <c r="K5663" s="1"/>
    </row>
    <row r="5664" spans="1:11" x14ac:dyDescent="0.25">
      <c r="A5664" s="1"/>
      <c r="K5664" s="1"/>
    </row>
    <row r="5665" spans="1:11" x14ac:dyDescent="0.25">
      <c r="A5665" s="1"/>
      <c r="K5665" s="1"/>
    </row>
    <row r="5666" spans="1:11" x14ac:dyDescent="0.25">
      <c r="A5666" s="1"/>
      <c r="K5666" s="1"/>
    </row>
    <row r="5667" spans="1:11" x14ac:dyDescent="0.25">
      <c r="A5667" s="1"/>
      <c r="K5667" s="1"/>
    </row>
    <row r="5668" spans="1:11" x14ac:dyDescent="0.25">
      <c r="A5668" s="1"/>
      <c r="K5668" s="1"/>
    </row>
    <row r="5669" spans="1:11" x14ac:dyDescent="0.25">
      <c r="A5669" s="1"/>
      <c r="K5669" s="1"/>
    </row>
    <row r="5670" spans="1:11" x14ac:dyDescent="0.25">
      <c r="A5670" s="1"/>
      <c r="K5670" s="1"/>
    </row>
    <row r="5671" spans="1:11" x14ac:dyDescent="0.25">
      <c r="A5671" s="1"/>
      <c r="K5671" s="1"/>
    </row>
    <row r="5672" spans="1:11" x14ac:dyDescent="0.25">
      <c r="A5672" s="1"/>
      <c r="K5672" s="1"/>
    </row>
    <row r="5673" spans="1:11" x14ac:dyDescent="0.25">
      <c r="A5673" s="1"/>
      <c r="K5673" s="1"/>
    </row>
    <row r="5674" spans="1:11" x14ac:dyDescent="0.25">
      <c r="A5674" s="1"/>
      <c r="K5674" s="1"/>
    </row>
    <row r="5675" spans="1:11" x14ac:dyDescent="0.25">
      <c r="A5675" s="1"/>
      <c r="K5675" s="1"/>
    </row>
    <row r="5676" spans="1:11" x14ac:dyDescent="0.25">
      <c r="A5676" s="1"/>
      <c r="K5676" s="1"/>
    </row>
    <row r="5677" spans="1:11" x14ac:dyDescent="0.25">
      <c r="A5677" s="1"/>
      <c r="K5677" s="1"/>
    </row>
    <row r="5678" spans="1:11" x14ac:dyDescent="0.25">
      <c r="A5678" s="1"/>
      <c r="K5678" s="1"/>
    </row>
    <row r="5679" spans="1:11" x14ac:dyDescent="0.25">
      <c r="A5679" s="1"/>
      <c r="K5679" s="1"/>
    </row>
    <row r="5680" spans="1:11" x14ac:dyDescent="0.25">
      <c r="A5680" s="1"/>
      <c r="K5680" s="1"/>
    </row>
    <row r="5681" spans="1:11" x14ac:dyDescent="0.25">
      <c r="A5681" s="1"/>
      <c r="K5681" s="1"/>
    </row>
    <row r="5682" spans="1:11" x14ac:dyDescent="0.25">
      <c r="A5682" s="1"/>
      <c r="K5682" s="1"/>
    </row>
    <row r="5683" spans="1:11" x14ac:dyDescent="0.25">
      <c r="A5683" s="1"/>
      <c r="K5683" s="1"/>
    </row>
    <row r="5684" spans="1:11" x14ac:dyDescent="0.25">
      <c r="A5684" s="1"/>
      <c r="K5684" s="1"/>
    </row>
    <row r="5685" spans="1:11" x14ac:dyDescent="0.25">
      <c r="A5685" s="1"/>
      <c r="K5685" s="1"/>
    </row>
    <row r="5686" spans="1:11" x14ac:dyDescent="0.25">
      <c r="A5686" s="1"/>
      <c r="K5686" s="1"/>
    </row>
    <row r="5687" spans="1:11" x14ac:dyDescent="0.25">
      <c r="A5687" s="1"/>
      <c r="K5687" s="1"/>
    </row>
    <row r="5688" spans="1:11" x14ac:dyDescent="0.25">
      <c r="A5688" s="1"/>
      <c r="K5688" s="1"/>
    </row>
    <row r="5689" spans="1:11" x14ac:dyDescent="0.25">
      <c r="A5689" s="1"/>
      <c r="K5689" s="1"/>
    </row>
    <row r="5690" spans="1:11" x14ac:dyDescent="0.25">
      <c r="A5690" s="1"/>
      <c r="K5690" s="1"/>
    </row>
    <row r="5691" spans="1:11" x14ac:dyDescent="0.25">
      <c r="A5691" s="1"/>
      <c r="K5691" s="1"/>
    </row>
    <row r="5692" spans="1:11" x14ac:dyDescent="0.25">
      <c r="A5692" s="1"/>
      <c r="K5692" s="1"/>
    </row>
    <row r="5693" spans="1:11" x14ac:dyDescent="0.25">
      <c r="A5693" s="1"/>
      <c r="K5693" s="1"/>
    </row>
    <row r="5694" spans="1:11" x14ac:dyDescent="0.25">
      <c r="A5694" s="1"/>
      <c r="K5694" s="1"/>
    </row>
    <row r="5695" spans="1:11" x14ac:dyDescent="0.25">
      <c r="A5695" s="1"/>
      <c r="K5695" s="1"/>
    </row>
    <row r="5696" spans="1:11" x14ac:dyDescent="0.25">
      <c r="A5696" s="1"/>
      <c r="K5696" s="1"/>
    </row>
    <row r="5697" spans="1:11" x14ac:dyDescent="0.25">
      <c r="A5697" s="1"/>
      <c r="K5697" s="1"/>
    </row>
    <row r="5698" spans="1:11" x14ac:dyDescent="0.25">
      <c r="A5698" s="1"/>
      <c r="K5698" s="1"/>
    </row>
    <row r="5699" spans="1:11" x14ac:dyDescent="0.25">
      <c r="A5699" s="1"/>
      <c r="K5699" s="1"/>
    </row>
    <row r="5700" spans="1:11" x14ac:dyDescent="0.25">
      <c r="A5700" s="1"/>
      <c r="K5700" s="1"/>
    </row>
    <row r="5701" spans="1:11" x14ac:dyDescent="0.25">
      <c r="A5701" s="1"/>
      <c r="K5701" s="1"/>
    </row>
    <row r="5702" spans="1:11" x14ac:dyDescent="0.25">
      <c r="A5702" s="1"/>
      <c r="K5702" s="1"/>
    </row>
    <row r="5703" spans="1:11" x14ac:dyDescent="0.25">
      <c r="A5703" s="1"/>
      <c r="K5703" s="1"/>
    </row>
    <row r="5704" spans="1:11" x14ac:dyDescent="0.25">
      <c r="A5704" s="1"/>
      <c r="K5704" s="1"/>
    </row>
    <row r="5705" spans="1:11" x14ac:dyDescent="0.25">
      <c r="A5705" s="1"/>
      <c r="K5705" s="1"/>
    </row>
    <row r="5706" spans="1:11" x14ac:dyDescent="0.25">
      <c r="A5706" s="1"/>
      <c r="K5706" s="1"/>
    </row>
    <row r="5707" spans="1:11" x14ac:dyDescent="0.25">
      <c r="A5707" s="1"/>
      <c r="K5707" s="1"/>
    </row>
    <row r="5708" spans="1:11" x14ac:dyDescent="0.25">
      <c r="A5708" s="1"/>
      <c r="K5708" s="1"/>
    </row>
    <row r="5709" spans="1:11" x14ac:dyDescent="0.25">
      <c r="A5709" s="1"/>
      <c r="K5709" s="1"/>
    </row>
    <row r="5710" spans="1:11" x14ac:dyDescent="0.25">
      <c r="A5710" s="1"/>
      <c r="K5710" s="1"/>
    </row>
    <row r="5711" spans="1:11" x14ac:dyDescent="0.25">
      <c r="A5711" s="1"/>
      <c r="K5711" s="1"/>
    </row>
    <row r="5712" spans="1:11" x14ac:dyDescent="0.25">
      <c r="A5712" s="1"/>
      <c r="K5712" s="1"/>
    </row>
    <row r="5713" spans="1:11" x14ac:dyDescent="0.25">
      <c r="A5713" s="1"/>
      <c r="K5713" s="1"/>
    </row>
    <row r="5714" spans="1:11" x14ac:dyDescent="0.25">
      <c r="A5714" s="1"/>
      <c r="K5714" s="1"/>
    </row>
    <row r="5715" spans="1:11" x14ac:dyDescent="0.25">
      <c r="A5715" s="1"/>
      <c r="K5715" s="1"/>
    </row>
    <row r="5716" spans="1:11" x14ac:dyDescent="0.25">
      <c r="A5716" s="1"/>
      <c r="K5716" s="1"/>
    </row>
    <row r="5717" spans="1:11" x14ac:dyDescent="0.25">
      <c r="A5717" s="1"/>
      <c r="K5717" s="1"/>
    </row>
    <row r="5718" spans="1:11" x14ac:dyDescent="0.25">
      <c r="A5718" s="1"/>
      <c r="K5718" s="1"/>
    </row>
    <row r="5719" spans="1:11" x14ac:dyDescent="0.25">
      <c r="A5719" s="1"/>
      <c r="K5719" s="1"/>
    </row>
    <row r="5720" spans="1:11" x14ac:dyDescent="0.25">
      <c r="A5720" s="1"/>
      <c r="K5720" s="1"/>
    </row>
    <row r="5721" spans="1:11" x14ac:dyDescent="0.25">
      <c r="A5721" s="1"/>
      <c r="K5721" s="1"/>
    </row>
    <row r="5722" spans="1:11" x14ac:dyDescent="0.25">
      <c r="A5722" s="1"/>
      <c r="K5722" s="1"/>
    </row>
    <row r="5723" spans="1:11" x14ac:dyDescent="0.25">
      <c r="A5723" s="1"/>
      <c r="K5723" s="1"/>
    </row>
    <row r="5724" spans="1:11" x14ac:dyDescent="0.25">
      <c r="A5724" s="1"/>
      <c r="K5724" s="1"/>
    </row>
    <row r="5725" spans="1:11" x14ac:dyDescent="0.25">
      <c r="A5725" s="1"/>
      <c r="K5725" s="1"/>
    </row>
    <row r="5726" spans="1:11" x14ac:dyDescent="0.25">
      <c r="A5726" s="1"/>
      <c r="K5726" s="1"/>
    </row>
    <row r="5727" spans="1:11" x14ac:dyDescent="0.25">
      <c r="A5727" s="1"/>
      <c r="K5727" s="1"/>
    </row>
    <row r="5728" spans="1:11" x14ac:dyDescent="0.25">
      <c r="A5728" s="1"/>
      <c r="K5728" s="1"/>
    </row>
    <row r="5729" spans="1:11" x14ac:dyDescent="0.25">
      <c r="A5729" s="1"/>
      <c r="K5729" s="1"/>
    </row>
    <row r="5730" spans="1:11" x14ac:dyDescent="0.25">
      <c r="A5730" s="1"/>
      <c r="K5730" s="1"/>
    </row>
    <row r="5731" spans="1:11" x14ac:dyDescent="0.25">
      <c r="A5731" s="1"/>
      <c r="K5731" s="1"/>
    </row>
    <row r="5732" spans="1:11" x14ac:dyDescent="0.25">
      <c r="A5732" s="1"/>
      <c r="K5732" s="1"/>
    </row>
    <row r="5733" spans="1:11" x14ac:dyDescent="0.25">
      <c r="A5733" s="1"/>
      <c r="K5733" s="1"/>
    </row>
    <row r="5734" spans="1:11" x14ac:dyDescent="0.25">
      <c r="A5734" s="1"/>
      <c r="K5734" s="1"/>
    </row>
    <row r="5735" spans="1:11" x14ac:dyDescent="0.25">
      <c r="A5735" s="1"/>
      <c r="K5735" s="1"/>
    </row>
    <row r="5736" spans="1:11" x14ac:dyDescent="0.25">
      <c r="A5736" s="1"/>
      <c r="K5736" s="1"/>
    </row>
    <row r="5737" spans="1:11" x14ac:dyDescent="0.25">
      <c r="A5737" s="1"/>
      <c r="K5737" s="1"/>
    </row>
    <row r="5738" spans="1:11" x14ac:dyDescent="0.25">
      <c r="A5738" s="1"/>
      <c r="K5738" s="1"/>
    </row>
    <row r="5739" spans="1:11" x14ac:dyDescent="0.25">
      <c r="A5739" s="1"/>
      <c r="K5739" s="1"/>
    </row>
    <row r="5740" spans="1:11" x14ac:dyDescent="0.25">
      <c r="A5740" s="1"/>
      <c r="K5740" s="1"/>
    </row>
    <row r="5741" spans="1:11" x14ac:dyDescent="0.25">
      <c r="A5741" s="1"/>
      <c r="K5741" s="1"/>
    </row>
    <row r="5742" spans="1:11" x14ac:dyDescent="0.25">
      <c r="A5742" s="1"/>
      <c r="K5742" s="1"/>
    </row>
    <row r="5743" spans="1:11" x14ac:dyDescent="0.25">
      <c r="A5743" s="1"/>
      <c r="K5743" s="1"/>
    </row>
    <row r="5744" spans="1:11" x14ac:dyDescent="0.25">
      <c r="A5744" s="1"/>
      <c r="K5744" s="1"/>
    </row>
    <row r="5745" spans="1:11" x14ac:dyDescent="0.25">
      <c r="A5745" s="1"/>
      <c r="K5745" s="1"/>
    </row>
    <row r="5746" spans="1:11" x14ac:dyDescent="0.25">
      <c r="A5746" s="1"/>
      <c r="K5746" s="1"/>
    </row>
    <row r="5747" spans="1:11" x14ac:dyDescent="0.25">
      <c r="A5747" s="1"/>
      <c r="K5747" s="1"/>
    </row>
    <row r="5748" spans="1:11" x14ac:dyDescent="0.25">
      <c r="A5748" s="1"/>
      <c r="K5748" s="1"/>
    </row>
    <row r="5749" spans="1:11" x14ac:dyDescent="0.25">
      <c r="A5749" s="1"/>
      <c r="K5749" s="1"/>
    </row>
    <row r="5750" spans="1:11" x14ac:dyDescent="0.25">
      <c r="A5750" s="1"/>
      <c r="K5750" s="1"/>
    </row>
    <row r="5751" spans="1:11" x14ac:dyDescent="0.25">
      <c r="A5751" s="1"/>
      <c r="K5751" s="1"/>
    </row>
    <row r="5752" spans="1:11" x14ac:dyDescent="0.25">
      <c r="A5752" s="1"/>
      <c r="K5752" s="1"/>
    </row>
    <row r="5753" spans="1:11" x14ac:dyDescent="0.25">
      <c r="A5753" s="1"/>
      <c r="K5753" s="1"/>
    </row>
    <row r="5754" spans="1:11" x14ac:dyDescent="0.25">
      <c r="A5754" s="1"/>
      <c r="K5754" s="1"/>
    </row>
    <row r="5755" spans="1:11" x14ac:dyDescent="0.25">
      <c r="A5755" s="1"/>
      <c r="K5755" s="1"/>
    </row>
    <row r="5756" spans="1:11" x14ac:dyDescent="0.25">
      <c r="A5756" s="1"/>
      <c r="K5756" s="1"/>
    </row>
    <row r="5757" spans="1:11" x14ac:dyDescent="0.25">
      <c r="A5757" s="1"/>
      <c r="K5757" s="1"/>
    </row>
    <row r="5758" spans="1:11" x14ac:dyDescent="0.25">
      <c r="A5758" s="1"/>
      <c r="K5758" s="1"/>
    </row>
    <row r="5759" spans="1:11" x14ac:dyDescent="0.25">
      <c r="A5759" s="1"/>
      <c r="K5759" s="1"/>
    </row>
    <row r="5760" spans="1:11" x14ac:dyDescent="0.25">
      <c r="A5760" s="1"/>
      <c r="K5760" s="1"/>
    </row>
    <row r="5761" spans="1:11" x14ac:dyDescent="0.25">
      <c r="A5761" s="1"/>
      <c r="K5761" s="1"/>
    </row>
    <row r="5762" spans="1:11" x14ac:dyDescent="0.25">
      <c r="A5762" s="1"/>
      <c r="K5762" s="1"/>
    </row>
    <row r="5763" spans="1:11" x14ac:dyDescent="0.25">
      <c r="A5763" s="1"/>
      <c r="K5763" s="1"/>
    </row>
    <row r="5764" spans="1:11" x14ac:dyDescent="0.25">
      <c r="A5764" s="1"/>
      <c r="K5764" s="1"/>
    </row>
    <row r="5765" spans="1:11" x14ac:dyDescent="0.25">
      <c r="A5765" s="1"/>
      <c r="K5765" s="1"/>
    </row>
    <row r="5766" spans="1:11" x14ac:dyDescent="0.25">
      <c r="A5766" s="1"/>
      <c r="K5766" s="1"/>
    </row>
    <row r="5767" spans="1:11" x14ac:dyDescent="0.25">
      <c r="A5767" s="1"/>
      <c r="K5767" s="1"/>
    </row>
    <row r="5768" spans="1:11" x14ac:dyDescent="0.25">
      <c r="A5768" s="1"/>
      <c r="K5768" s="1"/>
    </row>
    <row r="5769" spans="1:11" x14ac:dyDescent="0.25">
      <c r="A5769" s="1"/>
      <c r="K5769" s="1"/>
    </row>
    <row r="5770" spans="1:11" x14ac:dyDescent="0.25">
      <c r="A5770" s="1"/>
      <c r="K5770" s="1"/>
    </row>
    <row r="5771" spans="1:11" x14ac:dyDescent="0.25">
      <c r="A5771" s="1"/>
      <c r="K5771" s="1"/>
    </row>
    <row r="5772" spans="1:11" x14ac:dyDescent="0.25">
      <c r="A5772" s="1"/>
      <c r="K5772" s="1"/>
    </row>
    <row r="5773" spans="1:11" x14ac:dyDescent="0.25">
      <c r="A5773" s="1"/>
      <c r="K5773" s="1"/>
    </row>
    <row r="5774" spans="1:11" x14ac:dyDescent="0.25">
      <c r="A5774" s="1"/>
      <c r="K5774" s="1"/>
    </row>
    <row r="5775" spans="1:11" x14ac:dyDescent="0.25">
      <c r="A5775" s="1"/>
      <c r="K5775" s="1"/>
    </row>
    <row r="5776" spans="1:11" x14ac:dyDescent="0.25">
      <c r="A5776" s="1"/>
      <c r="K5776" s="1"/>
    </row>
    <row r="5777" spans="1:11" x14ac:dyDescent="0.25">
      <c r="A5777" s="1"/>
      <c r="K5777" s="1"/>
    </row>
    <row r="5778" spans="1:11" x14ac:dyDescent="0.25">
      <c r="A5778" s="1"/>
      <c r="K5778" s="1"/>
    </row>
    <row r="5779" spans="1:11" x14ac:dyDescent="0.25">
      <c r="A5779" s="1"/>
      <c r="K5779" s="1"/>
    </row>
    <row r="5780" spans="1:11" x14ac:dyDescent="0.25">
      <c r="A5780" s="1"/>
      <c r="K5780" s="1"/>
    </row>
    <row r="5781" spans="1:11" x14ac:dyDescent="0.25">
      <c r="A5781" s="1"/>
      <c r="K5781" s="1"/>
    </row>
    <row r="5782" spans="1:11" x14ac:dyDescent="0.25">
      <c r="A5782" s="1"/>
      <c r="K5782" s="1"/>
    </row>
    <row r="5783" spans="1:11" x14ac:dyDescent="0.25">
      <c r="A5783" s="1"/>
      <c r="K5783" s="1"/>
    </row>
    <row r="5784" spans="1:11" x14ac:dyDescent="0.25">
      <c r="A5784" s="1"/>
      <c r="K5784" s="1"/>
    </row>
    <row r="5785" spans="1:11" x14ac:dyDescent="0.25">
      <c r="A5785" s="1"/>
      <c r="K5785" s="1"/>
    </row>
    <row r="5786" spans="1:11" x14ac:dyDescent="0.25">
      <c r="A5786" s="1"/>
      <c r="K5786" s="1"/>
    </row>
    <row r="5787" spans="1:11" x14ac:dyDescent="0.25">
      <c r="A5787" s="1"/>
      <c r="K5787" s="1"/>
    </row>
    <row r="5788" spans="1:11" x14ac:dyDescent="0.25">
      <c r="K5788" s="1"/>
    </row>
    <row r="5789" spans="1:11" x14ac:dyDescent="0.25">
      <c r="K5789" s="1"/>
    </row>
    <row r="5790" spans="1:11" x14ac:dyDescent="0.25">
      <c r="K5790" s="1"/>
    </row>
    <row r="5791" spans="1:11" x14ac:dyDescent="0.25">
      <c r="K5791" s="1"/>
    </row>
    <row r="5792" spans="1:11" x14ac:dyDescent="0.25">
      <c r="K5792" s="1"/>
    </row>
    <row r="5793" spans="11:11" x14ac:dyDescent="0.25">
      <c r="K5793" s="1"/>
    </row>
    <row r="5794" spans="11:11" x14ac:dyDescent="0.25">
      <c r="K5794" s="1"/>
    </row>
    <row r="5795" spans="11:11" x14ac:dyDescent="0.25">
      <c r="K5795" s="1"/>
    </row>
    <row r="5796" spans="11:11" x14ac:dyDescent="0.25">
      <c r="K5796" s="1"/>
    </row>
    <row r="5797" spans="11:11" x14ac:dyDescent="0.25">
      <c r="K5797" s="1"/>
    </row>
    <row r="5798" spans="11:11" x14ac:dyDescent="0.25">
      <c r="K5798" s="1"/>
    </row>
    <row r="5799" spans="11:11" x14ac:dyDescent="0.25">
      <c r="K5799" s="1"/>
    </row>
    <row r="5800" spans="11:11" x14ac:dyDescent="0.25">
      <c r="K5800" s="1"/>
    </row>
    <row r="5801" spans="11:11" x14ac:dyDescent="0.25">
      <c r="K5801" s="1"/>
    </row>
    <row r="5802" spans="11:11" x14ac:dyDescent="0.25">
      <c r="K5802" s="1"/>
    </row>
    <row r="5803" spans="11:11" x14ac:dyDescent="0.25">
      <c r="K5803" s="1"/>
    </row>
    <row r="5804" spans="11:11" x14ac:dyDescent="0.25">
      <c r="K5804" s="1"/>
    </row>
    <row r="5805" spans="11:11" x14ac:dyDescent="0.25">
      <c r="K5805" s="1"/>
    </row>
    <row r="5806" spans="11:11" x14ac:dyDescent="0.25">
      <c r="K5806" s="1"/>
    </row>
    <row r="5807" spans="11:11" x14ac:dyDescent="0.25">
      <c r="K5807" s="1"/>
    </row>
    <row r="5808" spans="11:11" x14ac:dyDescent="0.25">
      <c r="K5808" s="1"/>
    </row>
    <row r="5809" spans="11:11" x14ac:dyDescent="0.25">
      <c r="K5809" s="1"/>
    </row>
    <row r="5810" spans="11:11" x14ac:dyDescent="0.25">
      <c r="K5810" s="1"/>
    </row>
    <row r="5811" spans="11:11" x14ac:dyDescent="0.25">
      <c r="K5811" s="1"/>
    </row>
    <row r="5812" spans="11:11" x14ac:dyDescent="0.25">
      <c r="K5812" s="1"/>
    </row>
    <row r="5813" spans="11:11" x14ac:dyDescent="0.25">
      <c r="K5813" s="1"/>
    </row>
    <row r="5814" spans="11:11" x14ac:dyDescent="0.25">
      <c r="K5814" s="1"/>
    </row>
    <row r="5815" spans="11:11" x14ac:dyDescent="0.25">
      <c r="K5815" s="1"/>
    </row>
    <row r="5816" spans="11:11" x14ac:dyDescent="0.25">
      <c r="K5816" s="1"/>
    </row>
    <row r="5817" spans="11:11" x14ac:dyDescent="0.25">
      <c r="K5817" s="1"/>
    </row>
    <row r="5818" spans="11:11" x14ac:dyDescent="0.25">
      <c r="K5818" s="1"/>
    </row>
    <row r="5819" spans="11:11" x14ac:dyDescent="0.25">
      <c r="K5819" s="1"/>
    </row>
    <row r="5820" spans="11:11" x14ac:dyDescent="0.25">
      <c r="K5820" s="1"/>
    </row>
    <row r="5821" spans="11:11" x14ac:dyDescent="0.25">
      <c r="K5821" s="1"/>
    </row>
    <row r="5822" spans="11:11" x14ac:dyDescent="0.25">
      <c r="K5822" s="1"/>
    </row>
    <row r="5823" spans="11:11" x14ac:dyDescent="0.25">
      <c r="K5823" s="1"/>
    </row>
    <row r="5824" spans="11:11" x14ac:dyDescent="0.25">
      <c r="K5824" s="1"/>
    </row>
    <row r="5825" spans="11:11" x14ac:dyDescent="0.25">
      <c r="K5825" s="1"/>
    </row>
    <row r="5826" spans="11:11" x14ac:dyDescent="0.25">
      <c r="K5826" s="1"/>
    </row>
    <row r="5827" spans="11:11" x14ac:dyDescent="0.25">
      <c r="K5827" s="1"/>
    </row>
    <row r="5828" spans="11:11" x14ac:dyDescent="0.25">
      <c r="K5828" s="1"/>
    </row>
    <row r="5829" spans="11:11" x14ac:dyDescent="0.25">
      <c r="K5829" s="1"/>
    </row>
    <row r="5830" spans="11:11" x14ac:dyDescent="0.25">
      <c r="K5830" s="1"/>
    </row>
    <row r="5831" spans="11:11" x14ac:dyDescent="0.25">
      <c r="K5831" s="1"/>
    </row>
    <row r="5832" spans="11:11" x14ac:dyDescent="0.25">
      <c r="K5832" s="1"/>
    </row>
    <row r="5833" spans="11:11" x14ac:dyDescent="0.25">
      <c r="K5833" s="1"/>
    </row>
    <row r="5834" spans="11:11" x14ac:dyDescent="0.25">
      <c r="K5834" s="1"/>
    </row>
    <row r="5835" spans="11:11" x14ac:dyDescent="0.25">
      <c r="K5835" s="1"/>
    </row>
    <row r="5836" spans="11:11" x14ac:dyDescent="0.25">
      <c r="K5836" s="1"/>
    </row>
    <row r="5837" spans="11:11" x14ac:dyDescent="0.25">
      <c r="K5837" s="1"/>
    </row>
    <row r="5838" spans="11:11" x14ac:dyDescent="0.25">
      <c r="K5838" s="1"/>
    </row>
    <row r="5839" spans="11:11" x14ac:dyDescent="0.25">
      <c r="K5839" s="1"/>
    </row>
    <row r="5840" spans="11:11" x14ac:dyDescent="0.25">
      <c r="K5840" s="1"/>
    </row>
    <row r="5841" spans="11:11" x14ac:dyDescent="0.25">
      <c r="K5841" s="1"/>
    </row>
    <row r="5842" spans="11:11" x14ac:dyDescent="0.25">
      <c r="K5842" s="1"/>
    </row>
    <row r="5843" spans="11:11" x14ac:dyDescent="0.25">
      <c r="K5843" s="1"/>
    </row>
    <row r="5844" spans="11:11" x14ac:dyDescent="0.25">
      <c r="K5844" s="1"/>
    </row>
    <row r="5845" spans="11:11" x14ac:dyDescent="0.25">
      <c r="K5845" s="1"/>
    </row>
    <row r="5846" spans="11:11" x14ac:dyDescent="0.25">
      <c r="K5846" s="1"/>
    </row>
    <row r="5847" spans="11:11" x14ac:dyDescent="0.25">
      <c r="K5847" s="1"/>
    </row>
    <row r="5848" spans="11:11" x14ac:dyDescent="0.25">
      <c r="K5848" s="1"/>
    </row>
    <row r="5849" spans="11:11" x14ac:dyDescent="0.25">
      <c r="K5849" s="1"/>
    </row>
    <row r="5850" spans="11:11" x14ac:dyDescent="0.25">
      <c r="K5850" s="1"/>
    </row>
    <row r="5851" spans="11:11" x14ac:dyDescent="0.25">
      <c r="K5851" s="1"/>
    </row>
    <row r="5852" spans="11:11" x14ac:dyDescent="0.25">
      <c r="K5852" s="1"/>
    </row>
    <row r="5853" spans="11:11" x14ac:dyDescent="0.25">
      <c r="K5853" s="1"/>
    </row>
    <row r="5854" spans="11:11" x14ac:dyDescent="0.25">
      <c r="K5854" s="1"/>
    </row>
    <row r="5855" spans="11:11" x14ac:dyDescent="0.25">
      <c r="K5855" s="1"/>
    </row>
    <row r="5856" spans="11:11" x14ac:dyDescent="0.25">
      <c r="K5856" s="1"/>
    </row>
    <row r="5857" spans="11:11" x14ac:dyDescent="0.25">
      <c r="K5857" s="1"/>
    </row>
    <row r="5858" spans="11:11" x14ac:dyDescent="0.25">
      <c r="K5858" s="1"/>
    </row>
    <row r="5859" spans="11:11" x14ac:dyDescent="0.25">
      <c r="K5859" s="1"/>
    </row>
    <row r="5860" spans="11:11" x14ac:dyDescent="0.25">
      <c r="K5860" s="1"/>
    </row>
    <row r="5861" spans="11:11" x14ac:dyDescent="0.25">
      <c r="K5861" s="1"/>
    </row>
    <row r="5862" spans="11:11" x14ac:dyDescent="0.25">
      <c r="K5862" s="1"/>
    </row>
    <row r="5863" spans="11:11" x14ac:dyDescent="0.25">
      <c r="K5863" s="1"/>
    </row>
    <row r="5864" spans="11:11" x14ac:dyDescent="0.25">
      <c r="K5864" s="1"/>
    </row>
    <row r="5865" spans="11:11" x14ac:dyDescent="0.25">
      <c r="K5865" s="1"/>
    </row>
    <row r="5866" spans="11:11" x14ac:dyDescent="0.25">
      <c r="K5866" s="1"/>
    </row>
    <row r="5867" spans="11:11" x14ac:dyDescent="0.25">
      <c r="K5867" s="1"/>
    </row>
    <row r="5868" spans="11:11" x14ac:dyDescent="0.25">
      <c r="K5868" s="1"/>
    </row>
    <row r="5869" spans="11:11" x14ac:dyDescent="0.25">
      <c r="K5869" s="1"/>
    </row>
    <row r="5870" spans="11:11" x14ac:dyDescent="0.25">
      <c r="K5870" s="1"/>
    </row>
    <row r="5871" spans="11:11" x14ac:dyDescent="0.25">
      <c r="K5871" s="1"/>
    </row>
    <row r="5872" spans="11:11" x14ac:dyDescent="0.25">
      <c r="K5872" s="1"/>
    </row>
    <row r="5873" spans="11:11" x14ac:dyDescent="0.25">
      <c r="K5873" s="1"/>
    </row>
    <row r="5874" spans="11:11" x14ac:dyDescent="0.25">
      <c r="K5874" s="1"/>
    </row>
    <row r="5875" spans="11:11" x14ac:dyDescent="0.25">
      <c r="K5875" s="1"/>
    </row>
    <row r="5876" spans="11:11" x14ac:dyDescent="0.25">
      <c r="K5876" s="1"/>
    </row>
    <row r="5877" spans="11:11" x14ac:dyDescent="0.25">
      <c r="K5877" s="1"/>
    </row>
    <row r="5878" spans="11:11" x14ac:dyDescent="0.25">
      <c r="K5878" s="1"/>
    </row>
    <row r="5879" spans="11:11" x14ac:dyDescent="0.25">
      <c r="K5879" s="1"/>
    </row>
    <row r="5880" spans="11:11" x14ac:dyDescent="0.25">
      <c r="K5880" s="1"/>
    </row>
    <row r="5881" spans="11:11" x14ac:dyDescent="0.25">
      <c r="K5881" s="1"/>
    </row>
    <row r="5882" spans="11:11" x14ac:dyDescent="0.25">
      <c r="K5882" s="1"/>
    </row>
    <row r="5883" spans="11:11" x14ac:dyDescent="0.25">
      <c r="K5883" s="1"/>
    </row>
    <row r="5884" spans="11:11" x14ac:dyDescent="0.25">
      <c r="K5884" s="1"/>
    </row>
    <row r="5885" spans="11:11" x14ac:dyDescent="0.25">
      <c r="K5885" s="1"/>
    </row>
    <row r="5886" spans="11:11" x14ac:dyDescent="0.25">
      <c r="K5886" s="1"/>
    </row>
    <row r="5887" spans="11:11" x14ac:dyDescent="0.25">
      <c r="K5887" s="1"/>
    </row>
    <row r="5888" spans="11:11" x14ac:dyDescent="0.25">
      <c r="K5888" s="1"/>
    </row>
    <row r="5889" spans="11:11" x14ac:dyDescent="0.25">
      <c r="K5889" s="1"/>
    </row>
    <row r="5890" spans="11:11" x14ac:dyDescent="0.25">
      <c r="K5890" s="1"/>
    </row>
    <row r="5891" spans="11:11" x14ac:dyDescent="0.25">
      <c r="K5891" s="1"/>
    </row>
    <row r="5892" spans="11:11" x14ac:dyDescent="0.25">
      <c r="K5892" s="1"/>
    </row>
    <row r="5893" spans="11:11" x14ac:dyDescent="0.25">
      <c r="K5893" s="1"/>
    </row>
    <row r="5894" spans="11:11" x14ac:dyDescent="0.25">
      <c r="K5894" s="1"/>
    </row>
    <row r="5895" spans="11:11" x14ac:dyDescent="0.25">
      <c r="K5895" s="1"/>
    </row>
    <row r="5896" spans="11:11" x14ac:dyDescent="0.25">
      <c r="K5896" s="1"/>
    </row>
    <row r="5897" spans="11:11" x14ac:dyDescent="0.25">
      <c r="K5897" s="1"/>
    </row>
    <row r="5898" spans="11:11" x14ac:dyDescent="0.25">
      <c r="K5898" s="1"/>
    </row>
    <row r="5899" spans="11:11" x14ac:dyDescent="0.25">
      <c r="K5899" s="1"/>
    </row>
    <row r="5900" spans="11:11" x14ac:dyDescent="0.25">
      <c r="K5900" s="1"/>
    </row>
    <row r="5901" spans="11:11" x14ac:dyDescent="0.25">
      <c r="K5901" s="1"/>
    </row>
    <row r="5902" spans="11:11" x14ac:dyDescent="0.25">
      <c r="K5902" s="1"/>
    </row>
    <row r="5903" spans="11:11" x14ac:dyDescent="0.25">
      <c r="K5903" s="1"/>
    </row>
    <row r="5904" spans="11:11" x14ac:dyDescent="0.25">
      <c r="K5904" s="1"/>
    </row>
    <row r="5905" spans="11:11" x14ac:dyDescent="0.25">
      <c r="K5905" s="1"/>
    </row>
    <row r="5906" spans="11:11" x14ac:dyDescent="0.25">
      <c r="K5906" s="1"/>
    </row>
    <row r="5907" spans="11:11" x14ac:dyDescent="0.25">
      <c r="K5907" s="1"/>
    </row>
    <row r="5908" spans="11:11" x14ac:dyDescent="0.25">
      <c r="K5908" s="1"/>
    </row>
    <row r="5909" spans="11:11" x14ac:dyDescent="0.25">
      <c r="K5909" s="1"/>
    </row>
    <row r="5910" spans="11:11" x14ac:dyDescent="0.25">
      <c r="K5910" s="1"/>
    </row>
    <row r="5911" spans="11:11" x14ac:dyDescent="0.25">
      <c r="K5911" s="1"/>
    </row>
    <row r="5912" spans="11:11" x14ac:dyDescent="0.25">
      <c r="K5912" s="1"/>
    </row>
    <row r="5913" spans="11:11" x14ac:dyDescent="0.25">
      <c r="K5913" s="1"/>
    </row>
    <row r="5914" spans="11:11" x14ac:dyDescent="0.25">
      <c r="K5914" s="1"/>
    </row>
    <row r="5915" spans="11:11" x14ac:dyDescent="0.25">
      <c r="K5915" s="1"/>
    </row>
    <row r="5916" spans="11:11" x14ac:dyDescent="0.25">
      <c r="K5916" s="1"/>
    </row>
    <row r="5917" spans="11:11" x14ac:dyDescent="0.25">
      <c r="K5917" s="1"/>
    </row>
    <row r="5918" spans="11:11" x14ac:dyDescent="0.25">
      <c r="K5918" s="1"/>
    </row>
    <row r="5919" spans="11:11" x14ac:dyDescent="0.25">
      <c r="K5919" s="1"/>
    </row>
    <row r="5920" spans="11:11" x14ac:dyDescent="0.25">
      <c r="K5920" s="1"/>
    </row>
    <row r="5921" spans="11:11" x14ac:dyDescent="0.25">
      <c r="K5921" s="1"/>
    </row>
    <row r="5922" spans="11:11" x14ac:dyDescent="0.25">
      <c r="K5922" s="1"/>
    </row>
    <row r="5923" spans="11:11" x14ac:dyDescent="0.25">
      <c r="K5923" s="1"/>
    </row>
    <row r="5924" spans="11:11" x14ac:dyDescent="0.25">
      <c r="K5924" s="1"/>
    </row>
    <row r="5925" spans="11:11" x14ac:dyDescent="0.25">
      <c r="K5925" s="1"/>
    </row>
    <row r="5926" spans="11:11" x14ac:dyDescent="0.25">
      <c r="K5926" s="1"/>
    </row>
    <row r="5927" spans="11:11" x14ac:dyDescent="0.25">
      <c r="K5927" s="1"/>
    </row>
    <row r="5928" spans="11:11" x14ac:dyDescent="0.25">
      <c r="K5928" s="1"/>
    </row>
    <row r="5929" spans="11:11" x14ac:dyDescent="0.25">
      <c r="K5929" s="1"/>
    </row>
    <row r="5930" spans="11:11" x14ac:dyDescent="0.25">
      <c r="K5930" s="1"/>
    </row>
    <row r="5931" spans="11:11" x14ac:dyDescent="0.25">
      <c r="K5931" s="1"/>
    </row>
    <row r="5932" spans="11:11" x14ac:dyDescent="0.25">
      <c r="K5932" s="1"/>
    </row>
    <row r="5933" spans="11:11" x14ac:dyDescent="0.25">
      <c r="K5933" s="1"/>
    </row>
    <row r="5934" spans="11:11" x14ac:dyDescent="0.25">
      <c r="K5934" s="1"/>
    </row>
    <row r="5935" spans="11:11" x14ac:dyDescent="0.25">
      <c r="K5935" s="1"/>
    </row>
    <row r="5936" spans="11:11" x14ac:dyDescent="0.25">
      <c r="K5936" s="1"/>
    </row>
    <row r="5937" spans="11:11" x14ac:dyDescent="0.25">
      <c r="K5937" s="1"/>
    </row>
    <row r="5938" spans="11:11" x14ac:dyDescent="0.25">
      <c r="K5938" s="1"/>
    </row>
    <row r="5939" spans="11:11" x14ac:dyDescent="0.25">
      <c r="K5939" s="1"/>
    </row>
    <row r="5940" spans="11:11" x14ac:dyDescent="0.25">
      <c r="K5940" s="1"/>
    </row>
    <row r="5941" spans="11:11" x14ac:dyDescent="0.25">
      <c r="K5941" s="1"/>
    </row>
    <row r="5942" spans="11:11" x14ac:dyDescent="0.25">
      <c r="K5942" s="1"/>
    </row>
    <row r="5943" spans="11:11" x14ac:dyDescent="0.25">
      <c r="K5943" s="1"/>
    </row>
    <row r="5944" spans="11:11" x14ac:dyDescent="0.25">
      <c r="K5944" s="1"/>
    </row>
    <row r="5945" spans="11:11" x14ac:dyDescent="0.25">
      <c r="K5945" s="1"/>
    </row>
    <row r="5946" spans="11:11" x14ac:dyDescent="0.25">
      <c r="K5946" s="1"/>
    </row>
    <row r="5947" spans="11:11" x14ac:dyDescent="0.25">
      <c r="K5947" s="1"/>
    </row>
    <row r="5948" spans="11:11" x14ac:dyDescent="0.25">
      <c r="K5948" s="1"/>
    </row>
    <row r="5949" spans="11:11" x14ac:dyDescent="0.25">
      <c r="K5949" s="1"/>
    </row>
    <row r="5950" spans="11:11" x14ac:dyDescent="0.25">
      <c r="K5950" s="1"/>
    </row>
    <row r="5951" spans="11:11" x14ac:dyDescent="0.25">
      <c r="K5951" s="1"/>
    </row>
    <row r="5952" spans="11:11" x14ac:dyDescent="0.25">
      <c r="K5952" s="1"/>
    </row>
    <row r="5953" spans="11:11" x14ac:dyDescent="0.25">
      <c r="K5953" s="1"/>
    </row>
    <row r="5954" spans="11:11" x14ac:dyDescent="0.25">
      <c r="K5954" s="1"/>
    </row>
    <row r="5955" spans="11:11" x14ac:dyDescent="0.25">
      <c r="K5955" s="1"/>
    </row>
    <row r="5956" spans="11:11" x14ac:dyDescent="0.25">
      <c r="K5956" s="1"/>
    </row>
    <row r="5957" spans="11:11" x14ac:dyDescent="0.25">
      <c r="K5957" s="1"/>
    </row>
    <row r="5958" spans="11:11" x14ac:dyDescent="0.25">
      <c r="K5958" s="1"/>
    </row>
    <row r="5959" spans="11:11" x14ac:dyDescent="0.25">
      <c r="K5959" s="1"/>
    </row>
    <row r="5960" spans="11:11" x14ac:dyDescent="0.25">
      <c r="K5960" s="1"/>
    </row>
    <row r="5961" spans="11:11" x14ac:dyDescent="0.25">
      <c r="K5961" s="1"/>
    </row>
    <row r="5962" spans="11:11" x14ac:dyDescent="0.25">
      <c r="K5962" s="1"/>
    </row>
    <row r="5963" spans="11:11" x14ac:dyDescent="0.25">
      <c r="K5963" s="1"/>
    </row>
    <row r="5964" spans="11:11" x14ac:dyDescent="0.25">
      <c r="K5964" s="1"/>
    </row>
    <row r="5965" spans="11:11" x14ac:dyDescent="0.25">
      <c r="K5965" s="1"/>
    </row>
    <row r="5966" spans="11:11" x14ac:dyDescent="0.25">
      <c r="K5966" s="1"/>
    </row>
    <row r="5967" spans="11:11" x14ac:dyDescent="0.25">
      <c r="K5967" s="1"/>
    </row>
    <row r="5968" spans="11:11" x14ac:dyDescent="0.25">
      <c r="K5968" s="1"/>
    </row>
    <row r="5969" spans="11:11" x14ac:dyDescent="0.25">
      <c r="K5969" s="1"/>
    </row>
    <row r="5970" spans="11:11" x14ac:dyDescent="0.25">
      <c r="K5970" s="1"/>
    </row>
    <row r="5971" spans="11:11" x14ac:dyDescent="0.25">
      <c r="K5971" s="1"/>
    </row>
    <row r="5972" spans="11:11" x14ac:dyDescent="0.25">
      <c r="K5972" s="1"/>
    </row>
    <row r="5973" spans="11:11" x14ac:dyDescent="0.25">
      <c r="K5973" s="1"/>
    </row>
    <row r="5974" spans="11:11" x14ac:dyDescent="0.25">
      <c r="K5974" s="1"/>
    </row>
    <row r="5975" spans="11:11" x14ac:dyDescent="0.25">
      <c r="K5975" s="1"/>
    </row>
    <row r="5976" spans="11:11" x14ac:dyDescent="0.25">
      <c r="K5976" s="1"/>
    </row>
    <row r="5977" spans="11:11" x14ac:dyDescent="0.25">
      <c r="K5977" s="1"/>
    </row>
    <row r="5978" spans="11:11" x14ac:dyDescent="0.25">
      <c r="K5978" s="1"/>
    </row>
    <row r="5979" spans="11:11" x14ac:dyDescent="0.25">
      <c r="K5979" s="1"/>
    </row>
    <row r="5980" spans="11:11" x14ac:dyDescent="0.25">
      <c r="K5980" s="1"/>
    </row>
    <row r="5981" spans="11:11" x14ac:dyDescent="0.25">
      <c r="K5981" s="1"/>
    </row>
    <row r="5982" spans="11:11" x14ac:dyDescent="0.25">
      <c r="K5982" s="1"/>
    </row>
    <row r="5983" spans="11:11" x14ac:dyDescent="0.25">
      <c r="K5983" s="1"/>
    </row>
    <row r="5984" spans="11:11" x14ac:dyDescent="0.25">
      <c r="K5984" s="1"/>
    </row>
    <row r="5985" spans="11:11" x14ac:dyDescent="0.25">
      <c r="K5985" s="1"/>
    </row>
    <row r="5986" spans="11:11" x14ac:dyDescent="0.25">
      <c r="K5986" s="1"/>
    </row>
    <row r="5987" spans="11:11" x14ac:dyDescent="0.25">
      <c r="K5987" s="1"/>
    </row>
    <row r="5988" spans="11:11" x14ac:dyDescent="0.25">
      <c r="K5988" s="1"/>
    </row>
    <row r="5989" spans="11:11" x14ac:dyDescent="0.25">
      <c r="K5989" s="1"/>
    </row>
    <row r="5990" spans="11:11" x14ac:dyDescent="0.25">
      <c r="K5990" s="1"/>
    </row>
    <row r="5991" spans="11:11" x14ac:dyDescent="0.25">
      <c r="K5991" s="1"/>
    </row>
    <row r="5992" spans="11:11" x14ac:dyDescent="0.25">
      <c r="K5992" s="1"/>
    </row>
    <row r="5993" spans="11:11" x14ac:dyDescent="0.25">
      <c r="K5993" s="1"/>
    </row>
    <row r="5994" spans="11:11" x14ac:dyDescent="0.25">
      <c r="K5994" s="1"/>
    </row>
    <row r="5995" spans="11:11" x14ac:dyDescent="0.25">
      <c r="K5995" s="1"/>
    </row>
    <row r="5996" spans="11:11" x14ac:dyDescent="0.25">
      <c r="K5996" s="1"/>
    </row>
    <row r="5997" spans="11:11" x14ac:dyDescent="0.25">
      <c r="K5997" s="1"/>
    </row>
    <row r="5998" spans="11:11" x14ac:dyDescent="0.25">
      <c r="K5998" s="1"/>
    </row>
    <row r="5999" spans="11:11" x14ac:dyDescent="0.25">
      <c r="K5999" s="1"/>
    </row>
    <row r="6000" spans="11:11" x14ac:dyDescent="0.25">
      <c r="K6000" s="1"/>
    </row>
    <row r="6001" spans="11:11" x14ac:dyDescent="0.25">
      <c r="K6001" s="1"/>
    </row>
    <row r="6002" spans="11:11" x14ac:dyDescent="0.25">
      <c r="K6002" s="1"/>
    </row>
    <row r="6003" spans="11:11" x14ac:dyDescent="0.25">
      <c r="K6003" s="1"/>
    </row>
    <row r="6004" spans="11:11" x14ac:dyDescent="0.25">
      <c r="K6004" s="1"/>
    </row>
    <row r="6005" spans="11:11" x14ac:dyDescent="0.25">
      <c r="K6005" s="1"/>
    </row>
    <row r="6006" spans="11:11" x14ac:dyDescent="0.25">
      <c r="K6006" s="1"/>
    </row>
    <row r="6007" spans="11:11" x14ac:dyDescent="0.25">
      <c r="K6007" s="1"/>
    </row>
    <row r="6008" spans="11:11" x14ac:dyDescent="0.25">
      <c r="K6008" s="1"/>
    </row>
    <row r="6009" spans="11:11" x14ac:dyDescent="0.25">
      <c r="K6009" s="1"/>
    </row>
    <row r="6010" spans="11:11" x14ac:dyDescent="0.25">
      <c r="K6010" s="1"/>
    </row>
    <row r="6011" spans="11:11" x14ac:dyDescent="0.25">
      <c r="K6011" s="1"/>
    </row>
    <row r="6012" spans="11:11" x14ac:dyDescent="0.25">
      <c r="K6012" s="1"/>
    </row>
    <row r="6013" spans="11:11" x14ac:dyDescent="0.25">
      <c r="K6013" s="1"/>
    </row>
    <row r="6014" spans="11:11" x14ac:dyDescent="0.25">
      <c r="K6014" s="1"/>
    </row>
    <row r="6015" spans="11:11" x14ac:dyDescent="0.25">
      <c r="K6015" s="1"/>
    </row>
    <row r="6016" spans="11:11" x14ac:dyDescent="0.25">
      <c r="K6016" s="1"/>
    </row>
    <row r="6017" spans="11:11" x14ac:dyDescent="0.25">
      <c r="K6017" s="1"/>
    </row>
    <row r="6018" spans="11:11" x14ac:dyDescent="0.25">
      <c r="K6018" s="1"/>
    </row>
    <row r="6019" spans="11:11" x14ac:dyDescent="0.25">
      <c r="K6019" s="1"/>
    </row>
    <row r="6020" spans="11:11" x14ac:dyDescent="0.25">
      <c r="K6020" s="1"/>
    </row>
    <row r="6021" spans="11:11" x14ac:dyDescent="0.25">
      <c r="K6021" s="1"/>
    </row>
    <row r="6022" spans="11:11" x14ac:dyDescent="0.25">
      <c r="K6022" s="1"/>
    </row>
    <row r="6023" spans="11:11" x14ac:dyDescent="0.25">
      <c r="K6023" s="1"/>
    </row>
    <row r="6024" spans="11:11" x14ac:dyDescent="0.25">
      <c r="K6024" s="1"/>
    </row>
    <row r="6025" spans="11:11" x14ac:dyDescent="0.25">
      <c r="K6025" s="1"/>
    </row>
    <row r="6026" spans="11:11" x14ac:dyDescent="0.25">
      <c r="K6026" s="1"/>
    </row>
    <row r="6027" spans="11:11" x14ac:dyDescent="0.25">
      <c r="K6027" s="1"/>
    </row>
    <row r="6028" spans="11:11" x14ac:dyDescent="0.25">
      <c r="K6028" s="1"/>
    </row>
    <row r="6029" spans="11:11" x14ac:dyDescent="0.25">
      <c r="K6029" s="1"/>
    </row>
    <row r="6030" spans="11:11" x14ac:dyDescent="0.25">
      <c r="K6030" s="1"/>
    </row>
    <row r="6031" spans="11:11" x14ac:dyDescent="0.25">
      <c r="K6031" s="1"/>
    </row>
    <row r="6032" spans="11:11" x14ac:dyDescent="0.25">
      <c r="K6032" s="1"/>
    </row>
    <row r="6033" spans="11:11" x14ac:dyDescent="0.25">
      <c r="K6033" s="1"/>
    </row>
    <row r="6034" spans="11:11" x14ac:dyDescent="0.25">
      <c r="K6034" s="1"/>
    </row>
    <row r="6035" spans="11:11" x14ac:dyDescent="0.25">
      <c r="K6035" s="1"/>
    </row>
    <row r="6036" spans="11:11" x14ac:dyDescent="0.25">
      <c r="K60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Ekblom</dc:creator>
  <cp:lastModifiedBy>Linus Bäckbro Kuusisto</cp:lastModifiedBy>
  <dcterms:created xsi:type="dcterms:W3CDTF">2021-01-21T14:00:15Z</dcterms:created>
  <dcterms:modified xsi:type="dcterms:W3CDTF">2022-01-26T14:24:29Z</dcterms:modified>
</cp:coreProperties>
</file>