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Planilha1" sheetId="1" state="visible" r:id="rId2"/>
    <sheet name="Original" sheetId="2" state="visible" r:id="rId3"/>
  </sheets>
  <definedNames>
    <definedName function="false" hidden="false" name="HTML_1" vbProcedure="false">$A$1:$I$142</definedName>
    <definedName function="false" hidden="false" name="HTML_all" vbProcedure="false">$A$1:$I$142</definedName>
    <definedName function="false" hidden="false" name="HTML_tables" vbProcedure="false">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<sst xmlns="http://schemas.openxmlformats.org/spreadsheetml/2006/main" count="566" uniqueCount="271">
  <si>
    <t>Part</t>
  </si>
  <si>
    <t>Value</t>
  </si>
  <si>
    <t>Package EAGLE</t>
  </si>
  <si>
    <t>Package BOM</t>
  </si>
  <si>
    <t>Voltage</t>
  </si>
  <si>
    <t>Tolerance</t>
  </si>
  <si>
    <t>CUSTOMER_PN</t>
  </si>
  <si>
    <t>CustomerPN</t>
  </si>
  <si>
    <t>ManufacturerPN</t>
  </si>
  <si>
    <t>C1</t>
  </si>
  <si>
    <t>10u</t>
  </si>
  <si>
    <t>C0805</t>
  </si>
  <si>
    <t>16V</t>
  </si>
  <si>
    <t>A</t>
  </si>
  <si>
    <t>C/10u/36V/C12</t>
  </si>
  <si>
    <t>Legenda</t>
  </si>
  <si>
    <t>C2</t>
  </si>
  <si>
    <t>0.1u</t>
  </si>
  <si>
    <t>C0402</t>
  </si>
  <si>
    <t>C/0.1u/16V/C04</t>
  </si>
  <si>
    <t>Capacitores</t>
  </si>
  <si>
    <t>C3</t>
  </si>
  <si>
    <t>-20/+80%</t>
  </si>
  <si>
    <t>C4</t>
  </si>
  <si>
    <t>C/10u/16V/C12</t>
  </si>
  <si>
    <t>B</t>
  </si>
  <si>
    <t>+-20%</t>
  </si>
  <si>
    <t>C5</t>
  </si>
  <si>
    <t>18p</t>
  </si>
  <si>
    <t>C/18p/16V/C04</t>
  </si>
  <si>
    <t>C</t>
  </si>
  <si>
    <t>+-10%</t>
  </si>
  <si>
    <t>C6</t>
  </si>
  <si>
    <t>4.7u</t>
  </si>
  <si>
    <t>C0603</t>
  </si>
  <si>
    <t>D</t>
  </si>
  <si>
    <t>+-5%</t>
  </si>
  <si>
    <t>C7</t>
  </si>
  <si>
    <t>E</t>
  </si>
  <si>
    <t>C8</t>
  </si>
  <si>
    <t>ESK108M016AH2AA</t>
  </si>
  <si>
    <t>C/ENTRADA</t>
  </si>
  <si>
    <t>Resistores</t>
  </si>
  <si>
    <t>C9</t>
  </si>
  <si>
    <t>C10</t>
  </si>
  <si>
    <t>+-1%</t>
  </si>
  <si>
    <t>C11</t>
  </si>
  <si>
    <t>C12</t>
  </si>
  <si>
    <t>1n</t>
  </si>
  <si>
    <t>C/1n/100V/C04</t>
  </si>
  <si>
    <t>C13</t>
  </si>
  <si>
    <t>C/0.1u/50V/C04</t>
  </si>
  <si>
    <t>C14</t>
  </si>
  <si>
    <t>C15</t>
  </si>
  <si>
    <t>2.2n</t>
  </si>
  <si>
    <t>C/2.2n/100V/D04</t>
  </si>
  <si>
    <t>C16</t>
  </si>
  <si>
    <t>C17</t>
  </si>
  <si>
    <t>C18</t>
  </si>
  <si>
    <t>220n</t>
  </si>
  <si>
    <t>C19</t>
  </si>
  <si>
    <t>220p</t>
  </si>
  <si>
    <t>C20</t>
  </si>
  <si>
    <t>47p</t>
  </si>
  <si>
    <t>C21</t>
  </si>
  <si>
    <t>C22</t>
  </si>
  <si>
    <t>C23</t>
  </si>
  <si>
    <t>C24</t>
  </si>
  <si>
    <t>47n</t>
  </si>
  <si>
    <t>C25</t>
  </si>
  <si>
    <t>4.7n</t>
  </si>
  <si>
    <t>C26</t>
  </si>
  <si>
    <t>C27</t>
  </si>
  <si>
    <t>22p</t>
  </si>
  <si>
    <t>C28</t>
  </si>
  <si>
    <t>C29</t>
  </si>
  <si>
    <t>C30</t>
  </si>
  <si>
    <t>C/100p/50V/D04</t>
  </si>
  <si>
    <t>C31</t>
  </si>
  <si>
    <t>C32</t>
  </si>
  <si>
    <t>C33</t>
  </si>
  <si>
    <t>C34</t>
  </si>
  <si>
    <t>120p</t>
  </si>
  <si>
    <t>C/120p/50V/D04</t>
  </si>
  <si>
    <t>C35</t>
  </si>
  <si>
    <t>C36</t>
  </si>
  <si>
    <t>C37</t>
  </si>
  <si>
    <t>C38</t>
  </si>
  <si>
    <t>56p</t>
  </si>
  <si>
    <t>C/56p/50V/D04</t>
  </si>
  <si>
    <t>C39</t>
  </si>
  <si>
    <t>C40</t>
  </si>
  <si>
    <t>C/1n/100V/D04</t>
  </si>
  <si>
    <t>C41</t>
  </si>
  <si>
    <t>C42</t>
  </si>
  <si>
    <t>C/10u/16V/C08</t>
  </si>
  <si>
    <t>C43</t>
  </si>
  <si>
    <t>C44</t>
  </si>
  <si>
    <t>C45</t>
  </si>
  <si>
    <t>C46</t>
  </si>
  <si>
    <t>C47</t>
  </si>
  <si>
    <t>100p</t>
  </si>
  <si>
    <t>C48</t>
  </si>
  <si>
    <t>68p</t>
  </si>
  <si>
    <t>C49</t>
  </si>
  <si>
    <t>C50</t>
  </si>
  <si>
    <t>C51</t>
  </si>
  <si>
    <t>C52</t>
  </si>
  <si>
    <t>C53</t>
  </si>
  <si>
    <t>C54</t>
  </si>
  <si>
    <t>C55</t>
  </si>
  <si>
    <t>10n</t>
  </si>
  <si>
    <t>D1</t>
  </si>
  <si>
    <t>DO214AA</t>
  </si>
  <si>
    <t>D/SERIE/SMB</t>
  </si>
  <si>
    <t>D2</t>
  </si>
  <si>
    <t>DO214AC</t>
  </si>
  <si>
    <t>D/TVS/SMA</t>
  </si>
  <si>
    <t>D3</t>
  </si>
  <si>
    <t>BAV99</t>
  </si>
  <si>
    <t>SOT23</t>
  </si>
  <si>
    <t>D4</t>
  </si>
  <si>
    <t>D5</t>
  </si>
  <si>
    <t>BAT54S</t>
  </si>
  <si>
    <t>D/BAT54S</t>
  </si>
  <si>
    <t>D6</t>
  </si>
  <si>
    <t>IC1</t>
  </si>
  <si>
    <t>TL084</t>
  </si>
  <si>
    <t>TSSOP14</t>
  </si>
  <si>
    <t>IC2</t>
  </si>
  <si>
    <t>L1</t>
  </si>
  <si>
    <t>22n</t>
  </si>
  <si>
    <t>R0402</t>
  </si>
  <si>
    <t>L/22n/0.2A/04</t>
  </si>
  <si>
    <t>L3</t>
  </si>
  <si>
    <t>L4</t>
  </si>
  <si>
    <t>1u</t>
  </si>
  <si>
    <t>R0603</t>
  </si>
  <si>
    <t>L/1u/0.5A/06</t>
  </si>
  <si>
    <t>L5</t>
  </si>
  <si>
    <t>LED2</t>
  </si>
  <si>
    <t>SMP4-SBC</t>
  </si>
  <si>
    <t>Q1</t>
  </si>
  <si>
    <t>BSH103</t>
  </si>
  <si>
    <t>Q/BSH103</t>
  </si>
  <si>
    <t>Q2</t>
  </si>
  <si>
    <t>BC847ASMD</t>
  </si>
  <si>
    <t>Q/BC847A</t>
  </si>
  <si>
    <t>Q3</t>
  </si>
  <si>
    <t>BC857ALT1SMD</t>
  </si>
  <si>
    <t>SOT23-BEC</t>
  </si>
  <si>
    <t>Q/BC857A</t>
  </si>
  <si>
    <t>Q4</t>
  </si>
  <si>
    <t>BC847ALT1SMD</t>
  </si>
  <si>
    <t>Q5</t>
  </si>
  <si>
    <t>Q6</t>
  </si>
  <si>
    <t>Q7</t>
  </si>
  <si>
    <t>QZ1</t>
  </si>
  <si>
    <t>27.12MHz</t>
  </si>
  <si>
    <t>CRISTAL4SMD-SMALL</t>
  </si>
  <si>
    <t>XTAL/2712MHZ/3x2</t>
  </si>
  <si>
    <t>R1</t>
  </si>
  <si>
    <t>4.7k</t>
  </si>
  <si>
    <t>5%</t>
  </si>
  <si>
    <t>R/4.7k/5%/04</t>
  </si>
  <si>
    <t>R2</t>
  </si>
  <si>
    <t>R3</t>
  </si>
  <si>
    <t>2.2k</t>
  </si>
  <si>
    <t>R/2.2k/5%/04</t>
  </si>
  <si>
    <t>R4</t>
  </si>
  <si>
    <t>1k</t>
  </si>
  <si>
    <t>R/1M/5%/04</t>
  </si>
  <si>
    <t>R5</t>
  </si>
  <si>
    <t>R/1k/5%/04</t>
  </si>
  <si>
    <t>R6</t>
  </si>
  <si>
    <t>1M</t>
  </si>
  <si>
    <t>R7</t>
  </si>
  <si>
    <t>R8</t>
  </si>
  <si>
    <t>R9</t>
  </si>
  <si>
    <t>3.9k</t>
  </si>
  <si>
    <t>R10</t>
  </si>
  <si>
    <t>27k</t>
  </si>
  <si>
    <t>R11</t>
  </si>
  <si>
    <t>R12</t>
  </si>
  <si>
    <t>R13</t>
  </si>
  <si>
    <t>R14</t>
  </si>
  <si>
    <t>10k</t>
  </si>
  <si>
    <t>R15</t>
  </si>
  <si>
    <t>20k</t>
  </si>
  <si>
    <t>R16</t>
  </si>
  <si>
    <t>R17</t>
  </si>
  <si>
    <t>2k</t>
  </si>
  <si>
    <t>R18</t>
  </si>
  <si>
    <t>9.1k</t>
  </si>
  <si>
    <t>R19</t>
  </si>
  <si>
    <t>68k</t>
  </si>
  <si>
    <t>R20</t>
  </si>
  <si>
    <t>R21</t>
  </si>
  <si>
    <t>R22</t>
  </si>
  <si>
    <t>R23</t>
  </si>
  <si>
    <t>R24</t>
  </si>
  <si>
    <t>3.3</t>
  </si>
  <si>
    <t>R/3.3/5%/04</t>
  </si>
  <si>
    <t>R25</t>
  </si>
  <si>
    <t>R26</t>
  </si>
  <si>
    <t>R27</t>
  </si>
  <si>
    <t>R28</t>
  </si>
  <si>
    <t>100k</t>
  </si>
  <si>
    <t>R/100k/5%/04</t>
  </si>
  <si>
    <t>R29</t>
  </si>
  <si>
    <t>R30</t>
  </si>
  <si>
    <t>R31</t>
  </si>
  <si>
    <t>R32</t>
  </si>
  <si>
    <t>R33</t>
  </si>
  <si>
    <t>R34</t>
  </si>
  <si>
    <t>R35</t>
  </si>
  <si>
    <t>R/100/5%/04</t>
  </si>
  <si>
    <t>R36</t>
  </si>
  <si>
    <t>R37</t>
  </si>
  <si>
    <t>R38</t>
  </si>
  <si>
    <t>R/10k/5%/04</t>
  </si>
  <si>
    <t>R39</t>
  </si>
  <si>
    <t>R40</t>
  </si>
  <si>
    <t>R41</t>
  </si>
  <si>
    <t>R/180/5%/04</t>
  </si>
  <si>
    <t>R42</t>
  </si>
  <si>
    <t>R43</t>
  </si>
  <si>
    <t>R44</t>
  </si>
  <si>
    <t>R46</t>
  </si>
  <si>
    <t>R/39/5%/04</t>
  </si>
  <si>
    <t>R47</t>
  </si>
  <si>
    <t>R48</t>
  </si>
  <si>
    <t>R49</t>
  </si>
  <si>
    <t>330k</t>
  </si>
  <si>
    <t>R50</t>
  </si>
  <si>
    <t>R51</t>
  </si>
  <si>
    <t>5.6k</t>
  </si>
  <si>
    <t>R52</t>
  </si>
  <si>
    <t>5.1k</t>
  </si>
  <si>
    <t>R53</t>
  </si>
  <si>
    <t>270k</t>
  </si>
  <si>
    <t>R54</t>
  </si>
  <si>
    <t>R55</t>
  </si>
  <si>
    <t>R56</t>
  </si>
  <si>
    <t>R57</t>
  </si>
  <si>
    <t>R58</t>
  </si>
  <si>
    <t>SG1</t>
  </si>
  <si>
    <t>F/TMB</t>
  </si>
  <si>
    <t>BUZZER</t>
  </si>
  <si>
    <t>SWD</t>
  </si>
  <si>
    <t>1X05</t>
  </si>
  <si>
    <t>U1</t>
  </si>
  <si>
    <t>SAMD20E14A-AUT</t>
  </si>
  <si>
    <t>TQFP32</t>
  </si>
  <si>
    <t>U3</t>
  </si>
  <si>
    <t>TLV1117-50CDCYR</t>
  </si>
  <si>
    <t>SOT223-3L</t>
  </si>
  <si>
    <t>IC/5VREG</t>
  </si>
  <si>
    <t>U4</t>
  </si>
  <si>
    <t>MFRC52202HN1</t>
  </si>
  <si>
    <t>QFN32</t>
  </si>
  <si>
    <t>IC/MFRC52202</t>
  </si>
  <si>
    <t>U5</t>
  </si>
  <si>
    <t>LP2985-33DBVR</t>
  </si>
  <si>
    <t>SOT-23-5</t>
  </si>
  <si>
    <t>X1</t>
  </si>
  <si>
    <t>ANTENA 125kHz</t>
  </si>
  <si>
    <t>22-23-2021</t>
  </si>
  <si>
    <t>-</t>
  </si>
  <si>
    <t>X2</t>
  </si>
  <si>
    <t>MIFARE ANTENA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</si>
</sst>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Mangal"/>
      <family val="2"/>
      <sz val="10"/>
    </font>
    <font>
      <name val="Times New Roman"/>
      <family val="1"/>
      <b val="true"/>
      <sz val="10"/>
    </font>
    <font>
      <name val="Times New Roman"/>
      <family val="1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4" numFmtId="164"/>
    <xf applyAlignment="false" applyBorder="false" applyFont="true" applyProtection="false" borderId="0" fillId="0" fontId="4" numFmtId="164"/>
    <xf applyAlignment="false" applyBorder="false" applyFont="true" applyProtection="false" borderId="0" fillId="0" fontId="4" numFmtId="164"/>
    <xf applyAlignment="true" applyBorder="false" applyFont="true" applyProtection="false" borderId="0" fillId="0" fontId="4" numFmtId="164">
      <alignment horizontal="left" indent="0" shrinkToFit="false" textRotation="0" vertical="bottom" wrapText="false"/>
    </xf>
    <xf applyAlignment="true" applyBorder="false" applyFont="true" applyProtection="false" borderId="0" fillId="0" fontId="4" numFmtId="164">
      <alignment horizontal="left" indent="0" shrinkToFit="false" textRotation="0" vertical="bottom" wrapText="false"/>
    </xf>
    <xf applyAlignment="false" applyBorder="false" applyFont="true" applyProtection="false" borderId="0" fillId="0" fontId="4" numFmtId="164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bottom" wrapText="false"/>
      <protection hidden="false" locked="true"/>
    </xf>
  </cellXfs>
  <cellStyles count="1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Canto da tabela dinâmica" xfId="20"/>
    <cellStyle builtinId="54" customBuiltin="true" name="Valor da tabela dinâmica" xfId="21"/>
    <cellStyle builtinId="54" customBuiltin="true" name="Campo da tabela dinâmica" xfId="22"/>
    <cellStyle builtinId="54" customBuiltin="true" name="Categoria da tabela dinâmica" xfId="23"/>
    <cellStyle builtinId="54" customBuiltin="true" name="Título da tabela dinâmica" xfId="24"/>
    <cellStyle builtinId="54" customBuiltin="true" name="Resultado da tabela dinâ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3" activeCellId="0" pane="topLeft" sqref="E13"/>
    </sheetView>
  </sheetViews>
  <sheetFormatPr defaultRowHeight="12.85"/>
  <cols>
    <col collapsed="false" hidden="false" max="1" min="1" style="1" width="9.05102040816327"/>
    <col collapsed="false" hidden="false" max="2" min="2" style="1" width="17.9336734693878"/>
    <col collapsed="false" hidden="false" max="3" min="3" style="1" width="20.3367346938776"/>
    <col collapsed="false" hidden="false" max="4" min="4" style="1" width="12.8622448979592"/>
    <col collapsed="false" hidden="false" max="5" min="5" style="1" width="7.49489795918367"/>
    <col collapsed="false" hidden="false" max="6" min="6" style="1" width="9.33163265306122"/>
    <col collapsed="false" hidden="false" max="7" min="7" style="1" width="17.3775510204082"/>
    <col collapsed="false" hidden="false" max="8" min="8" style="1" width="16.6377551020408"/>
    <col collapsed="false" hidden="false" max="9" min="9" style="1" width="17.9336734693878"/>
    <col collapsed="false" hidden="false" max="1025" min="10" style="0" width="11.5204081632653"/>
  </cols>
  <sheetData>
    <row collapsed="false" customFormat="false" customHeight="false" hidden="false" ht="13.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</row>
    <row collapsed="false" customFormat="false" customHeight="false" hidden="false" ht="12.85" outlineLevel="0" r="2">
      <c r="A2" s="4" t="s">
        <v>9</v>
      </c>
      <c r="B2" s="4" t="s">
        <v>10</v>
      </c>
      <c r="C2" s="4" t="s">
        <v>11</v>
      </c>
      <c r="D2" s="4" t="str">
        <f aca="false">MID(C2,2,2)</f>
        <v>08</v>
      </c>
      <c r="E2" s="4" t="s">
        <v>12</v>
      </c>
      <c r="F2" s="5" t="s">
        <v>13</v>
      </c>
      <c r="G2" s="4" t="s">
        <v>14</v>
      </c>
      <c r="H2" s="1" t="str">
        <f aca="false">CONCATENATE(MID(A2,1,1),"/",B2,"/",E2,"/",F2,D2)</f>
        <v>C/10u/16V/A08</v>
      </c>
      <c r="K2" s="6" t="s">
        <v>15</v>
      </c>
      <c r="L2" s="6"/>
    </row>
    <row collapsed="false" customFormat="false" customHeight="false" hidden="false" ht="12.85" outlineLevel="0" r="3">
      <c r="A3" s="4" t="s">
        <v>16</v>
      </c>
      <c r="B3" s="4" t="s">
        <v>17</v>
      </c>
      <c r="C3" s="4" t="s">
        <v>18</v>
      </c>
      <c r="D3" s="4" t="str">
        <f aca="false">MID(C3,2,2)</f>
        <v>04</v>
      </c>
      <c r="E3" s="4"/>
      <c r="F3" s="5"/>
      <c r="G3" s="4" t="s">
        <v>19</v>
      </c>
      <c r="H3" s="1" t="str">
        <f aca="false">CONCATENATE(MID(A3,1,1),"/",B3,"/",E3,"/",F3,D3)</f>
        <v>C/0.1u//04</v>
      </c>
      <c r="K3" s="6" t="s">
        <v>20</v>
      </c>
      <c r="L3" s="6"/>
    </row>
    <row collapsed="false" customFormat="false" customHeight="false" hidden="false" ht="12.85" outlineLevel="0" r="4">
      <c r="A4" s="4" t="s">
        <v>21</v>
      </c>
      <c r="B4" s="4" t="s">
        <v>17</v>
      </c>
      <c r="C4" s="4" t="s">
        <v>18</v>
      </c>
      <c r="D4" s="4" t="str">
        <f aca="false">MID(C4,2,2)</f>
        <v>04</v>
      </c>
      <c r="E4" s="4"/>
      <c r="F4" s="5"/>
      <c r="G4" s="4" t="s">
        <v>19</v>
      </c>
      <c r="H4" s="1" t="str">
        <f aca="false">CONCATENATE(MID(A4,1,1),"/",B4,"/",E4,"/",F4,D4)</f>
        <v>C/0.1u//04</v>
      </c>
      <c r="K4" s="7" t="s">
        <v>13</v>
      </c>
      <c r="L4" s="7" t="s">
        <v>22</v>
      </c>
    </row>
    <row collapsed="false" customFormat="false" customHeight="false" hidden="false" ht="12.85" outlineLevel="0" r="5">
      <c r="A5" s="4" t="s">
        <v>23</v>
      </c>
      <c r="B5" s="4" t="s">
        <v>10</v>
      </c>
      <c r="C5" s="4" t="s">
        <v>11</v>
      </c>
      <c r="D5" s="4" t="str">
        <f aca="false">MID(C5,2,2)</f>
        <v>08</v>
      </c>
      <c r="E5" s="4"/>
      <c r="F5" s="5"/>
      <c r="G5" s="4" t="s">
        <v>24</v>
      </c>
      <c r="H5" s="1" t="str">
        <f aca="false">CONCATENATE(MID(A5,1,1),"/",B5,"/",E5,"/",F5,D5)</f>
        <v>C/10u//08</v>
      </c>
      <c r="K5" s="7" t="s">
        <v>25</v>
      </c>
      <c r="L5" s="7" t="s">
        <v>26</v>
      </c>
    </row>
    <row collapsed="false" customFormat="false" customHeight="false" hidden="false" ht="12.85" outlineLevel="0" r="6">
      <c r="A6" s="4" t="s">
        <v>27</v>
      </c>
      <c r="B6" s="4" t="s">
        <v>28</v>
      </c>
      <c r="C6" s="4" t="s">
        <v>18</v>
      </c>
      <c r="D6" s="4" t="str">
        <f aca="false">MID(C6,2,2)</f>
        <v>04</v>
      </c>
      <c r="E6" s="4"/>
      <c r="F6" s="5"/>
      <c r="G6" s="4" t="s">
        <v>29</v>
      </c>
      <c r="H6" s="1" t="str">
        <f aca="false">CONCATENATE(MID(A6,1,1),"/",B6,"/",E6,"/",F6,D6)</f>
        <v>C/18p//04</v>
      </c>
      <c r="K6" s="7" t="s">
        <v>30</v>
      </c>
      <c r="L6" s="7" t="s">
        <v>31</v>
      </c>
    </row>
    <row collapsed="false" customFormat="false" customHeight="false" hidden="false" ht="12.85" outlineLevel="0" r="7">
      <c r="A7" s="4" t="s">
        <v>32</v>
      </c>
      <c r="B7" s="4" t="s">
        <v>33</v>
      </c>
      <c r="C7" s="4" t="s">
        <v>34</v>
      </c>
      <c r="D7" s="4" t="str">
        <f aca="false">MID(C7,2,2)</f>
        <v>06</v>
      </c>
      <c r="E7" s="4"/>
      <c r="F7" s="5"/>
      <c r="G7" s="4" t="s">
        <v>14</v>
      </c>
      <c r="H7" s="1" t="str">
        <f aca="false">CONCATENATE(MID(A7,1,1),"/",B7,"/",E7,"/",F7,D7)</f>
        <v>C/4.7u//06</v>
      </c>
      <c r="K7" s="7" t="s">
        <v>35</v>
      </c>
      <c r="L7" s="7" t="s">
        <v>36</v>
      </c>
    </row>
    <row collapsed="false" customFormat="false" customHeight="false" hidden="false" ht="12.85" outlineLevel="0" r="8">
      <c r="A8" s="4" t="s">
        <v>37</v>
      </c>
      <c r="B8" s="4" t="s">
        <v>33</v>
      </c>
      <c r="C8" s="4" t="s">
        <v>34</v>
      </c>
      <c r="D8" s="4" t="str">
        <f aca="false">MID(C8,2,2)</f>
        <v>06</v>
      </c>
      <c r="E8" s="4"/>
      <c r="F8" s="5"/>
      <c r="G8" s="4" t="s">
        <v>24</v>
      </c>
      <c r="H8" s="1" t="str">
        <f aca="false">CONCATENATE(MID(A8,1,1),"/",B8,"/",E8,"/",F8,D8)</f>
        <v>C/4.7u//06</v>
      </c>
      <c r="K8" s="7" t="s">
        <v>38</v>
      </c>
      <c r="L8" s="7"/>
    </row>
    <row collapsed="false" customFormat="false" customHeight="false" hidden="false" ht="12.85" outlineLevel="0" r="9">
      <c r="A9" s="4" t="s">
        <v>39</v>
      </c>
      <c r="B9" s="4" t="s">
        <v>40</v>
      </c>
      <c r="C9" s="4" t="s">
        <v>40</v>
      </c>
      <c r="D9" s="4"/>
      <c r="E9" s="4"/>
      <c r="F9" s="5"/>
      <c r="G9" s="4" t="s">
        <v>41</v>
      </c>
      <c r="H9" s="1" t="s">
        <v>41</v>
      </c>
      <c r="I9" s="4" t="s">
        <v>40</v>
      </c>
      <c r="K9" s="6" t="s">
        <v>42</v>
      </c>
      <c r="L9" s="6"/>
    </row>
    <row collapsed="false" customFormat="false" customHeight="false" hidden="false" ht="12.85" outlineLevel="0" r="10">
      <c r="A10" s="4" t="s">
        <v>43</v>
      </c>
      <c r="B10" s="4" t="s">
        <v>28</v>
      </c>
      <c r="C10" s="4" t="s">
        <v>18</v>
      </c>
      <c r="D10" s="4" t="str">
        <f aca="false">MID(C10,2,2)</f>
        <v>04</v>
      </c>
      <c r="E10" s="4"/>
      <c r="F10" s="5"/>
      <c r="G10" s="4" t="s">
        <v>29</v>
      </c>
      <c r="H10" s="1" t="str">
        <f aca="false">CONCATENATE(MID(A10,1,1),"/",B10,"/",E10,"/",F10,D10)</f>
        <v>C/18p//04</v>
      </c>
      <c r="K10" s="7" t="s">
        <v>13</v>
      </c>
      <c r="L10" s="7" t="s">
        <v>36</v>
      </c>
    </row>
    <row collapsed="false" customFormat="false" customHeight="false" hidden="false" ht="12.85" outlineLevel="0" r="11">
      <c r="A11" s="4" t="s">
        <v>44</v>
      </c>
      <c r="B11" s="4" t="s">
        <v>17</v>
      </c>
      <c r="C11" s="4" t="s">
        <v>18</v>
      </c>
      <c r="D11" s="4" t="str">
        <f aca="false">MID(C11,2,2)</f>
        <v>04</v>
      </c>
      <c r="E11" s="4"/>
      <c r="F11" s="5"/>
      <c r="G11" s="4" t="s">
        <v>19</v>
      </c>
      <c r="H11" s="1" t="str">
        <f aca="false">CONCATENATE(MID(A11,1,1),"/",B11,"/",E11,"/",F11,D11)</f>
        <v>C/0.1u//04</v>
      </c>
      <c r="K11" s="7" t="s">
        <v>25</v>
      </c>
      <c r="L11" s="7" t="s">
        <v>45</v>
      </c>
    </row>
    <row collapsed="false" customFormat="false" customHeight="false" hidden="false" ht="12.85" outlineLevel="0" r="12">
      <c r="A12" s="4" t="s">
        <v>46</v>
      </c>
      <c r="B12" s="4" t="s">
        <v>17</v>
      </c>
      <c r="C12" s="4" t="s">
        <v>18</v>
      </c>
      <c r="D12" s="4" t="str">
        <f aca="false">MID(C12,2,2)</f>
        <v>04</v>
      </c>
      <c r="E12" s="4"/>
      <c r="F12" s="5"/>
      <c r="G12" s="4" t="s">
        <v>19</v>
      </c>
      <c r="H12" s="1" t="str">
        <f aca="false">CONCATENATE(MID(A12,1,1),"/",B12,"/",E12,"/",F12,D12)</f>
        <v>C/0.1u//04</v>
      </c>
    </row>
    <row collapsed="false" customFormat="false" customHeight="false" hidden="false" ht="12.85" outlineLevel="0" r="13">
      <c r="A13" s="4" t="s">
        <v>47</v>
      </c>
      <c r="B13" s="4" t="s">
        <v>48</v>
      </c>
      <c r="C13" s="4" t="s">
        <v>34</v>
      </c>
      <c r="D13" s="4" t="str">
        <f aca="false">MID(C13,2,2)</f>
        <v>06</v>
      </c>
      <c r="E13" s="4"/>
      <c r="F13" s="5"/>
      <c r="G13" s="4" t="s">
        <v>49</v>
      </c>
      <c r="H13" s="1" t="str">
        <f aca="false">CONCATENATE(MID(A13,1,1),"/",B13,"/",E13,"/",F13,D13)</f>
        <v>C/1n//06</v>
      </c>
    </row>
    <row collapsed="false" customFormat="false" customHeight="false" hidden="false" ht="12.85" outlineLevel="0" r="14">
      <c r="A14" s="4" t="s">
        <v>50</v>
      </c>
      <c r="B14" s="4" t="s">
        <v>17</v>
      </c>
      <c r="C14" s="4" t="s">
        <v>34</v>
      </c>
      <c r="D14" s="4" t="str">
        <f aca="false">MID(C14,2,2)</f>
        <v>06</v>
      </c>
      <c r="E14" s="4"/>
      <c r="F14" s="5"/>
      <c r="G14" s="4" t="s">
        <v>51</v>
      </c>
      <c r="H14" s="1" t="str">
        <f aca="false">CONCATENATE(MID(A14,1,1),"/",B14,"/",E14,"/",F14,D14)</f>
        <v>C/0.1u//06</v>
      </c>
    </row>
    <row collapsed="false" customFormat="false" customHeight="false" hidden="false" ht="12.85" outlineLevel="0" r="15">
      <c r="A15" s="4" t="s">
        <v>52</v>
      </c>
      <c r="B15" s="4" t="s">
        <v>48</v>
      </c>
      <c r="C15" s="4" t="s">
        <v>34</v>
      </c>
      <c r="D15" s="4" t="str">
        <f aca="false">MID(C15,2,2)</f>
        <v>06</v>
      </c>
      <c r="E15" s="4"/>
      <c r="F15" s="5"/>
      <c r="G15" s="4" t="s">
        <v>49</v>
      </c>
      <c r="H15" s="1" t="str">
        <f aca="false">CONCATENATE(MID(A15,1,1),"/",B15,"/",E15,"/",F15,D15)</f>
        <v>C/1n//06</v>
      </c>
    </row>
    <row collapsed="false" customFormat="false" customHeight="false" hidden="false" ht="12.85" outlineLevel="0" r="16">
      <c r="A16" s="4" t="s">
        <v>53</v>
      </c>
      <c r="B16" s="4" t="s">
        <v>54</v>
      </c>
      <c r="C16" s="4" t="s">
        <v>34</v>
      </c>
      <c r="D16" s="4" t="str">
        <f aca="false">MID(C16,2,2)</f>
        <v>06</v>
      </c>
      <c r="E16" s="4"/>
      <c r="F16" s="5"/>
      <c r="G16" s="4" t="s">
        <v>55</v>
      </c>
      <c r="H16" s="1" t="str">
        <f aca="false">CONCATENATE(MID(A16,1,1),"/",B16,"/",E16,"/",F16,D16)</f>
        <v>C/2.2n//06</v>
      </c>
    </row>
    <row collapsed="false" customFormat="false" customHeight="false" hidden="false" ht="12.85" outlineLevel="0" r="17">
      <c r="A17" s="4" t="s">
        <v>56</v>
      </c>
      <c r="B17" s="4" t="s">
        <v>17</v>
      </c>
      <c r="C17" s="4" t="s">
        <v>34</v>
      </c>
      <c r="D17" s="4" t="str">
        <f aca="false">MID(C17,2,2)</f>
        <v>06</v>
      </c>
      <c r="E17" s="4"/>
      <c r="F17" s="5"/>
      <c r="G17" s="4" t="s">
        <v>51</v>
      </c>
      <c r="H17" s="1" t="str">
        <f aca="false">CONCATENATE(MID(A17,1,1),"/",B17,"/",E17,"/",F17,D17)</f>
        <v>C/0.1u//06</v>
      </c>
    </row>
    <row collapsed="false" customFormat="false" customHeight="false" hidden="false" ht="12.85" outlineLevel="0" r="18">
      <c r="A18" s="4" t="s">
        <v>57</v>
      </c>
      <c r="B18" s="4" t="s">
        <v>17</v>
      </c>
      <c r="C18" s="4" t="s">
        <v>18</v>
      </c>
      <c r="D18" s="4" t="str">
        <f aca="false">MID(C18,2,2)</f>
        <v>04</v>
      </c>
      <c r="E18" s="4"/>
      <c r="F18" s="5"/>
      <c r="G18" s="4" t="s">
        <v>19</v>
      </c>
      <c r="H18" s="1" t="str">
        <f aca="false">CONCATENATE(MID(A18,1,1),"/",B18,"/",E18,"/",F18,D18)</f>
        <v>C/0.1u//04</v>
      </c>
    </row>
    <row collapsed="false" customFormat="false" customHeight="false" hidden="false" ht="12.85" outlineLevel="0" r="19">
      <c r="A19" s="4" t="s">
        <v>58</v>
      </c>
      <c r="B19" s="4" t="s">
        <v>59</v>
      </c>
      <c r="C19" s="4" t="s">
        <v>18</v>
      </c>
      <c r="D19" s="4" t="str">
        <f aca="false">MID(C19,2,2)</f>
        <v>04</v>
      </c>
      <c r="E19" s="4"/>
      <c r="F19" s="5"/>
      <c r="G19" s="4" t="s">
        <v>55</v>
      </c>
      <c r="H19" s="1" t="str">
        <f aca="false">CONCATENATE(MID(A19,1,1),"/",B19,"/",E19,"/",F19,D19)</f>
        <v>C/220n//04</v>
      </c>
    </row>
    <row collapsed="false" customFormat="false" customHeight="false" hidden="false" ht="12.85" outlineLevel="0" r="20">
      <c r="A20" s="4" t="s">
        <v>60</v>
      </c>
      <c r="B20" s="4" t="s">
        <v>61</v>
      </c>
      <c r="C20" s="4" t="s">
        <v>18</v>
      </c>
      <c r="D20" s="4" t="str">
        <f aca="false">MID(C20,2,2)</f>
        <v>04</v>
      </c>
      <c r="E20" s="4"/>
      <c r="F20" s="5"/>
      <c r="G20" s="4" t="s">
        <v>55</v>
      </c>
      <c r="H20" s="1" t="str">
        <f aca="false">CONCATENATE(MID(A20,1,1),"/",B20,"/",E20,"/",F20,D20)</f>
        <v>C/220p//04</v>
      </c>
    </row>
    <row collapsed="false" customFormat="false" customHeight="false" hidden="false" ht="12.85" outlineLevel="0" r="21">
      <c r="A21" s="4" t="s">
        <v>62</v>
      </c>
      <c r="B21" s="4" t="s">
        <v>63</v>
      </c>
      <c r="C21" s="4" t="s">
        <v>18</v>
      </c>
      <c r="D21" s="4" t="str">
        <f aca="false">MID(C21,2,2)</f>
        <v>04</v>
      </c>
      <c r="E21" s="4"/>
      <c r="F21" s="5"/>
      <c r="G21" s="4" t="s">
        <v>55</v>
      </c>
      <c r="H21" s="1" t="str">
        <f aca="false">CONCATENATE(MID(A21,1,1),"/",B21,"/",E21,"/",F21,D21)</f>
        <v>C/47p//04</v>
      </c>
    </row>
    <row collapsed="false" customFormat="false" customHeight="false" hidden="false" ht="12.85" outlineLevel="0" r="22">
      <c r="A22" s="4" t="s">
        <v>64</v>
      </c>
      <c r="B22" s="4" t="s">
        <v>63</v>
      </c>
      <c r="C22" s="4" t="s">
        <v>18</v>
      </c>
      <c r="D22" s="4" t="str">
        <f aca="false">MID(C22,2,2)</f>
        <v>04</v>
      </c>
      <c r="E22" s="4"/>
      <c r="F22" s="5"/>
      <c r="G22" s="4" t="s">
        <v>55</v>
      </c>
      <c r="H22" s="1" t="str">
        <f aca="false">CONCATENATE(MID(A22,1,1),"/",B22,"/",E22,"/",F22,D22)</f>
        <v>C/47p//04</v>
      </c>
    </row>
    <row collapsed="false" customFormat="false" customHeight="false" hidden="false" ht="12.85" outlineLevel="0" r="23">
      <c r="A23" s="4" t="s">
        <v>65</v>
      </c>
      <c r="B23" s="4" t="s">
        <v>63</v>
      </c>
      <c r="C23" s="4" t="s">
        <v>18</v>
      </c>
      <c r="D23" s="4" t="str">
        <f aca="false">MID(C23,2,2)</f>
        <v>04</v>
      </c>
      <c r="E23" s="4"/>
      <c r="F23" s="5"/>
      <c r="G23" s="4" t="s">
        <v>55</v>
      </c>
      <c r="H23" s="1" t="str">
        <f aca="false">CONCATENATE(MID(A23,1,1),"/",B23,"/",E23,"/",F23,D23)</f>
        <v>C/47p//04</v>
      </c>
    </row>
    <row collapsed="false" customFormat="false" customHeight="false" hidden="false" ht="12.85" outlineLevel="0" r="24">
      <c r="A24" s="4" t="s">
        <v>66</v>
      </c>
      <c r="B24" s="4" t="s">
        <v>63</v>
      </c>
      <c r="C24" s="4" t="s">
        <v>18</v>
      </c>
      <c r="D24" s="4" t="str">
        <f aca="false">MID(C24,2,2)</f>
        <v>04</v>
      </c>
      <c r="E24" s="4"/>
      <c r="F24" s="5"/>
      <c r="G24" s="4" t="s">
        <v>55</v>
      </c>
      <c r="H24" s="1" t="str">
        <f aca="false">CONCATENATE(MID(A24,1,1),"/",B24,"/",E24,"/",F24,D24)</f>
        <v>C/47p//04</v>
      </c>
    </row>
    <row collapsed="false" customFormat="false" customHeight="false" hidden="false" ht="12.85" outlineLevel="0" r="25">
      <c r="A25" s="4" t="s">
        <v>67</v>
      </c>
      <c r="B25" s="4" t="s">
        <v>68</v>
      </c>
      <c r="C25" s="4" t="s">
        <v>18</v>
      </c>
      <c r="D25" s="4" t="str">
        <f aca="false">MID(C25,2,2)</f>
        <v>04</v>
      </c>
      <c r="E25" s="4"/>
      <c r="F25" s="5"/>
      <c r="G25" s="4" t="s">
        <v>49</v>
      </c>
      <c r="H25" s="1" t="str">
        <f aca="false">CONCATENATE(MID(A25,1,1),"/",B25,"/",E25,"/",F25,D25)</f>
        <v>C/47n//04</v>
      </c>
    </row>
    <row collapsed="false" customFormat="false" customHeight="false" hidden="false" ht="12.85" outlineLevel="0" r="26">
      <c r="A26" s="4" t="s">
        <v>69</v>
      </c>
      <c r="B26" s="4" t="s">
        <v>70</v>
      </c>
      <c r="C26" s="4" t="s">
        <v>18</v>
      </c>
      <c r="D26" s="4" t="str">
        <f aca="false">MID(C26,2,2)</f>
        <v>04</v>
      </c>
      <c r="E26" s="4"/>
      <c r="F26" s="5"/>
      <c r="G26" s="4" t="s">
        <v>49</v>
      </c>
      <c r="H26" s="1" t="str">
        <f aca="false">CONCATENATE(MID(A26,1,1),"/",B26,"/",E26,"/",F26,D26)</f>
        <v>C/4.7n//04</v>
      </c>
    </row>
    <row collapsed="false" customFormat="false" customHeight="false" hidden="false" ht="12.85" outlineLevel="0" r="27">
      <c r="A27" s="4" t="s">
        <v>71</v>
      </c>
      <c r="B27" s="4" t="s">
        <v>17</v>
      </c>
      <c r="C27" s="4" t="s">
        <v>18</v>
      </c>
      <c r="D27" s="4" t="str">
        <f aca="false">MID(C27,2,2)</f>
        <v>04</v>
      </c>
      <c r="E27" s="4"/>
      <c r="F27" s="5"/>
      <c r="G27" s="4" t="s">
        <v>49</v>
      </c>
      <c r="H27" s="1" t="str">
        <f aca="false">CONCATENATE(MID(A27,1,1),"/",B27,"/",E27,"/",F27,D27)</f>
        <v>C/0.1u//04</v>
      </c>
    </row>
    <row collapsed="false" customFormat="false" customHeight="false" hidden="false" ht="12.85" outlineLevel="0" r="28">
      <c r="A28" s="4" t="s">
        <v>72</v>
      </c>
      <c r="B28" s="4" t="s">
        <v>73</v>
      </c>
      <c r="C28" s="4" t="s">
        <v>18</v>
      </c>
      <c r="D28" s="4" t="str">
        <f aca="false">MID(C28,2,2)</f>
        <v>04</v>
      </c>
      <c r="E28" s="4"/>
      <c r="F28" s="5"/>
      <c r="G28" s="4" t="s">
        <v>49</v>
      </c>
      <c r="H28" s="1" t="str">
        <f aca="false">CONCATENATE(MID(A28,1,1),"/",B28,"/",E28,"/",F28,D28)</f>
        <v>C/22p//04</v>
      </c>
    </row>
    <row collapsed="false" customFormat="false" customHeight="false" hidden="false" ht="12.85" outlineLevel="0" r="29">
      <c r="A29" s="4" t="s">
        <v>74</v>
      </c>
      <c r="B29" s="4" t="s">
        <v>17</v>
      </c>
      <c r="C29" s="4" t="s">
        <v>18</v>
      </c>
      <c r="D29" s="4" t="str">
        <f aca="false">MID(C29,2,2)</f>
        <v>04</v>
      </c>
      <c r="E29" s="4"/>
      <c r="F29" s="5"/>
      <c r="G29" s="4" t="s">
        <v>49</v>
      </c>
      <c r="H29" s="1" t="str">
        <f aca="false">CONCATENATE(MID(A29,1,1),"/",B29,"/",E29,"/",F29,D29)</f>
        <v>C/0.1u//04</v>
      </c>
    </row>
    <row collapsed="false" customFormat="false" customHeight="false" hidden="false" ht="12.85" outlineLevel="0" r="30">
      <c r="A30" s="4" t="s">
        <v>75</v>
      </c>
      <c r="B30" s="4" t="s">
        <v>68</v>
      </c>
      <c r="C30" s="4" t="s">
        <v>18</v>
      </c>
      <c r="D30" s="4" t="str">
        <f aca="false">MID(C30,2,2)</f>
        <v>04</v>
      </c>
      <c r="E30" s="4"/>
      <c r="F30" s="5"/>
      <c r="G30" s="4" t="s">
        <v>49</v>
      </c>
      <c r="H30" s="1" t="str">
        <f aca="false">CONCATENATE(MID(A30,1,1),"/",B30,"/",E30,"/",F30,D30)</f>
        <v>C/47n//04</v>
      </c>
    </row>
    <row collapsed="false" customFormat="false" customHeight="false" hidden="false" ht="12.85" outlineLevel="0" r="31">
      <c r="A31" s="4" t="s">
        <v>76</v>
      </c>
      <c r="B31" s="4" t="s">
        <v>17</v>
      </c>
      <c r="C31" s="4" t="s">
        <v>18</v>
      </c>
      <c r="D31" s="4" t="str">
        <f aca="false">MID(C31,2,2)</f>
        <v>04</v>
      </c>
      <c r="E31" s="4"/>
      <c r="F31" s="5"/>
      <c r="G31" s="4" t="s">
        <v>77</v>
      </c>
      <c r="H31" s="1" t="str">
        <f aca="false">CONCATENATE(MID(A31,1,1),"/",B31,"/",E31,"/",F31,D31)</f>
        <v>C/0.1u//04</v>
      </c>
    </row>
    <row collapsed="false" customFormat="false" customHeight="false" hidden="false" ht="12.85" outlineLevel="0" r="32">
      <c r="A32" s="4" t="s">
        <v>78</v>
      </c>
      <c r="B32" s="4" t="s">
        <v>17</v>
      </c>
      <c r="C32" s="4" t="s">
        <v>18</v>
      </c>
      <c r="D32" s="4" t="str">
        <f aca="false">MID(C32,2,2)</f>
        <v>04</v>
      </c>
      <c r="E32" s="4"/>
      <c r="F32" s="5"/>
      <c r="G32" s="4" t="s">
        <v>77</v>
      </c>
      <c r="H32" s="1" t="str">
        <f aca="false">CONCATENATE(MID(A32,1,1),"/",B32,"/",E32,"/",F32,D32)</f>
        <v>C/0.1u//04</v>
      </c>
    </row>
    <row collapsed="false" customFormat="false" customHeight="false" hidden="false" ht="12.85" outlineLevel="0" r="33">
      <c r="A33" s="4" t="s">
        <v>79</v>
      </c>
      <c r="B33" s="4" t="s">
        <v>17</v>
      </c>
      <c r="C33" s="4" t="s">
        <v>18</v>
      </c>
      <c r="D33" s="4" t="str">
        <f aca="false">MID(C33,2,2)</f>
        <v>04</v>
      </c>
      <c r="E33" s="4"/>
      <c r="F33" s="5"/>
      <c r="G33" s="4" t="s">
        <v>19</v>
      </c>
      <c r="H33" s="1" t="str">
        <f aca="false">CONCATENATE(MID(A33,1,1),"/",B33,"/",E33,"/",F33,D33)</f>
        <v>C/0.1u//04</v>
      </c>
    </row>
    <row collapsed="false" customFormat="false" customHeight="false" hidden="false" ht="12.85" outlineLevel="0" r="34">
      <c r="A34" s="4" t="s">
        <v>80</v>
      </c>
      <c r="B34" s="4" t="s">
        <v>17</v>
      </c>
      <c r="C34" s="4" t="s">
        <v>18</v>
      </c>
      <c r="D34" s="4" t="str">
        <f aca="false">MID(C34,2,2)</f>
        <v>04</v>
      </c>
      <c r="E34" s="4"/>
      <c r="F34" s="5"/>
      <c r="G34" s="4" t="s">
        <v>19</v>
      </c>
      <c r="H34" s="1" t="str">
        <f aca="false">CONCATENATE(MID(A34,1,1),"/",B34,"/",E34,"/",F34,D34)</f>
        <v>C/0.1u//04</v>
      </c>
    </row>
    <row collapsed="false" customFormat="false" customHeight="false" hidden="false" ht="12.85" outlineLevel="0" r="35">
      <c r="A35" s="4" t="s">
        <v>81</v>
      </c>
      <c r="B35" s="4" t="s">
        <v>82</v>
      </c>
      <c r="C35" s="4" t="s">
        <v>18</v>
      </c>
      <c r="D35" s="4" t="str">
        <f aca="false">MID(C35,2,2)</f>
        <v>04</v>
      </c>
      <c r="E35" s="4"/>
      <c r="F35" s="5"/>
      <c r="G35" s="4" t="s">
        <v>83</v>
      </c>
      <c r="H35" s="1" t="str">
        <f aca="false">CONCATENATE(MID(A35,1,1),"/",B35,"/",E35,"/",F35,D35)</f>
        <v>C/120p//04</v>
      </c>
    </row>
    <row collapsed="false" customFormat="false" customHeight="false" hidden="false" ht="12.85" outlineLevel="0" r="36">
      <c r="A36" s="4" t="s">
        <v>84</v>
      </c>
      <c r="B36" s="4" t="s">
        <v>82</v>
      </c>
      <c r="C36" s="4" t="s">
        <v>18</v>
      </c>
      <c r="D36" s="4" t="str">
        <f aca="false">MID(C36,2,2)</f>
        <v>04</v>
      </c>
      <c r="E36" s="4"/>
      <c r="F36" s="5"/>
      <c r="G36" s="4" t="s">
        <v>83</v>
      </c>
      <c r="H36" s="1" t="str">
        <f aca="false">CONCATENATE(MID(A36,1,1),"/",B36,"/",E36,"/",F36,D36)</f>
        <v>C/120p//04</v>
      </c>
    </row>
    <row collapsed="false" customFormat="false" customHeight="false" hidden="false" ht="12.85" outlineLevel="0" r="37">
      <c r="A37" s="4" t="s">
        <v>85</v>
      </c>
      <c r="B37" s="4" t="s">
        <v>28</v>
      </c>
      <c r="C37" s="4" t="s">
        <v>18</v>
      </c>
      <c r="D37" s="4" t="str">
        <f aca="false">MID(C37,2,2)</f>
        <v>04</v>
      </c>
      <c r="E37" s="4"/>
      <c r="F37" s="5"/>
      <c r="G37" s="4" t="s">
        <v>29</v>
      </c>
      <c r="H37" s="1" t="str">
        <f aca="false">CONCATENATE(MID(A37,1,1),"/",B37,"/",E37,"/",F37,D37)</f>
        <v>C/18p//04</v>
      </c>
    </row>
    <row collapsed="false" customFormat="false" customHeight="false" hidden="false" ht="12.85" outlineLevel="0" r="38">
      <c r="A38" s="4" t="s">
        <v>86</v>
      </c>
      <c r="B38" s="4" t="s">
        <v>28</v>
      </c>
      <c r="C38" s="4" t="s">
        <v>18</v>
      </c>
      <c r="D38" s="4" t="str">
        <f aca="false">MID(C38,2,2)</f>
        <v>04</v>
      </c>
      <c r="E38" s="4"/>
      <c r="F38" s="5"/>
      <c r="G38" s="4" t="s">
        <v>29</v>
      </c>
      <c r="H38" s="1" t="str">
        <f aca="false">CONCATENATE(MID(A38,1,1),"/",B38,"/",E38,"/",F38,D38)</f>
        <v>C/18p//04</v>
      </c>
    </row>
    <row collapsed="false" customFormat="false" customHeight="false" hidden="false" ht="12.85" outlineLevel="0" r="39">
      <c r="A39" s="4" t="s">
        <v>87</v>
      </c>
      <c r="B39" s="4" t="s">
        <v>88</v>
      </c>
      <c r="C39" s="4" t="s">
        <v>18</v>
      </c>
      <c r="D39" s="4" t="str">
        <f aca="false">MID(C39,2,2)</f>
        <v>04</v>
      </c>
      <c r="E39" s="4"/>
      <c r="F39" s="5"/>
      <c r="G39" s="4" t="s">
        <v>89</v>
      </c>
      <c r="H39" s="1" t="str">
        <f aca="false">CONCATENATE(MID(A39,1,1),"/",B39,"/",E39,"/",F39,D39)</f>
        <v>C/56p//04</v>
      </c>
    </row>
    <row collapsed="false" customFormat="false" customHeight="false" hidden="false" ht="12.85" outlineLevel="0" r="40">
      <c r="A40" s="4" t="s">
        <v>90</v>
      </c>
      <c r="B40" s="4" t="s">
        <v>88</v>
      </c>
      <c r="C40" s="4" t="s">
        <v>18</v>
      </c>
      <c r="D40" s="4" t="str">
        <f aca="false">MID(C40,2,2)</f>
        <v>04</v>
      </c>
      <c r="E40" s="4"/>
      <c r="F40" s="5"/>
      <c r="G40" s="4" t="s">
        <v>89</v>
      </c>
      <c r="H40" s="1" t="str">
        <f aca="false">CONCATENATE(MID(A40,1,1),"/",B40,"/",E40,"/",F40,D40)</f>
        <v>C/56p//04</v>
      </c>
    </row>
    <row collapsed="false" customFormat="false" customHeight="false" hidden="false" ht="12.85" outlineLevel="0" r="41">
      <c r="A41" s="4" t="s">
        <v>91</v>
      </c>
      <c r="B41" s="4" t="s">
        <v>48</v>
      </c>
      <c r="C41" s="4" t="s">
        <v>18</v>
      </c>
      <c r="D41" s="4" t="str">
        <f aca="false">MID(C41,2,2)</f>
        <v>04</v>
      </c>
      <c r="E41" s="4"/>
      <c r="F41" s="5"/>
      <c r="G41" s="4" t="s">
        <v>92</v>
      </c>
      <c r="H41" s="1" t="str">
        <f aca="false">CONCATENATE(MID(A41,1,1),"/",B41,"/",E41,"/",F41,D41)</f>
        <v>C/1n//04</v>
      </c>
    </row>
    <row collapsed="false" customFormat="false" customHeight="false" hidden="false" ht="12.85" outlineLevel="0" r="42">
      <c r="A42" s="4" t="s">
        <v>93</v>
      </c>
      <c r="B42" s="4" t="s">
        <v>17</v>
      </c>
      <c r="C42" s="4" t="s">
        <v>18</v>
      </c>
      <c r="D42" s="4" t="str">
        <f aca="false">MID(C42,2,2)</f>
        <v>04</v>
      </c>
      <c r="E42" s="4"/>
      <c r="F42" s="5"/>
      <c r="G42" s="4" t="s">
        <v>19</v>
      </c>
      <c r="H42" s="1" t="str">
        <f aca="false">CONCATENATE(MID(A42,1,1),"/",B42,"/",E42,"/",F42,D42)</f>
        <v>C/0.1u//04</v>
      </c>
    </row>
    <row collapsed="false" customFormat="false" customHeight="false" hidden="false" ht="12.85" outlineLevel="0" r="43">
      <c r="A43" s="4" t="s">
        <v>94</v>
      </c>
      <c r="B43" s="4" t="s">
        <v>17</v>
      </c>
      <c r="C43" s="4" t="s">
        <v>18</v>
      </c>
      <c r="D43" s="4" t="str">
        <f aca="false">MID(C43,2,2)</f>
        <v>04</v>
      </c>
      <c r="E43" s="4"/>
      <c r="F43" s="5"/>
      <c r="G43" s="4" t="s">
        <v>95</v>
      </c>
      <c r="H43" s="1" t="str">
        <f aca="false">CONCATENATE(MID(A43,1,1),"/",B43,"/",E43,"/",F43,D43)</f>
        <v>C/0.1u//04</v>
      </c>
    </row>
    <row collapsed="false" customFormat="false" customHeight="false" hidden="false" ht="12.85" outlineLevel="0" r="44">
      <c r="A44" s="4" t="s">
        <v>96</v>
      </c>
      <c r="B44" s="4" t="s">
        <v>17</v>
      </c>
      <c r="C44" s="4" t="s">
        <v>18</v>
      </c>
      <c r="D44" s="4" t="str">
        <f aca="false">MID(C44,2,2)</f>
        <v>04</v>
      </c>
      <c r="E44" s="4"/>
      <c r="F44" s="5"/>
      <c r="G44" s="4"/>
      <c r="H44" s="1" t="str">
        <f aca="false">CONCATENATE(MID(A44,1,1),"/",B44,"/",E44,"/",F44,D44)</f>
        <v>C/0.1u//04</v>
      </c>
    </row>
    <row collapsed="false" customFormat="false" customHeight="false" hidden="false" ht="12.85" outlineLevel="0" r="45">
      <c r="A45" s="4" t="s">
        <v>97</v>
      </c>
      <c r="B45" s="4" t="s">
        <v>70</v>
      </c>
      <c r="C45" s="4" t="s">
        <v>18</v>
      </c>
      <c r="D45" s="4" t="str">
        <f aca="false">MID(C45,2,2)</f>
        <v>04</v>
      </c>
      <c r="E45" s="4"/>
      <c r="F45" s="5"/>
      <c r="G45" s="4" t="s">
        <v>49</v>
      </c>
      <c r="H45" s="1" t="str">
        <f aca="false">CONCATENATE(MID(A45,1,1),"/",B45,"/",E45,"/",F45,D45)</f>
        <v>C/4.7n//04</v>
      </c>
    </row>
    <row collapsed="false" customFormat="false" customHeight="false" hidden="false" ht="12.85" outlineLevel="0" r="46">
      <c r="A46" s="4" t="s">
        <v>98</v>
      </c>
      <c r="B46" s="4" t="s">
        <v>73</v>
      </c>
      <c r="C46" s="4" t="s">
        <v>18</v>
      </c>
      <c r="D46" s="4" t="str">
        <f aca="false">MID(C46,2,2)</f>
        <v>04</v>
      </c>
      <c r="E46" s="4"/>
      <c r="F46" s="5"/>
      <c r="G46" s="4" t="s">
        <v>49</v>
      </c>
      <c r="H46" s="1" t="str">
        <f aca="false">CONCATENATE(MID(A46,1,1),"/",B46,"/",E46,"/",F46,D46)</f>
        <v>C/22p//04</v>
      </c>
    </row>
    <row collapsed="false" customFormat="false" customHeight="false" hidden="false" ht="12.85" outlineLevel="0" r="47">
      <c r="A47" s="4" t="s">
        <v>99</v>
      </c>
      <c r="B47" s="4" t="s">
        <v>17</v>
      </c>
      <c r="C47" s="4" t="s">
        <v>18</v>
      </c>
      <c r="D47" s="4" t="str">
        <f aca="false">MID(C47,2,2)</f>
        <v>04</v>
      </c>
      <c r="E47" s="4"/>
      <c r="F47" s="5"/>
      <c r="G47" s="4" t="s">
        <v>49</v>
      </c>
      <c r="H47" s="1" t="str">
        <f aca="false">CONCATENATE(MID(A47,1,1),"/",B47,"/",E47,"/",F47,D47)</f>
        <v>C/0.1u//04</v>
      </c>
    </row>
    <row collapsed="false" customFormat="false" customHeight="false" hidden="false" ht="12.85" outlineLevel="0" r="48">
      <c r="A48" s="4" t="s">
        <v>100</v>
      </c>
      <c r="B48" s="4" t="s">
        <v>101</v>
      </c>
      <c r="C48" s="4" t="s">
        <v>18</v>
      </c>
      <c r="D48" s="4" t="str">
        <f aca="false">MID(C48,2,2)</f>
        <v>04</v>
      </c>
      <c r="E48" s="4"/>
      <c r="F48" s="5"/>
      <c r="G48" s="4" t="s">
        <v>49</v>
      </c>
      <c r="H48" s="1" t="str">
        <f aca="false">CONCATENATE(MID(A48,1,1),"/",B48,"/",E48,"/",F48,D48)</f>
        <v>C/100p//04</v>
      </c>
    </row>
    <row collapsed="false" customFormat="false" customHeight="false" hidden="false" ht="12.85" outlineLevel="0" r="49">
      <c r="A49" s="4" t="s">
        <v>102</v>
      </c>
      <c r="B49" s="4" t="s">
        <v>103</v>
      </c>
      <c r="C49" s="4" t="s">
        <v>18</v>
      </c>
      <c r="D49" s="4" t="str">
        <f aca="false">MID(C49,2,2)</f>
        <v>04</v>
      </c>
      <c r="E49" s="4"/>
      <c r="F49" s="5"/>
      <c r="G49" s="4" t="s">
        <v>49</v>
      </c>
      <c r="H49" s="1" t="str">
        <f aca="false">CONCATENATE(MID(A49,1,1),"/",B49,"/",E49,"/",F49,D49)</f>
        <v>C/68p//04</v>
      </c>
    </row>
    <row collapsed="false" customFormat="false" customHeight="false" hidden="false" ht="12.85" outlineLevel="0" r="50">
      <c r="A50" s="4" t="s">
        <v>104</v>
      </c>
      <c r="B50" s="4" t="s">
        <v>17</v>
      </c>
      <c r="C50" s="4" t="s">
        <v>18</v>
      </c>
      <c r="D50" s="4" t="str">
        <f aca="false">MID(C50,2,2)</f>
        <v>04</v>
      </c>
      <c r="E50" s="4"/>
      <c r="F50" s="5"/>
      <c r="G50" s="4" t="s">
        <v>49</v>
      </c>
      <c r="H50" s="1" t="str">
        <f aca="false">CONCATENATE(MID(A50,1,1),"/",B50,"/",E50,"/",F50,D50)</f>
        <v>C/0.1u//04</v>
      </c>
    </row>
    <row collapsed="false" customFormat="false" customHeight="false" hidden="false" ht="12.85" outlineLevel="0" r="51">
      <c r="A51" s="4" t="s">
        <v>105</v>
      </c>
      <c r="B51" s="4" t="s">
        <v>103</v>
      </c>
      <c r="C51" s="4" t="s">
        <v>18</v>
      </c>
      <c r="D51" s="4" t="str">
        <f aca="false">MID(C51,2,2)</f>
        <v>04</v>
      </c>
      <c r="E51" s="4"/>
      <c r="F51" s="5"/>
      <c r="G51" s="4" t="s">
        <v>49</v>
      </c>
      <c r="H51" s="1" t="str">
        <f aca="false">CONCATENATE(MID(A51,1,1),"/",B51,"/",E51,"/",F51,D51)</f>
        <v>C/68p//04</v>
      </c>
    </row>
    <row collapsed="false" customFormat="false" customHeight="false" hidden="false" ht="12.85" outlineLevel="0" r="52">
      <c r="A52" s="4" t="s">
        <v>106</v>
      </c>
      <c r="B52" s="4" t="s">
        <v>101</v>
      </c>
      <c r="C52" s="4" t="s">
        <v>18</v>
      </c>
      <c r="D52" s="4" t="str">
        <f aca="false">MID(C52,2,2)</f>
        <v>04</v>
      </c>
      <c r="E52" s="4"/>
      <c r="F52" s="5"/>
      <c r="G52" s="4" t="s">
        <v>49</v>
      </c>
      <c r="H52" s="1" t="str">
        <f aca="false">CONCATENATE(MID(A52,1,1),"/",B52,"/",E52,"/",F52,D52)</f>
        <v>C/100p//04</v>
      </c>
    </row>
    <row collapsed="false" customFormat="false" customHeight="false" hidden="false" ht="12.85" outlineLevel="0" r="53">
      <c r="A53" s="4" t="s">
        <v>107</v>
      </c>
      <c r="B53" s="4" t="s">
        <v>17</v>
      </c>
      <c r="C53" s="4" t="s">
        <v>18</v>
      </c>
      <c r="D53" s="4" t="str">
        <f aca="false">MID(C53,2,2)</f>
        <v>04</v>
      </c>
      <c r="E53" s="4"/>
      <c r="F53" s="5"/>
      <c r="G53" s="4" t="s">
        <v>55</v>
      </c>
      <c r="H53" s="1" t="str">
        <f aca="false">CONCATENATE(MID(A53,1,1),"/",B53,"/",E53,"/",F53,D53)</f>
        <v>C/0.1u//04</v>
      </c>
    </row>
    <row collapsed="false" customFormat="false" customHeight="false" hidden="false" ht="12.85" outlineLevel="0" r="54">
      <c r="A54" s="4" t="s">
        <v>108</v>
      </c>
      <c r="B54" s="4" t="s">
        <v>17</v>
      </c>
      <c r="C54" s="4" t="s">
        <v>18</v>
      </c>
      <c r="D54" s="4" t="str">
        <f aca="false">MID(C54,2,2)</f>
        <v>04</v>
      </c>
      <c r="E54" s="4"/>
      <c r="F54" s="5"/>
      <c r="G54" s="4" t="s">
        <v>55</v>
      </c>
      <c r="H54" s="1" t="str">
        <f aca="false">CONCATENATE(MID(A54,1,1),"/",B54,"/",E54,"/",F54,D54)</f>
        <v>C/0.1u//04</v>
      </c>
    </row>
    <row collapsed="false" customFormat="false" customHeight="false" hidden="false" ht="12.85" outlineLevel="0" r="55">
      <c r="A55" s="4" t="s">
        <v>109</v>
      </c>
      <c r="B55" s="4" t="s">
        <v>17</v>
      </c>
      <c r="C55" s="4" t="s">
        <v>18</v>
      </c>
      <c r="D55" s="4" t="str">
        <f aca="false">MID(C55,2,2)</f>
        <v>04</v>
      </c>
      <c r="E55" s="4"/>
      <c r="F55" s="5"/>
      <c r="G55" s="4"/>
      <c r="H55" s="1" t="str">
        <f aca="false">CONCATENATE(MID(A55,1,1),"/",B55,"/",E55,"/",F55,D55)</f>
        <v>C/0.1u//04</v>
      </c>
    </row>
    <row collapsed="false" customFormat="false" customHeight="false" hidden="false" ht="12.85" outlineLevel="0" r="56">
      <c r="A56" s="4" t="s">
        <v>110</v>
      </c>
      <c r="B56" s="4" t="s">
        <v>111</v>
      </c>
      <c r="C56" s="4" t="s">
        <v>18</v>
      </c>
      <c r="D56" s="4" t="str">
        <f aca="false">MID(C56,2,2)</f>
        <v>04</v>
      </c>
      <c r="E56" s="4"/>
      <c r="F56" s="5"/>
      <c r="G56" s="4"/>
      <c r="H56" s="1" t="str">
        <f aca="false">CONCATENATE(MID(A56,1,1),"/",B56,"/",E56,"/",F56,D56)</f>
        <v>C/10n//04</v>
      </c>
    </row>
    <row collapsed="false" customFormat="false" customHeight="false" hidden="false" ht="12.85" outlineLevel="0" r="57">
      <c r="A57" s="4" t="s">
        <v>112</v>
      </c>
      <c r="B57" s="4"/>
      <c r="C57" s="4" t="s">
        <v>113</v>
      </c>
      <c r="D57" s="4"/>
      <c r="E57" s="4"/>
      <c r="F57" s="5"/>
      <c r="G57" s="4" t="s">
        <v>114</v>
      </c>
    </row>
    <row collapsed="false" customFormat="false" customHeight="false" hidden="false" ht="12.85" outlineLevel="0" r="58">
      <c r="A58" s="4" t="s">
        <v>115</v>
      </c>
      <c r="B58" s="4"/>
      <c r="C58" s="4" t="s">
        <v>116</v>
      </c>
      <c r="D58" s="4"/>
      <c r="E58" s="4"/>
      <c r="F58" s="5"/>
      <c r="G58" s="4" t="s">
        <v>117</v>
      </c>
    </row>
    <row collapsed="false" customFormat="false" customHeight="false" hidden="false" ht="12.85" outlineLevel="0" r="59">
      <c r="A59" s="4" t="s">
        <v>118</v>
      </c>
      <c r="B59" s="4" t="s">
        <v>119</v>
      </c>
      <c r="C59" s="4" t="s">
        <v>120</v>
      </c>
      <c r="D59" s="4"/>
      <c r="E59" s="4"/>
      <c r="F59" s="5"/>
      <c r="G59" s="4"/>
    </row>
    <row collapsed="false" customFormat="false" customHeight="false" hidden="false" ht="12.85" outlineLevel="0" r="60">
      <c r="A60" s="4" t="s">
        <v>121</v>
      </c>
      <c r="B60" s="4" t="s">
        <v>119</v>
      </c>
      <c r="C60" s="4" t="s">
        <v>120</v>
      </c>
      <c r="D60" s="4"/>
      <c r="E60" s="4"/>
      <c r="F60" s="5"/>
      <c r="G60" s="4"/>
    </row>
    <row collapsed="false" customFormat="false" customHeight="false" hidden="false" ht="12.85" outlineLevel="0" r="61">
      <c r="A61" s="4" t="s">
        <v>122</v>
      </c>
      <c r="B61" s="4" t="s">
        <v>123</v>
      </c>
      <c r="C61" s="4" t="s">
        <v>120</v>
      </c>
      <c r="D61" s="4"/>
      <c r="E61" s="4"/>
      <c r="F61" s="5"/>
      <c r="G61" s="4" t="s">
        <v>124</v>
      </c>
    </row>
    <row collapsed="false" customFormat="false" customHeight="false" hidden="false" ht="12.85" outlineLevel="0" r="62">
      <c r="A62" s="4" t="s">
        <v>125</v>
      </c>
      <c r="B62" s="4" t="s">
        <v>123</v>
      </c>
      <c r="C62" s="4" t="s">
        <v>120</v>
      </c>
      <c r="D62" s="4"/>
      <c r="E62" s="4"/>
      <c r="F62" s="5"/>
      <c r="G62" s="4" t="s">
        <v>124</v>
      </c>
    </row>
    <row collapsed="false" customFormat="false" customHeight="false" hidden="false" ht="12.85" outlineLevel="0" r="63">
      <c r="A63" s="4" t="s">
        <v>126</v>
      </c>
      <c r="B63" s="4" t="s">
        <v>127</v>
      </c>
      <c r="C63" s="4" t="s">
        <v>128</v>
      </c>
      <c r="D63" s="4"/>
      <c r="E63" s="4"/>
      <c r="F63" s="5"/>
      <c r="G63" s="4"/>
    </row>
    <row collapsed="false" customFormat="false" customHeight="false" hidden="false" ht="12.85" outlineLevel="0" r="64">
      <c r="A64" s="4" t="s">
        <v>129</v>
      </c>
      <c r="B64" s="4" t="s">
        <v>127</v>
      </c>
      <c r="C64" s="4" t="s">
        <v>128</v>
      </c>
      <c r="D64" s="4"/>
      <c r="E64" s="4"/>
      <c r="F64" s="5"/>
      <c r="G64" s="4"/>
    </row>
    <row collapsed="false" customFormat="false" customHeight="false" hidden="false" ht="12.85" outlineLevel="0" r="65">
      <c r="A65" s="4" t="s">
        <v>130</v>
      </c>
      <c r="B65" s="4" t="s">
        <v>131</v>
      </c>
      <c r="C65" s="4" t="s">
        <v>132</v>
      </c>
      <c r="D65" s="4" t="str">
        <f aca="false">MID(C65,2,2)</f>
        <v>04</v>
      </c>
      <c r="E65" s="4"/>
      <c r="F65" s="5"/>
      <c r="G65" s="4" t="s">
        <v>133</v>
      </c>
    </row>
    <row collapsed="false" customFormat="false" customHeight="false" hidden="false" ht="12.85" outlineLevel="0" r="66">
      <c r="A66" s="4" t="s">
        <v>134</v>
      </c>
      <c r="B66" s="4" t="s">
        <v>131</v>
      </c>
      <c r="C66" s="4" t="s">
        <v>132</v>
      </c>
      <c r="D66" s="4" t="str">
        <f aca="false">MID(C66,2,2)</f>
        <v>04</v>
      </c>
      <c r="E66" s="4"/>
      <c r="F66" s="5"/>
      <c r="G66" s="4" t="s">
        <v>133</v>
      </c>
    </row>
    <row collapsed="false" customFormat="false" customHeight="false" hidden="false" ht="12.85" outlineLevel="0" r="67">
      <c r="A67" s="4" t="s">
        <v>135</v>
      </c>
      <c r="B67" s="4" t="s">
        <v>136</v>
      </c>
      <c r="C67" s="4" t="s">
        <v>137</v>
      </c>
      <c r="D67" s="4" t="str">
        <f aca="false">MID(C67,2,2)</f>
        <v>06</v>
      </c>
      <c r="E67" s="4"/>
      <c r="F67" s="5"/>
      <c r="G67" s="4" t="s">
        <v>138</v>
      </c>
    </row>
    <row collapsed="false" customFormat="false" customHeight="false" hidden="false" ht="12.85" outlineLevel="0" r="68">
      <c r="A68" s="4" t="s">
        <v>139</v>
      </c>
      <c r="B68" s="4" t="s">
        <v>136</v>
      </c>
      <c r="C68" s="4" t="s">
        <v>137</v>
      </c>
      <c r="D68" s="4" t="str">
        <f aca="false">MID(C68,2,2)</f>
        <v>06</v>
      </c>
      <c r="E68" s="4"/>
      <c r="F68" s="5"/>
      <c r="G68" s="4" t="s">
        <v>138</v>
      </c>
    </row>
    <row collapsed="false" customFormat="false" customHeight="false" hidden="false" ht="12.85" outlineLevel="0" r="69">
      <c r="A69" s="4" t="s">
        <v>140</v>
      </c>
      <c r="B69" s="4" t="s">
        <v>141</v>
      </c>
      <c r="C69" s="4" t="s">
        <v>141</v>
      </c>
      <c r="D69" s="4"/>
      <c r="E69" s="4"/>
      <c r="F69" s="5"/>
      <c r="G69" s="4"/>
    </row>
    <row collapsed="false" customFormat="false" customHeight="false" hidden="false" ht="12.85" outlineLevel="0" r="70">
      <c r="A70" s="4" t="s">
        <v>142</v>
      </c>
      <c r="B70" s="4" t="s">
        <v>143</v>
      </c>
      <c r="C70" s="4" t="s">
        <v>120</v>
      </c>
      <c r="D70" s="4"/>
      <c r="E70" s="4"/>
      <c r="F70" s="5"/>
      <c r="G70" s="4" t="s">
        <v>144</v>
      </c>
    </row>
    <row collapsed="false" customFormat="false" customHeight="false" hidden="false" ht="12.85" outlineLevel="0" r="71">
      <c r="A71" s="4" t="s">
        <v>145</v>
      </c>
      <c r="B71" s="4" t="s">
        <v>146</v>
      </c>
      <c r="C71" s="4" t="s">
        <v>120</v>
      </c>
      <c r="D71" s="4"/>
      <c r="E71" s="4"/>
      <c r="F71" s="5"/>
      <c r="G71" s="4" t="s">
        <v>147</v>
      </c>
    </row>
    <row collapsed="false" customFormat="false" customHeight="false" hidden="false" ht="12.85" outlineLevel="0" r="72">
      <c r="A72" s="4" t="s">
        <v>148</v>
      </c>
      <c r="B72" s="4" t="s">
        <v>149</v>
      </c>
      <c r="C72" s="4" t="s">
        <v>150</v>
      </c>
      <c r="D72" s="4"/>
      <c r="E72" s="4"/>
      <c r="F72" s="5"/>
      <c r="G72" s="4" t="s">
        <v>151</v>
      </c>
    </row>
    <row collapsed="false" customFormat="false" customHeight="false" hidden="false" ht="12.85" outlineLevel="0" r="73">
      <c r="A73" s="4" t="s">
        <v>152</v>
      </c>
      <c r="B73" s="4" t="s">
        <v>153</v>
      </c>
      <c r="C73" s="4" t="s">
        <v>120</v>
      </c>
      <c r="D73" s="4"/>
      <c r="E73" s="4"/>
      <c r="F73" s="5"/>
      <c r="G73" s="4" t="s">
        <v>147</v>
      </c>
    </row>
    <row collapsed="false" customFormat="false" customHeight="false" hidden="false" ht="12.85" outlineLevel="0" r="74">
      <c r="A74" s="4" t="s">
        <v>154</v>
      </c>
      <c r="B74" s="4" t="s">
        <v>153</v>
      </c>
      <c r="C74" s="4" t="s">
        <v>120</v>
      </c>
      <c r="D74" s="4"/>
      <c r="E74" s="4"/>
      <c r="F74" s="5"/>
      <c r="G74" s="4" t="s">
        <v>147</v>
      </c>
    </row>
    <row collapsed="false" customFormat="false" customHeight="false" hidden="false" ht="12.85" outlineLevel="0" r="75">
      <c r="A75" s="4" t="s">
        <v>155</v>
      </c>
      <c r="B75" s="4" t="s">
        <v>153</v>
      </c>
      <c r="C75" s="4" t="s">
        <v>120</v>
      </c>
      <c r="D75" s="4"/>
      <c r="E75" s="4"/>
      <c r="F75" s="5"/>
      <c r="G75" s="4" t="s">
        <v>147</v>
      </c>
    </row>
    <row collapsed="false" customFormat="false" customHeight="false" hidden="false" ht="12.85" outlineLevel="0" r="76">
      <c r="A76" s="4" t="s">
        <v>156</v>
      </c>
      <c r="B76" s="4" t="s">
        <v>153</v>
      </c>
      <c r="C76" s="4" t="s">
        <v>120</v>
      </c>
      <c r="D76" s="4"/>
      <c r="E76" s="4"/>
      <c r="F76" s="5"/>
      <c r="G76" s="4" t="s">
        <v>147</v>
      </c>
    </row>
    <row collapsed="false" customFormat="false" customHeight="false" hidden="false" ht="12.85" outlineLevel="0" r="77">
      <c r="A77" s="4" t="s">
        <v>157</v>
      </c>
      <c r="B77" s="4" t="s">
        <v>158</v>
      </c>
      <c r="C77" s="4" t="s">
        <v>159</v>
      </c>
      <c r="D77" s="4"/>
      <c r="E77" s="4"/>
      <c r="F77" s="5"/>
      <c r="G77" s="4" t="s">
        <v>160</v>
      </c>
    </row>
    <row collapsed="false" customFormat="false" customHeight="false" hidden="false" ht="12.85" outlineLevel="0" r="78">
      <c r="A78" s="4" t="s">
        <v>161</v>
      </c>
      <c r="B78" s="4" t="s">
        <v>162</v>
      </c>
      <c r="C78" s="4" t="s">
        <v>132</v>
      </c>
      <c r="D78" s="4" t="str">
        <f aca="false">MID(C78,2,2)</f>
        <v>04</v>
      </c>
      <c r="E78" s="4"/>
      <c r="F78" s="5" t="s">
        <v>163</v>
      </c>
      <c r="G78" s="4" t="s">
        <v>164</v>
      </c>
      <c r="H78" s="1" t="str">
        <f aca="false">CONCATENATE(MID(A78,1,1),"/",B78,"/",F78,"/",D78)</f>
        <v>R/4.7k/5%/04</v>
      </c>
    </row>
    <row collapsed="false" customFormat="false" customHeight="false" hidden="false" ht="12.85" outlineLevel="0" r="79">
      <c r="A79" s="4" t="s">
        <v>165</v>
      </c>
      <c r="B79" s="4" t="s">
        <v>162</v>
      </c>
      <c r="C79" s="4" t="s">
        <v>132</v>
      </c>
      <c r="D79" s="4" t="str">
        <f aca="false">MID(C79,2,2)</f>
        <v>04</v>
      </c>
      <c r="E79" s="4"/>
      <c r="F79" s="5"/>
      <c r="G79" s="4" t="s">
        <v>164</v>
      </c>
      <c r="H79" s="1" t="str">
        <f aca="false">CONCATENATE(MID(A79,1,1),"/",B79,"/",F79,"/",D79)</f>
        <v>R/4.7k//04</v>
      </c>
    </row>
    <row collapsed="false" customFormat="false" customHeight="false" hidden="false" ht="12.85" outlineLevel="0" r="80">
      <c r="A80" s="4" t="s">
        <v>166</v>
      </c>
      <c r="B80" s="4" t="s">
        <v>167</v>
      </c>
      <c r="C80" s="4" t="s">
        <v>132</v>
      </c>
      <c r="D80" s="4" t="str">
        <f aca="false">MID(C80,2,2)</f>
        <v>04</v>
      </c>
      <c r="E80" s="4"/>
      <c r="F80" s="5"/>
      <c r="G80" s="4" t="s">
        <v>168</v>
      </c>
      <c r="H80" s="1" t="str">
        <f aca="false">CONCATENATE(MID(A80,1,1),"/",B80,"/",F80,"/",D80)</f>
        <v>R/2.2k//04</v>
      </c>
    </row>
    <row collapsed="false" customFormat="false" customHeight="false" hidden="false" ht="12.85" outlineLevel="0" r="81">
      <c r="A81" s="4" t="s">
        <v>169</v>
      </c>
      <c r="B81" s="4" t="s">
        <v>170</v>
      </c>
      <c r="C81" s="4" t="s">
        <v>132</v>
      </c>
      <c r="D81" s="4" t="str">
        <f aca="false">MID(C81,2,2)</f>
        <v>04</v>
      </c>
      <c r="E81" s="4"/>
      <c r="F81" s="5"/>
      <c r="G81" s="4" t="s">
        <v>171</v>
      </c>
      <c r="H81" s="1" t="str">
        <f aca="false">CONCATENATE(MID(A81,1,1),"/",B81,"/",F81,"/",D81)</f>
        <v>R/1k//04</v>
      </c>
    </row>
    <row collapsed="false" customFormat="false" customHeight="false" hidden="false" ht="12.85" outlineLevel="0" r="82">
      <c r="A82" s="4" t="s">
        <v>172</v>
      </c>
      <c r="B82" s="4" t="s">
        <v>170</v>
      </c>
      <c r="C82" s="4" t="s">
        <v>132</v>
      </c>
      <c r="D82" s="4" t="str">
        <f aca="false">MID(C82,2,2)</f>
        <v>04</v>
      </c>
      <c r="E82" s="4"/>
      <c r="F82" s="5"/>
      <c r="G82" s="4" t="s">
        <v>173</v>
      </c>
      <c r="H82" s="1" t="str">
        <f aca="false">CONCATENATE(MID(A82,1,1),"/",B82,"/",F82,"/",D82)</f>
        <v>R/1k//04</v>
      </c>
    </row>
    <row collapsed="false" customFormat="false" customHeight="false" hidden="false" ht="12.85" outlineLevel="0" r="83">
      <c r="A83" s="4" t="s">
        <v>174</v>
      </c>
      <c r="B83" s="4" t="s">
        <v>175</v>
      </c>
      <c r="C83" s="4" t="s">
        <v>137</v>
      </c>
      <c r="D83" s="4" t="str">
        <f aca="false">MID(C83,2,2)</f>
        <v>06</v>
      </c>
      <c r="E83" s="4"/>
      <c r="F83" s="5"/>
      <c r="G83" s="4" t="s">
        <v>171</v>
      </c>
      <c r="H83" s="1" t="str">
        <f aca="false">CONCATENATE(MID(A83,1,1),"/",B83,"/",F83,"/",D83)</f>
        <v>R/1M//06</v>
      </c>
    </row>
    <row collapsed="false" customFormat="false" customHeight="false" hidden="false" ht="12.85" outlineLevel="0" r="84">
      <c r="A84" s="4" t="s">
        <v>176</v>
      </c>
      <c r="B84" s="4" t="s">
        <v>170</v>
      </c>
      <c r="C84" s="4" t="s">
        <v>137</v>
      </c>
      <c r="D84" s="4" t="str">
        <f aca="false">MID(C84,2,2)</f>
        <v>06</v>
      </c>
      <c r="E84" s="4"/>
      <c r="F84" s="5"/>
      <c r="G84" s="4" t="s">
        <v>173</v>
      </c>
      <c r="H84" s="1" t="str">
        <f aca="false">CONCATENATE(MID(A84,1,1),"/",B84,"/",F84,"/",D84)</f>
        <v>R/1k//06</v>
      </c>
    </row>
    <row collapsed="false" customFormat="false" customHeight="false" hidden="false" ht="12.85" outlineLevel="0" r="85">
      <c r="A85" s="4" t="s">
        <v>177</v>
      </c>
      <c r="B85" s="4" t="s">
        <v>175</v>
      </c>
      <c r="C85" s="4" t="s">
        <v>132</v>
      </c>
      <c r="D85" s="4" t="str">
        <f aca="false">MID(C85,2,2)</f>
        <v>04</v>
      </c>
      <c r="E85" s="4"/>
      <c r="F85" s="5"/>
      <c r="G85" s="4" t="s">
        <v>171</v>
      </c>
      <c r="H85" s="1" t="str">
        <f aca="false">CONCATENATE(MID(A85,1,1),"/",B85,"/",F85,"/",D85)</f>
        <v>R/1M//04</v>
      </c>
    </row>
    <row collapsed="false" customFormat="false" customHeight="false" hidden="false" ht="12.85" outlineLevel="0" r="86">
      <c r="A86" s="4" t="s">
        <v>178</v>
      </c>
      <c r="B86" s="4" t="s">
        <v>179</v>
      </c>
      <c r="C86" s="4" t="s">
        <v>132</v>
      </c>
      <c r="D86" s="4" t="str">
        <f aca="false">MID(C86,2,2)</f>
        <v>04</v>
      </c>
      <c r="E86" s="4"/>
      <c r="F86" s="5"/>
      <c r="G86" s="4" t="s">
        <v>171</v>
      </c>
      <c r="H86" s="1" t="str">
        <f aca="false">CONCATENATE(MID(A86,1,1),"/",B86,"/",F86,"/",D86)</f>
        <v>R/3.9k//04</v>
      </c>
    </row>
    <row collapsed="false" customFormat="false" customHeight="false" hidden="false" ht="12.85" outlineLevel="0" r="87">
      <c r="A87" s="4" t="s">
        <v>180</v>
      </c>
      <c r="B87" s="4" t="s">
        <v>181</v>
      </c>
      <c r="C87" s="4" t="s">
        <v>132</v>
      </c>
      <c r="D87" s="4" t="str">
        <f aca="false">MID(C87,2,2)</f>
        <v>04</v>
      </c>
      <c r="E87" s="4"/>
      <c r="F87" s="5"/>
      <c r="G87" s="4" t="s">
        <v>171</v>
      </c>
      <c r="H87" s="1" t="str">
        <f aca="false">CONCATENATE(MID(A87,1,1),"/",B87,"/",F87,"/",D87)</f>
        <v>R/27k//04</v>
      </c>
    </row>
    <row collapsed="false" customFormat="false" customHeight="false" hidden="false" ht="12.85" outlineLevel="0" r="88">
      <c r="A88" s="4" t="s">
        <v>182</v>
      </c>
      <c r="B88" s="4" t="s">
        <v>181</v>
      </c>
      <c r="C88" s="4" t="s">
        <v>132</v>
      </c>
      <c r="D88" s="4" t="str">
        <f aca="false">MID(C88,2,2)</f>
        <v>04</v>
      </c>
      <c r="E88" s="4"/>
      <c r="F88" s="5"/>
      <c r="G88" s="4" t="s">
        <v>171</v>
      </c>
      <c r="H88" s="1" t="str">
        <f aca="false">CONCATENATE(MID(A88,1,1),"/",B88,"/",F88,"/",D88)</f>
        <v>R/27k//04</v>
      </c>
    </row>
    <row collapsed="false" customFormat="false" customHeight="false" hidden="false" ht="12.85" outlineLevel="0" r="89">
      <c r="A89" s="4" t="s">
        <v>183</v>
      </c>
      <c r="B89" s="4" t="s">
        <v>181</v>
      </c>
      <c r="C89" s="4" t="s">
        <v>132</v>
      </c>
      <c r="D89" s="4" t="str">
        <f aca="false">MID(C89,2,2)</f>
        <v>04</v>
      </c>
      <c r="E89" s="4"/>
      <c r="F89" s="5"/>
      <c r="G89" s="4" t="s">
        <v>171</v>
      </c>
      <c r="H89" s="1" t="str">
        <f aca="false">CONCATENATE(MID(A89,1,1),"/",B89,"/",F89,"/",D89)</f>
        <v>R/27k//04</v>
      </c>
    </row>
    <row collapsed="false" customFormat="false" customHeight="false" hidden="false" ht="12.85" outlineLevel="0" r="90">
      <c r="A90" s="4" t="s">
        <v>184</v>
      </c>
      <c r="B90" s="4" t="s">
        <v>181</v>
      </c>
      <c r="C90" s="4" t="s">
        <v>132</v>
      </c>
      <c r="D90" s="4" t="str">
        <f aca="false">MID(C90,2,2)</f>
        <v>04</v>
      </c>
      <c r="E90" s="4"/>
      <c r="F90" s="5"/>
      <c r="G90" s="4" t="s">
        <v>171</v>
      </c>
      <c r="H90" s="1" t="str">
        <f aca="false">CONCATENATE(MID(A90,1,1),"/",B90,"/",F90,"/",D90)</f>
        <v>R/27k//04</v>
      </c>
    </row>
    <row collapsed="false" customFormat="false" customHeight="false" hidden="false" ht="12.85" outlineLevel="0" r="91">
      <c r="A91" s="4" t="s">
        <v>185</v>
      </c>
      <c r="B91" s="4" t="s">
        <v>186</v>
      </c>
      <c r="C91" s="4" t="s">
        <v>132</v>
      </c>
      <c r="D91" s="4" t="str">
        <f aca="false">MID(C91,2,2)</f>
        <v>04</v>
      </c>
      <c r="E91" s="4"/>
      <c r="F91" s="5"/>
      <c r="G91" s="4" t="s">
        <v>171</v>
      </c>
      <c r="H91" s="1" t="str">
        <f aca="false">CONCATENATE(MID(A91,1,1),"/",B91,"/",F91,"/",D91)</f>
        <v>R/10k//04</v>
      </c>
    </row>
    <row collapsed="false" customFormat="false" customHeight="false" hidden="false" ht="12.85" outlineLevel="0" r="92">
      <c r="A92" s="4" t="s">
        <v>187</v>
      </c>
      <c r="B92" s="4" t="s">
        <v>188</v>
      </c>
      <c r="C92" s="4" t="s">
        <v>132</v>
      </c>
      <c r="D92" s="4" t="str">
        <f aca="false">MID(C92,2,2)</f>
        <v>04</v>
      </c>
      <c r="E92" s="4"/>
      <c r="F92" s="5"/>
      <c r="G92" s="4" t="s">
        <v>171</v>
      </c>
      <c r="H92" s="1" t="str">
        <f aca="false">CONCATENATE(MID(A92,1,1),"/",B92,"/",F92,"/",D92)</f>
        <v>R/20k//04</v>
      </c>
    </row>
    <row collapsed="false" customFormat="false" customHeight="false" hidden="false" ht="12.85" outlineLevel="0" r="93">
      <c r="A93" s="4" t="s">
        <v>189</v>
      </c>
      <c r="B93" s="4" t="n">
        <v>220</v>
      </c>
      <c r="C93" s="4" t="s">
        <v>132</v>
      </c>
      <c r="D93" s="4" t="str">
        <f aca="false">MID(C93,2,2)</f>
        <v>04</v>
      </c>
      <c r="E93" s="4"/>
      <c r="F93" s="5"/>
      <c r="G93" s="4" t="s">
        <v>173</v>
      </c>
      <c r="H93" s="1" t="str">
        <f aca="false">CONCATENATE(MID(A93,1,1),"/",B93,"/",F93,"/",D93)</f>
        <v>R/220//04</v>
      </c>
    </row>
    <row collapsed="false" customFormat="false" customHeight="false" hidden="false" ht="12.85" outlineLevel="0" r="94">
      <c r="A94" s="4" t="s">
        <v>190</v>
      </c>
      <c r="B94" s="4" t="s">
        <v>191</v>
      </c>
      <c r="C94" s="4" t="s">
        <v>132</v>
      </c>
      <c r="D94" s="4" t="str">
        <f aca="false">MID(C94,2,2)</f>
        <v>04</v>
      </c>
      <c r="E94" s="4"/>
      <c r="F94" s="5"/>
      <c r="G94" s="4" t="s">
        <v>173</v>
      </c>
      <c r="H94" s="1" t="str">
        <f aca="false">CONCATENATE(MID(A94,1,1),"/",B94,"/",F94,"/",D94)</f>
        <v>R/2k//04</v>
      </c>
    </row>
    <row collapsed="false" customFormat="false" customHeight="false" hidden="false" ht="12.85" outlineLevel="0" r="95">
      <c r="A95" s="4" t="s">
        <v>192</v>
      </c>
      <c r="B95" s="4" t="s">
        <v>193</v>
      </c>
      <c r="C95" s="4" t="s">
        <v>132</v>
      </c>
      <c r="D95" s="4" t="str">
        <f aca="false">MID(C95,2,2)</f>
        <v>04</v>
      </c>
      <c r="E95" s="4"/>
      <c r="F95" s="5"/>
      <c r="G95" s="4" t="s">
        <v>173</v>
      </c>
      <c r="H95" s="1" t="str">
        <f aca="false">CONCATENATE(MID(A95,1,1),"/",B95,"/",F95,"/",D95)</f>
        <v>R/9.1k//04</v>
      </c>
    </row>
    <row collapsed="false" customFormat="false" customHeight="false" hidden="false" ht="12.85" outlineLevel="0" r="96">
      <c r="A96" s="4" t="s">
        <v>194</v>
      </c>
      <c r="B96" s="4" t="s">
        <v>195</v>
      </c>
      <c r="C96" s="4" t="s">
        <v>132</v>
      </c>
      <c r="D96" s="4" t="str">
        <f aca="false">MID(C96,2,2)</f>
        <v>04</v>
      </c>
      <c r="E96" s="4"/>
      <c r="F96" s="5"/>
      <c r="G96" s="4" t="s">
        <v>173</v>
      </c>
      <c r="H96" s="1" t="str">
        <f aca="false">CONCATENATE(MID(A96,1,1),"/",B96,"/",F96,"/",D96)</f>
        <v>R/68k//04</v>
      </c>
    </row>
    <row collapsed="false" customFormat="false" customHeight="false" hidden="false" ht="12.85" outlineLevel="0" r="97">
      <c r="A97" s="4" t="s">
        <v>196</v>
      </c>
      <c r="B97" s="4" t="n">
        <v>220</v>
      </c>
      <c r="C97" s="4" t="s">
        <v>132</v>
      </c>
      <c r="D97" s="4" t="str">
        <f aca="false">MID(C97,2,2)</f>
        <v>04</v>
      </c>
      <c r="E97" s="4"/>
      <c r="F97" s="5"/>
      <c r="G97" s="4" t="s">
        <v>173</v>
      </c>
      <c r="H97" s="1" t="str">
        <f aca="false">CONCATENATE(MID(A97,1,1),"/",B97,"/",F97,"/",D97)</f>
        <v>R/220//04</v>
      </c>
    </row>
    <row collapsed="false" customFormat="false" customHeight="false" hidden="false" ht="12.85" outlineLevel="0" r="98">
      <c r="A98" s="4" t="s">
        <v>197</v>
      </c>
      <c r="B98" s="4" t="s">
        <v>191</v>
      </c>
      <c r="C98" s="4" t="s">
        <v>132</v>
      </c>
      <c r="D98" s="4" t="str">
        <f aca="false">MID(C98,2,2)</f>
        <v>04</v>
      </c>
      <c r="E98" s="4"/>
      <c r="F98" s="5"/>
      <c r="G98" s="4" t="s">
        <v>173</v>
      </c>
      <c r="H98" s="1" t="str">
        <f aca="false">CONCATENATE(MID(A98,1,1),"/",B98,"/",F98,"/",D98)</f>
        <v>R/2k//04</v>
      </c>
    </row>
    <row collapsed="false" customFormat="false" customHeight="false" hidden="false" ht="12.85" outlineLevel="0" r="99">
      <c r="A99" s="4" t="s">
        <v>198</v>
      </c>
      <c r="B99" s="4" t="s">
        <v>193</v>
      </c>
      <c r="C99" s="4" t="s">
        <v>132</v>
      </c>
      <c r="D99" s="4" t="str">
        <f aca="false">MID(C99,2,2)</f>
        <v>04</v>
      </c>
      <c r="E99" s="4"/>
      <c r="F99" s="5"/>
      <c r="G99" s="4" t="s">
        <v>173</v>
      </c>
      <c r="H99" s="1" t="str">
        <f aca="false">CONCATENATE(MID(A99,1,1),"/",B99,"/",F99,"/",D99)</f>
        <v>R/9.1k//04</v>
      </c>
    </row>
    <row collapsed="false" customFormat="false" customHeight="false" hidden="false" ht="12.85" outlineLevel="0" r="100">
      <c r="A100" s="4" t="s">
        <v>199</v>
      </c>
      <c r="B100" s="4" t="s">
        <v>186</v>
      </c>
      <c r="C100" s="4" t="s">
        <v>132</v>
      </c>
      <c r="D100" s="4" t="str">
        <f aca="false">MID(C100,2,2)</f>
        <v>04</v>
      </c>
      <c r="E100" s="4"/>
      <c r="F100" s="5"/>
      <c r="G100" s="4"/>
      <c r="H100" s="1" t="str">
        <f aca="false">CONCATENATE(MID(A100,1,1),"/",B100,"/",F100,"/",D100)</f>
        <v>R/10k//04</v>
      </c>
    </row>
    <row collapsed="false" customFormat="false" customHeight="false" hidden="false" ht="12.85" outlineLevel="0" r="101">
      <c r="A101" s="4" t="s">
        <v>200</v>
      </c>
      <c r="B101" s="4" t="s">
        <v>201</v>
      </c>
      <c r="C101" s="4" t="s">
        <v>132</v>
      </c>
      <c r="D101" s="4" t="str">
        <f aca="false">MID(C101,2,2)</f>
        <v>04</v>
      </c>
      <c r="E101" s="4"/>
      <c r="F101" s="5"/>
      <c r="G101" s="4" t="s">
        <v>202</v>
      </c>
      <c r="H101" s="1" t="str">
        <f aca="false">CONCATENATE(MID(A101,1,1),"/",B101,"/",F101,"/",D101)</f>
        <v>R/3.3//04</v>
      </c>
    </row>
    <row collapsed="false" customFormat="false" customHeight="false" hidden="false" ht="12.85" outlineLevel="0" r="102">
      <c r="A102" s="4" t="s">
        <v>203</v>
      </c>
      <c r="B102" s="4" t="s">
        <v>201</v>
      </c>
      <c r="C102" s="4" t="s">
        <v>132</v>
      </c>
      <c r="D102" s="4" t="str">
        <f aca="false">MID(C102,2,2)</f>
        <v>04</v>
      </c>
      <c r="E102" s="4"/>
      <c r="F102" s="5"/>
      <c r="G102" s="4" t="s">
        <v>202</v>
      </c>
      <c r="H102" s="1" t="str">
        <f aca="false">CONCATENATE(MID(A102,1,1),"/",B102,"/",F102,"/",D102)</f>
        <v>R/3.3//04</v>
      </c>
    </row>
    <row collapsed="false" customFormat="false" customHeight="false" hidden="false" ht="12.85" outlineLevel="0" r="103">
      <c r="A103" s="4" t="s">
        <v>204</v>
      </c>
      <c r="B103" s="4" t="s">
        <v>167</v>
      </c>
      <c r="C103" s="4" t="s">
        <v>132</v>
      </c>
      <c r="D103" s="4" t="str">
        <f aca="false">MID(C103,2,2)</f>
        <v>04</v>
      </c>
      <c r="E103" s="4"/>
      <c r="F103" s="5"/>
      <c r="G103" s="4" t="s">
        <v>168</v>
      </c>
      <c r="H103" s="1" t="str">
        <f aca="false">CONCATENATE(MID(A103,1,1),"/",B103,"/",F103,"/",D103)</f>
        <v>R/2.2k//04</v>
      </c>
    </row>
    <row collapsed="false" customFormat="false" customHeight="false" hidden="false" ht="12.85" outlineLevel="0" r="104">
      <c r="A104" s="4" t="s">
        <v>205</v>
      </c>
      <c r="B104" s="4" t="s">
        <v>170</v>
      </c>
      <c r="C104" s="4" t="s">
        <v>132</v>
      </c>
      <c r="D104" s="4" t="str">
        <f aca="false">MID(C104,2,2)</f>
        <v>04</v>
      </c>
      <c r="E104" s="4"/>
      <c r="F104" s="5"/>
      <c r="G104" s="4" t="s">
        <v>173</v>
      </c>
      <c r="H104" s="1" t="str">
        <f aca="false">CONCATENATE(MID(A104,1,1),"/",B104,"/",F104,"/",D104)</f>
        <v>R/1k//04</v>
      </c>
    </row>
    <row collapsed="false" customFormat="false" customHeight="false" hidden="false" ht="12.85" outlineLevel="0" r="105">
      <c r="A105" s="4" t="s">
        <v>206</v>
      </c>
      <c r="B105" s="4" t="s">
        <v>207</v>
      </c>
      <c r="C105" s="4" t="s">
        <v>132</v>
      </c>
      <c r="D105" s="4" t="str">
        <f aca="false">MID(C105,2,2)</f>
        <v>04</v>
      </c>
      <c r="E105" s="4"/>
      <c r="F105" s="5"/>
      <c r="G105" s="4" t="s">
        <v>208</v>
      </c>
      <c r="H105" s="1" t="str">
        <f aca="false">CONCATENATE(MID(A105,1,1),"/",B105,"/",F105,"/",D105)</f>
        <v>R/100k//04</v>
      </c>
    </row>
    <row collapsed="false" customFormat="false" customHeight="false" hidden="false" ht="12.85" outlineLevel="0" r="106">
      <c r="A106" s="4" t="s">
        <v>209</v>
      </c>
      <c r="B106" s="4" t="s">
        <v>170</v>
      </c>
      <c r="C106" s="4" t="s">
        <v>132</v>
      </c>
      <c r="D106" s="4" t="str">
        <f aca="false">MID(C106,2,2)</f>
        <v>04</v>
      </c>
      <c r="E106" s="4"/>
      <c r="F106" s="5"/>
      <c r="G106" s="4" t="s">
        <v>173</v>
      </c>
      <c r="H106" s="1" t="str">
        <f aca="false">CONCATENATE(MID(A106,1,1),"/",B106,"/",F106,"/",D106)</f>
        <v>R/1k//04</v>
      </c>
    </row>
    <row collapsed="false" customFormat="false" customHeight="false" hidden="false" ht="12.85" outlineLevel="0" r="107">
      <c r="A107" s="4" t="s">
        <v>210</v>
      </c>
      <c r="B107" s="4" t="s">
        <v>170</v>
      </c>
      <c r="C107" s="4" t="s">
        <v>132</v>
      </c>
      <c r="D107" s="4" t="str">
        <f aca="false">MID(C107,2,2)</f>
        <v>04</v>
      </c>
      <c r="E107" s="4"/>
      <c r="F107" s="5"/>
      <c r="G107" s="4" t="s">
        <v>173</v>
      </c>
      <c r="H107" s="1" t="str">
        <f aca="false">CONCATENATE(MID(A107,1,1),"/",B107,"/",F107,"/",D107)</f>
        <v>R/1k//04</v>
      </c>
    </row>
    <row collapsed="false" customFormat="false" customHeight="false" hidden="false" ht="12.85" outlineLevel="0" r="108">
      <c r="A108" s="4" t="s">
        <v>211</v>
      </c>
      <c r="B108" s="4" t="s">
        <v>170</v>
      </c>
      <c r="C108" s="4" t="s">
        <v>132</v>
      </c>
      <c r="D108" s="4" t="str">
        <f aca="false">MID(C108,2,2)</f>
        <v>04</v>
      </c>
      <c r="E108" s="4"/>
      <c r="F108" s="5"/>
      <c r="G108" s="4" t="s">
        <v>173</v>
      </c>
      <c r="H108" s="1" t="str">
        <f aca="false">CONCATENATE(MID(A108,1,1),"/",B108,"/",F108,"/",D108)</f>
        <v>R/1k//04</v>
      </c>
    </row>
    <row collapsed="false" customFormat="false" customHeight="false" hidden="false" ht="12.85" outlineLevel="0" r="109">
      <c r="A109" s="4" t="s">
        <v>212</v>
      </c>
      <c r="B109" s="4" t="s">
        <v>167</v>
      </c>
      <c r="C109" s="4" t="s">
        <v>132</v>
      </c>
      <c r="D109" s="4" t="str">
        <f aca="false">MID(C109,2,2)</f>
        <v>04</v>
      </c>
      <c r="E109" s="4"/>
      <c r="F109" s="5"/>
      <c r="G109" s="4" t="s">
        <v>168</v>
      </c>
      <c r="H109" s="1" t="str">
        <f aca="false">CONCATENATE(MID(A109,1,1),"/",B109,"/",F109,"/",D109)</f>
        <v>R/2.2k//04</v>
      </c>
    </row>
    <row collapsed="false" customFormat="false" customHeight="false" hidden="false" ht="12.85" outlineLevel="0" r="110">
      <c r="A110" s="4" t="s">
        <v>213</v>
      </c>
      <c r="B110" s="4" t="s">
        <v>167</v>
      </c>
      <c r="C110" s="4" t="s">
        <v>132</v>
      </c>
      <c r="D110" s="4" t="str">
        <f aca="false">MID(C110,2,2)</f>
        <v>04</v>
      </c>
      <c r="E110" s="4"/>
      <c r="F110" s="5"/>
      <c r="G110" s="4" t="s">
        <v>168</v>
      </c>
      <c r="H110" s="1" t="str">
        <f aca="false">CONCATENATE(MID(A110,1,1),"/",B110,"/",F110,"/",D110)</f>
        <v>R/2.2k//04</v>
      </c>
    </row>
    <row collapsed="false" customFormat="false" customHeight="false" hidden="false" ht="12.85" outlineLevel="0" r="111">
      <c r="A111" s="4" t="s">
        <v>214</v>
      </c>
      <c r="B111" s="4" t="s">
        <v>167</v>
      </c>
      <c r="C111" s="4" t="s">
        <v>132</v>
      </c>
      <c r="D111" s="4" t="str">
        <f aca="false">MID(C111,2,2)</f>
        <v>04</v>
      </c>
      <c r="E111" s="4"/>
      <c r="F111" s="5"/>
      <c r="G111" s="4" t="s">
        <v>168</v>
      </c>
      <c r="H111" s="1" t="str">
        <f aca="false">CONCATENATE(MID(A111,1,1),"/",B111,"/",F111,"/",D111)</f>
        <v>R/2.2k//04</v>
      </c>
    </row>
    <row collapsed="false" customFormat="false" customHeight="false" hidden="false" ht="12.85" outlineLevel="0" r="112">
      <c r="A112" s="4" t="s">
        <v>215</v>
      </c>
      <c r="B112" s="4" t="n">
        <v>100</v>
      </c>
      <c r="C112" s="4" t="s">
        <v>132</v>
      </c>
      <c r="D112" s="4" t="str">
        <f aca="false">MID(C112,2,2)</f>
        <v>04</v>
      </c>
      <c r="E112" s="4"/>
      <c r="F112" s="5"/>
      <c r="G112" s="4" t="s">
        <v>216</v>
      </c>
      <c r="H112" s="1" t="str">
        <f aca="false">CONCATENATE(MID(A112,1,1),"/",B112,"/",F112,"/",D112)</f>
        <v>R/100//04</v>
      </c>
    </row>
    <row collapsed="false" customFormat="false" customHeight="false" hidden="false" ht="12.85" outlineLevel="0" r="113">
      <c r="A113" s="4" t="s">
        <v>217</v>
      </c>
      <c r="B113" s="4" t="n">
        <v>100</v>
      </c>
      <c r="C113" s="4" t="s">
        <v>132</v>
      </c>
      <c r="D113" s="4" t="str">
        <f aca="false">MID(C113,2,2)</f>
        <v>04</v>
      </c>
      <c r="E113" s="4"/>
      <c r="F113" s="5"/>
      <c r="G113" s="4" t="s">
        <v>216</v>
      </c>
      <c r="H113" s="1" t="str">
        <f aca="false">CONCATENATE(MID(A113,1,1),"/",B113,"/",F113,"/",D113)</f>
        <v>R/100//04</v>
      </c>
    </row>
    <row collapsed="false" customFormat="false" customHeight="false" hidden="false" ht="12.85" outlineLevel="0" r="114">
      <c r="A114" s="4" t="s">
        <v>218</v>
      </c>
      <c r="B114" s="4" t="n">
        <v>100</v>
      </c>
      <c r="C114" s="4" t="s">
        <v>132</v>
      </c>
      <c r="D114" s="4" t="str">
        <f aca="false">MID(C114,2,2)</f>
        <v>04</v>
      </c>
      <c r="E114" s="4"/>
      <c r="F114" s="5"/>
      <c r="G114" s="4" t="s">
        <v>216</v>
      </c>
      <c r="H114" s="1" t="str">
        <f aca="false">CONCATENATE(MID(A114,1,1),"/",B114,"/",F114,"/",D114)</f>
        <v>R/100//04</v>
      </c>
    </row>
    <row collapsed="false" customFormat="false" customHeight="false" hidden="false" ht="12.85" outlineLevel="0" r="115">
      <c r="A115" s="4" t="s">
        <v>219</v>
      </c>
      <c r="B115" s="4" t="s">
        <v>186</v>
      </c>
      <c r="C115" s="4" t="s">
        <v>132</v>
      </c>
      <c r="D115" s="4" t="str">
        <f aca="false">MID(C115,2,2)</f>
        <v>04</v>
      </c>
      <c r="E115" s="4"/>
      <c r="F115" s="5"/>
      <c r="G115" s="4" t="s">
        <v>220</v>
      </c>
      <c r="H115" s="1" t="str">
        <f aca="false">CONCATENATE(MID(A115,1,1),"/",B115,"/",F115,"/",D115)</f>
        <v>R/10k//04</v>
      </c>
    </row>
    <row collapsed="false" customFormat="false" customHeight="false" hidden="false" ht="12.85" outlineLevel="0" r="116">
      <c r="A116" s="4" t="s">
        <v>221</v>
      </c>
      <c r="B116" s="4" t="s">
        <v>207</v>
      </c>
      <c r="C116" s="4" t="s">
        <v>132</v>
      </c>
      <c r="D116" s="4" t="str">
        <f aca="false">MID(C116,2,2)</f>
        <v>04</v>
      </c>
      <c r="E116" s="4"/>
      <c r="F116" s="5"/>
      <c r="G116" s="4" t="s">
        <v>208</v>
      </c>
      <c r="H116" s="1" t="str">
        <f aca="false">CONCATENATE(MID(A116,1,1),"/",B116,"/",F116,"/",D116)</f>
        <v>R/100k//04</v>
      </c>
    </row>
    <row collapsed="false" customFormat="false" customHeight="false" hidden="false" ht="12.85" outlineLevel="0" r="117">
      <c r="A117" s="4" t="s">
        <v>222</v>
      </c>
      <c r="B117" s="4" t="s">
        <v>207</v>
      </c>
      <c r="C117" s="4" t="s">
        <v>132</v>
      </c>
      <c r="D117" s="4" t="str">
        <f aca="false">MID(C117,2,2)</f>
        <v>04</v>
      </c>
      <c r="E117" s="4"/>
      <c r="F117" s="5"/>
      <c r="G117" s="4" t="s">
        <v>208</v>
      </c>
      <c r="H117" s="1" t="str">
        <f aca="false">CONCATENATE(MID(A117,1,1),"/",B117,"/",F117,"/",D117)</f>
        <v>R/100k//04</v>
      </c>
    </row>
    <row collapsed="false" customFormat="false" customHeight="false" hidden="false" ht="12.85" outlineLevel="0" r="118">
      <c r="A118" s="4" t="s">
        <v>223</v>
      </c>
      <c r="B118" s="4" t="n">
        <v>82</v>
      </c>
      <c r="C118" s="4" t="s">
        <v>132</v>
      </c>
      <c r="D118" s="4" t="str">
        <f aca="false">MID(C118,2,2)</f>
        <v>04</v>
      </c>
      <c r="E118" s="4"/>
      <c r="F118" s="5"/>
      <c r="G118" s="4" t="s">
        <v>224</v>
      </c>
      <c r="H118" s="1" t="str">
        <f aca="false">CONCATENATE(MID(A118,1,1),"/",B118,"/",F118,"/",D118)</f>
        <v>R/82//04</v>
      </c>
    </row>
    <row collapsed="false" customFormat="false" customHeight="false" hidden="false" ht="12.85" outlineLevel="0" r="119">
      <c r="A119" s="4" t="s">
        <v>225</v>
      </c>
      <c r="B119" s="4" t="n">
        <v>100</v>
      </c>
      <c r="C119" s="4" t="s">
        <v>132</v>
      </c>
      <c r="D119" s="4" t="str">
        <f aca="false">MID(C119,2,2)</f>
        <v>04</v>
      </c>
      <c r="E119" s="4"/>
      <c r="F119" s="5"/>
      <c r="G119" s="4" t="s">
        <v>224</v>
      </c>
      <c r="H119" s="1" t="str">
        <f aca="false">CONCATENATE(MID(A119,1,1),"/",B119,"/",F119,"/",D119)</f>
        <v>R/100//04</v>
      </c>
    </row>
    <row collapsed="false" customFormat="false" customHeight="false" hidden="false" ht="12.85" outlineLevel="0" r="120">
      <c r="A120" s="4" t="s">
        <v>226</v>
      </c>
      <c r="B120" s="4" t="s">
        <v>167</v>
      </c>
      <c r="C120" s="4" t="s">
        <v>132</v>
      </c>
      <c r="D120" s="4" t="str">
        <f aca="false">MID(C120,2,2)</f>
        <v>04</v>
      </c>
      <c r="E120" s="4"/>
      <c r="F120" s="5"/>
      <c r="G120" s="4" t="s">
        <v>168</v>
      </c>
      <c r="H120" s="1" t="str">
        <f aca="false">CONCATENATE(MID(A120,1,1),"/",B120,"/",F120,"/",D120)</f>
        <v>R/2.2k//04</v>
      </c>
    </row>
    <row collapsed="false" customFormat="false" customHeight="false" hidden="false" ht="12.85" outlineLevel="0" r="121">
      <c r="A121" s="4" t="s">
        <v>227</v>
      </c>
      <c r="B121" s="4" t="s">
        <v>170</v>
      </c>
      <c r="C121" s="4" t="s">
        <v>132</v>
      </c>
      <c r="D121" s="4" t="str">
        <f aca="false">MID(C121,2,2)</f>
        <v>04</v>
      </c>
      <c r="E121" s="4"/>
      <c r="F121" s="5"/>
      <c r="G121" s="4" t="s">
        <v>173</v>
      </c>
      <c r="H121" s="1" t="str">
        <f aca="false">CONCATENATE(MID(A121,1,1),"/",B121,"/",F121,"/",D121)</f>
        <v>R/1k//04</v>
      </c>
    </row>
    <row collapsed="false" customFormat="false" customHeight="false" hidden="false" ht="12.85" outlineLevel="0" r="122">
      <c r="A122" s="4" t="s">
        <v>228</v>
      </c>
      <c r="B122" s="4" t="n">
        <v>10</v>
      </c>
      <c r="C122" s="4" t="s">
        <v>137</v>
      </c>
      <c r="D122" s="4" t="str">
        <f aca="false">MID(C122,2,2)</f>
        <v>06</v>
      </c>
      <c r="E122" s="4"/>
      <c r="F122" s="5"/>
      <c r="G122" s="4" t="s">
        <v>229</v>
      </c>
      <c r="H122" s="1" t="str">
        <f aca="false">CONCATENATE(MID(A122,1,1),"/",B122,"/",F122,"/",D122)</f>
        <v>R/10//06</v>
      </c>
    </row>
    <row collapsed="false" customFormat="false" customHeight="false" hidden="false" ht="12.85" outlineLevel="0" r="123">
      <c r="A123" s="4" t="s">
        <v>230</v>
      </c>
      <c r="B123" s="4" t="n">
        <v>10</v>
      </c>
      <c r="C123" s="4" t="s">
        <v>137</v>
      </c>
      <c r="D123" s="4" t="str">
        <f aca="false">MID(C123,2,2)</f>
        <v>06</v>
      </c>
      <c r="E123" s="4"/>
      <c r="F123" s="5"/>
      <c r="G123" s="4" t="s">
        <v>229</v>
      </c>
      <c r="H123" s="1" t="str">
        <f aca="false">CONCATENATE(MID(A123,1,1),"/",B123,"/",F123,"/",D123)</f>
        <v>R/10//06</v>
      </c>
    </row>
    <row collapsed="false" customFormat="false" customHeight="false" hidden="false" ht="12.85" outlineLevel="0" r="124">
      <c r="A124" s="4" t="s">
        <v>231</v>
      </c>
      <c r="B124" s="4" t="s">
        <v>195</v>
      </c>
      <c r="C124" s="4" t="s">
        <v>132</v>
      </c>
      <c r="D124" s="4" t="str">
        <f aca="false">MID(C124,2,2)</f>
        <v>04</v>
      </c>
      <c r="E124" s="4"/>
      <c r="F124" s="5"/>
      <c r="G124" s="4" t="s">
        <v>173</v>
      </c>
      <c r="H124" s="1" t="str">
        <f aca="false">CONCATENATE(MID(A124,1,1),"/",B124,"/",F124,"/",D124)</f>
        <v>R/68k//04</v>
      </c>
    </row>
    <row collapsed="false" customFormat="false" customHeight="false" hidden="false" ht="12.85" outlineLevel="0" r="125">
      <c r="A125" s="4" t="s">
        <v>232</v>
      </c>
      <c r="B125" s="4" t="s">
        <v>233</v>
      </c>
      <c r="C125" s="4" t="s">
        <v>132</v>
      </c>
      <c r="D125" s="4" t="str">
        <f aca="false">MID(C125,2,2)</f>
        <v>04</v>
      </c>
      <c r="E125" s="4"/>
      <c r="F125" s="5"/>
      <c r="G125" s="4" t="s">
        <v>173</v>
      </c>
      <c r="H125" s="1" t="str">
        <f aca="false">CONCATENATE(MID(A125,1,1),"/",B125,"/",F125,"/",D125)</f>
        <v>R/330k//04</v>
      </c>
    </row>
    <row collapsed="false" customFormat="false" customHeight="false" hidden="false" ht="12.85" outlineLevel="0" r="126">
      <c r="A126" s="4" t="s">
        <v>234</v>
      </c>
      <c r="B126" s="4" t="s">
        <v>186</v>
      </c>
      <c r="C126" s="4" t="s">
        <v>132</v>
      </c>
      <c r="D126" s="4" t="str">
        <f aca="false">MID(C126,2,2)</f>
        <v>04</v>
      </c>
      <c r="E126" s="4"/>
      <c r="F126" s="5"/>
      <c r="G126" s="4" t="s">
        <v>173</v>
      </c>
      <c r="H126" s="1" t="str">
        <f aca="false">CONCATENATE(MID(A126,1,1),"/",B126,"/",F126,"/",D126)</f>
        <v>R/10k//04</v>
      </c>
    </row>
    <row collapsed="false" customFormat="false" customHeight="false" hidden="false" ht="12.85" outlineLevel="0" r="127">
      <c r="A127" s="4" t="s">
        <v>235</v>
      </c>
      <c r="B127" s="4" t="s">
        <v>236</v>
      </c>
      <c r="C127" s="4" t="s">
        <v>132</v>
      </c>
      <c r="D127" s="4" t="str">
        <f aca="false">MID(C127,2,2)</f>
        <v>04</v>
      </c>
      <c r="E127" s="4"/>
      <c r="F127" s="5"/>
      <c r="G127" s="4" t="s">
        <v>173</v>
      </c>
      <c r="H127" s="1" t="str">
        <f aca="false">CONCATENATE(MID(A127,1,1),"/",B127,"/",F127,"/",D127)</f>
        <v>R/5.6k//04</v>
      </c>
    </row>
    <row collapsed="false" customFormat="false" customHeight="false" hidden="false" ht="12.85" outlineLevel="0" r="128">
      <c r="A128" s="4" t="s">
        <v>237</v>
      </c>
      <c r="B128" s="4" t="s">
        <v>238</v>
      </c>
      <c r="C128" s="4" t="s">
        <v>132</v>
      </c>
      <c r="D128" s="4" t="str">
        <f aca="false">MID(C128,2,2)</f>
        <v>04</v>
      </c>
      <c r="E128" s="4"/>
      <c r="F128" s="5"/>
      <c r="G128" s="4" t="s">
        <v>173</v>
      </c>
      <c r="H128" s="1" t="str">
        <f aca="false">CONCATENATE(MID(A128,1,1),"/",B128,"/",F128,"/",D128)</f>
        <v>R/5.1k//04</v>
      </c>
    </row>
    <row collapsed="false" customFormat="false" customHeight="false" hidden="false" ht="12.85" outlineLevel="0" r="129">
      <c r="A129" s="4" t="s">
        <v>239</v>
      </c>
      <c r="B129" s="4" t="s">
        <v>240</v>
      </c>
      <c r="C129" s="4" t="s">
        <v>132</v>
      </c>
      <c r="D129" s="4" t="str">
        <f aca="false">MID(C129,2,2)</f>
        <v>04</v>
      </c>
      <c r="E129" s="4"/>
      <c r="F129" s="5"/>
      <c r="G129" s="4" t="s">
        <v>173</v>
      </c>
      <c r="H129" s="1" t="str">
        <f aca="false">CONCATENATE(MID(A129,1,1),"/",B129,"/",F129,"/",D129)</f>
        <v>R/270k//04</v>
      </c>
    </row>
    <row collapsed="false" customFormat="false" customHeight="false" hidden="false" ht="12.85" outlineLevel="0" r="130">
      <c r="A130" s="4" t="s">
        <v>241</v>
      </c>
      <c r="B130" s="4" t="s">
        <v>236</v>
      </c>
      <c r="C130" s="4" t="s">
        <v>132</v>
      </c>
      <c r="D130" s="4" t="str">
        <f aca="false">MID(C130,2,2)</f>
        <v>04</v>
      </c>
      <c r="E130" s="4"/>
      <c r="F130" s="5"/>
      <c r="G130" s="4" t="s">
        <v>173</v>
      </c>
      <c r="H130" s="1" t="str">
        <f aca="false">CONCATENATE(MID(A130,1,1),"/",B130,"/",F130,"/",D130)</f>
        <v>R/5.6k//04</v>
      </c>
    </row>
    <row collapsed="false" customFormat="false" customHeight="false" hidden="false" ht="12.85" outlineLevel="0" r="131">
      <c r="A131" s="4" t="s">
        <v>242</v>
      </c>
      <c r="B131" s="4" t="s">
        <v>238</v>
      </c>
      <c r="C131" s="4" t="s">
        <v>132</v>
      </c>
      <c r="D131" s="4" t="str">
        <f aca="false">MID(C131,2,2)</f>
        <v>04</v>
      </c>
      <c r="E131" s="4"/>
      <c r="F131" s="5"/>
      <c r="G131" s="4" t="s">
        <v>173</v>
      </c>
      <c r="H131" s="1" t="str">
        <f aca="false">CONCATENATE(MID(A131,1,1),"/",B131,"/",F131,"/",D131)</f>
        <v>R/5.1k//04</v>
      </c>
    </row>
    <row collapsed="false" customFormat="false" customHeight="false" hidden="false" ht="12.85" outlineLevel="0" r="132">
      <c r="A132" s="4" t="s">
        <v>243</v>
      </c>
      <c r="B132" s="4" t="s">
        <v>240</v>
      </c>
      <c r="C132" s="4" t="s">
        <v>132</v>
      </c>
      <c r="D132" s="4" t="str">
        <f aca="false">MID(C132,2,2)</f>
        <v>04</v>
      </c>
      <c r="E132" s="4"/>
      <c r="F132" s="5"/>
      <c r="G132" s="4" t="s">
        <v>173</v>
      </c>
      <c r="H132" s="1" t="str">
        <f aca="false">CONCATENATE(MID(A132,1,1),"/",B132,"/",F132,"/",D132)</f>
        <v>R/270k//04</v>
      </c>
    </row>
    <row collapsed="false" customFormat="false" customHeight="false" hidden="false" ht="12.85" outlineLevel="0" r="133">
      <c r="A133" s="4" t="s">
        <v>244</v>
      </c>
      <c r="B133" s="4" t="n">
        <v>470</v>
      </c>
      <c r="C133" s="4" t="s">
        <v>132</v>
      </c>
      <c r="D133" s="4" t="str">
        <f aca="false">MID(C133,2,2)</f>
        <v>04</v>
      </c>
      <c r="E133" s="4"/>
      <c r="F133" s="5"/>
      <c r="G133" s="4"/>
      <c r="H133" s="1" t="str">
        <f aca="false">CONCATENATE(MID(A133,1,1),"/",B133,"/",F133,"/",D133)</f>
        <v>R/470//04</v>
      </c>
    </row>
    <row collapsed="false" customFormat="false" customHeight="false" hidden="false" ht="12.85" outlineLevel="0" r="134">
      <c r="A134" s="4" t="s">
        <v>245</v>
      </c>
      <c r="B134" s="4" t="n">
        <v>470</v>
      </c>
      <c r="C134" s="4" t="s">
        <v>132</v>
      </c>
      <c r="D134" s="4" t="str">
        <f aca="false">MID(C134,2,2)</f>
        <v>04</v>
      </c>
      <c r="E134" s="4"/>
      <c r="F134" s="5"/>
      <c r="G134" s="4"/>
      <c r="H134" s="1" t="str">
        <f aca="false">CONCATENATE(MID(A134,1,1),"/",B134,"/",F134,"/",D134)</f>
        <v>R/470//04</v>
      </c>
    </row>
    <row collapsed="false" customFormat="false" customHeight="false" hidden="false" ht="12.85" outlineLevel="0" r="135">
      <c r="A135" s="4" t="s">
        <v>246</v>
      </c>
      <c r="B135" s="4" t="s">
        <v>247</v>
      </c>
      <c r="C135" s="4" t="s">
        <v>247</v>
      </c>
      <c r="D135" s="4"/>
      <c r="E135" s="4"/>
      <c r="F135" s="5"/>
      <c r="G135" s="4" t="s">
        <v>248</v>
      </c>
    </row>
    <row collapsed="false" customFormat="false" customHeight="false" hidden="false" ht="12.85" outlineLevel="0" r="136">
      <c r="A136" s="4" t="s">
        <v>249</v>
      </c>
      <c r="B136" s="4"/>
      <c r="C136" s="4" t="s">
        <v>250</v>
      </c>
      <c r="D136" s="4"/>
      <c r="E136" s="4"/>
      <c r="F136" s="5"/>
      <c r="G136" s="4"/>
    </row>
    <row collapsed="false" customFormat="false" customHeight="false" hidden="false" ht="12.85" outlineLevel="0" r="137">
      <c r="A137" s="4" t="s">
        <v>251</v>
      </c>
      <c r="B137" s="4" t="s">
        <v>252</v>
      </c>
      <c r="C137" s="4" t="s">
        <v>253</v>
      </c>
      <c r="D137" s="4"/>
      <c r="E137" s="4"/>
      <c r="F137" s="5"/>
      <c r="G137" s="4"/>
    </row>
    <row collapsed="false" customFormat="false" customHeight="false" hidden="false" ht="12.85" outlineLevel="0" r="138">
      <c r="A138" s="4" t="s">
        <v>254</v>
      </c>
      <c r="B138" s="4" t="s">
        <v>255</v>
      </c>
      <c r="C138" s="4" t="s">
        <v>256</v>
      </c>
      <c r="D138" s="4"/>
      <c r="E138" s="4"/>
      <c r="F138" s="5"/>
      <c r="G138" s="4" t="s">
        <v>257</v>
      </c>
    </row>
    <row collapsed="false" customFormat="false" customHeight="false" hidden="false" ht="12.85" outlineLevel="0" r="139">
      <c r="A139" s="4" t="s">
        <v>258</v>
      </c>
      <c r="B139" s="4" t="s">
        <v>259</v>
      </c>
      <c r="C139" s="4" t="s">
        <v>260</v>
      </c>
      <c r="D139" s="4"/>
      <c r="E139" s="4"/>
      <c r="F139" s="5"/>
      <c r="G139" s="4" t="s">
        <v>261</v>
      </c>
    </row>
    <row collapsed="false" customFormat="false" customHeight="false" hidden="false" ht="12.85" outlineLevel="0" r="140">
      <c r="A140" s="4" t="s">
        <v>262</v>
      </c>
      <c r="B140" s="4" t="s">
        <v>263</v>
      </c>
      <c r="C140" s="4" t="s">
        <v>264</v>
      </c>
      <c r="D140" s="4"/>
      <c r="E140" s="4"/>
      <c r="F140" s="5"/>
      <c r="G140" s="4"/>
    </row>
    <row collapsed="false" customFormat="false" customHeight="false" hidden="false" ht="12.85" outlineLevel="0" r="141">
      <c r="A141" s="4" t="s">
        <v>265</v>
      </c>
      <c r="B141" s="4" t="s">
        <v>266</v>
      </c>
      <c r="C141" s="4" t="s">
        <v>267</v>
      </c>
      <c r="D141" s="4"/>
      <c r="E141" s="4"/>
      <c r="F141" s="5"/>
      <c r="G141" s="4" t="s">
        <v>268</v>
      </c>
    </row>
    <row collapsed="false" customFormat="false" customHeight="false" hidden="false" ht="12.85" outlineLevel="0" r="142">
      <c r="A142" s="4" t="s">
        <v>269</v>
      </c>
      <c r="B142" s="4" t="s">
        <v>270</v>
      </c>
      <c r="C142" s="4" t="s">
        <v>267</v>
      </c>
      <c r="D142" s="4"/>
      <c r="E142" s="4"/>
      <c r="F142" s="5"/>
      <c r="G142" s="4" t="s">
        <v>268</v>
      </c>
    </row>
  </sheetData>
  <mergeCells count="3">
    <mergeCell ref="K2:L2"/>
    <mergeCell ref="K3:L3"/>
    <mergeCell ref="K9:L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</TotalTime>
  <Application>LibreOffice/4.0.4.2$Windows_x86 LibreOffice_project/9e9821abd0ffdbc09cd8c52eaa574fa09eb08f2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2013-08-02T17:48:22.67Z</dcterms:modified>
  <cp:revision>2</cp:revision>
</cp:coreProperties>
</file>