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a2\OneDrive\Escritorio\"/>
    </mc:Choice>
  </mc:AlternateContent>
  <xr:revisionPtr revIDLastSave="0" documentId="13_ncr:1_{CD62D6B5-A8FC-440F-8F6D-E634DAC04512}" xr6:coauthVersionLast="47" xr6:coauthVersionMax="47" xr10:uidLastSave="{00000000-0000-0000-0000-000000000000}"/>
  <bookViews>
    <workbookView xWindow="-108" yWindow="-108" windowWidth="23256" windowHeight="12456" xr2:uid="{43B8CD74-94F0-4C3F-BD5D-5FC976CA5F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6" i="1"/>
  <c r="D16" i="1"/>
  <c r="D17" i="1"/>
  <c r="F16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D18" i="1" l="1"/>
  <c r="F18" i="1"/>
  <c r="F17" i="1"/>
  <c r="D19" i="1" l="1"/>
  <c r="F19" i="1"/>
  <c r="D20" i="1" l="1"/>
  <c r="F20" i="1"/>
  <c r="D21" i="1" l="1"/>
  <c r="F21" i="1"/>
  <c r="D22" i="1" l="1"/>
  <c r="F22" i="1"/>
  <c r="D23" i="1" l="1"/>
  <c r="F23" i="1"/>
  <c r="D24" i="1" l="1"/>
  <c r="F24" i="1"/>
  <c r="D25" i="1" l="1"/>
  <c r="F25" i="1"/>
  <c r="D26" i="1" l="1"/>
  <c r="F26" i="1"/>
  <c r="D27" i="1" l="1"/>
  <c r="F27" i="1"/>
  <c r="D28" i="1" l="1"/>
  <c r="F28" i="1"/>
  <c r="D29" i="1" l="1"/>
  <c r="F29" i="1"/>
  <c r="D30" i="1" l="1"/>
  <c r="F30" i="1"/>
  <c r="D31" i="1" l="1"/>
  <c r="F31" i="1"/>
  <c r="D32" i="1" l="1"/>
  <c r="F32" i="1"/>
</calcChain>
</file>

<file path=xl/sharedStrings.xml><?xml version="1.0" encoding="utf-8"?>
<sst xmlns="http://schemas.openxmlformats.org/spreadsheetml/2006/main" count="21" uniqueCount="20">
  <si>
    <t>A1</t>
  </si>
  <si>
    <t>A2</t>
  </si>
  <si>
    <t>A3</t>
  </si>
  <si>
    <t>A4</t>
  </si>
  <si>
    <t>B1</t>
  </si>
  <si>
    <t>B2</t>
  </si>
  <si>
    <t>B3</t>
  </si>
  <si>
    <t>D</t>
  </si>
  <si>
    <t>k</t>
  </si>
  <si>
    <t>B0</t>
  </si>
  <si>
    <t>Planta</t>
  </si>
  <si>
    <t>B4</t>
  </si>
  <si>
    <t>a1*c(k-1)+a2*c(k-2)+a3*c(k-3)+a4*c(k-4)+b0*u(k-d)+b1*u(k-1-d)+b2*mu(k-2-d)+b3*u(k-3-d)+b4*(k-4-d)</t>
  </si>
  <si>
    <t>u(k)</t>
  </si>
  <si>
    <t>c(k)</t>
  </si>
  <si>
    <t>p(k)</t>
  </si>
  <si>
    <t>Escalón fijo</t>
  </si>
  <si>
    <t>M(k)</t>
  </si>
  <si>
    <t>Perturbacion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</si>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</sst>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Hoja1!$C$40:$C$71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F97-BF85-62160292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049712"/>
        <c:axId val="828052208"/>
      </c:barChart>
      <c:catAx>
        <c:axId val="8280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52208"/>
        <c:crosses val="autoZero"/>
        <c:auto val="1"/>
        <c:lblAlgn val="ctr"/>
        <c:lblOffset val="100"/>
        <c:noMultiLvlLbl val="0"/>
      </c:catAx>
      <c:valAx>
        <c:axId val="828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C(k)</a:t>
            </a:r>
            <a:r>
              <a:rPr lang="en-US" baseline="0"/>
              <a:t>, perturbacion y retraso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c(k)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Hoja1!$D$10:$D$32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</c:v>
                </c:pt>
                <c:pt idx="7">
                  <c:v>0.5141</c:v>
                </c:pt>
                <c:pt idx="8">
                  <c:v>0.75375100000000006</c:v>
                </c:pt>
                <c:pt idx="9">
                  <c:v>1.0349046100000001</c:v>
                </c:pt>
                <c:pt idx="10">
                  <c:v>1.1645226271</c:v>
                </c:pt>
                <c:pt idx="11">
                  <c:v>1.2722476721810001</c:v>
                </c:pt>
                <c:pt idx="12">
                  <c:v>1.3697526984919102</c:v>
                </c:pt>
                <c:pt idx="13">
                  <c:v>1.44961710441883</c:v>
                </c:pt>
                <c:pt idx="14">
                  <c:v>1.5022535704826305</c:v>
                </c:pt>
                <c:pt idx="15">
                  <c:v>1.5453844701926371</c:v>
                </c:pt>
                <c:pt idx="16">
                  <c:v>1.580478321542421</c:v>
                </c:pt>
                <c:pt idx="17">
                  <c:v>1.6075381105741606</c:v>
                </c:pt>
                <c:pt idx="18">
                  <c:v>1.627702071740859</c:v>
                </c:pt>
                <c:pt idx="19">
                  <c:v>1.6437678087878775</c:v>
                </c:pt>
                <c:pt idx="20">
                  <c:v>1.6563856269661492</c:v>
                </c:pt>
                <c:pt idx="21">
                  <c:v>1.6661111608275156</c:v>
                </c:pt>
                <c:pt idx="22">
                  <c:v>1.6736066081131087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6-42E6-A12A-B5BC9973131A}"/>
            </c:ext>
          </c:extLst>
        </c:ser>
        <c:ser>
          <c:idx val="1"/>
          <c:order val="1"/>
          <c:tx>
            <c:v>perturbacion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Hoja1!$F$10:$F$32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0.41000000000000003</c:v>
                </c:pt>
                <c:pt idx="7">
                  <c:v>0.61409999999999998</c:v>
                </c:pt>
                <c:pt idx="8">
                  <c:v>0.85375100000000004</c:v>
                </c:pt>
                <c:pt idx="9">
                  <c:v>1.1349046100000002</c:v>
                </c:pt>
                <c:pt idx="10">
                  <c:v>1.2645226271000001</c:v>
                </c:pt>
                <c:pt idx="11">
                  <c:v>1.3722476721810002</c:v>
                </c:pt>
                <c:pt idx="12">
                  <c:v>1.4697526984919103</c:v>
                </c:pt>
                <c:pt idx="13">
                  <c:v>1.54961710441883</c:v>
                </c:pt>
                <c:pt idx="14">
                  <c:v>1.6022535704826306</c:v>
                </c:pt>
                <c:pt idx="15">
                  <c:v>1.6453844701926372</c:v>
                </c:pt>
                <c:pt idx="16">
                  <c:v>1.680478321542421</c:v>
                </c:pt>
                <c:pt idx="17">
                  <c:v>1.7075381105741607</c:v>
                </c:pt>
                <c:pt idx="18">
                  <c:v>1.7277020717408591</c:v>
                </c:pt>
                <c:pt idx="19">
                  <c:v>1.7437678087878776</c:v>
                </c:pt>
                <c:pt idx="20">
                  <c:v>1.7563856269661493</c:v>
                </c:pt>
                <c:pt idx="21">
                  <c:v>1.7661111608275157</c:v>
                </c:pt>
                <c:pt idx="22">
                  <c:v>1.7736066081131088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6-42E6-A12A-B5BC9973131A}"/>
            </c:ext>
          </c:extLst>
        </c:ser>
        <c:ser>
          <c:idx val="2"/>
          <c:order val="2"/>
          <c:tx>
            <c:v>retraso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Hoja1!$G$10:$G$32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-0.73999999999999988</c:v>
                </c:pt>
                <c:pt idx="7">
                  <c:v>-0.53589999999999993</c:v>
                </c:pt>
                <c:pt idx="8">
                  <c:v>-0.29624899999999998</c:v>
                </c:pt>
                <c:pt idx="9">
                  <c:v>-1.5095389999999931E-2</c:v>
                </c:pt>
                <c:pt idx="10">
                  <c:v>0.11452262710000005</c:v>
                </c:pt>
                <c:pt idx="11">
                  <c:v>0.22224767218100006</c:v>
                </c:pt>
                <c:pt idx="12">
                  <c:v>0.31975269849191013</c:v>
                </c:pt>
                <c:pt idx="13">
                  <c:v>0.39961710441883003</c:v>
                </c:pt>
                <c:pt idx="14">
                  <c:v>0.45225357048263048</c:v>
                </c:pt>
                <c:pt idx="15">
                  <c:v>0.49538447019263709</c:v>
                </c:pt>
                <c:pt idx="16">
                  <c:v>0.53047832154242092</c:v>
                </c:pt>
                <c:pt idx="17">
                  <c:v>0.55753811057416081</c:v>
                </c:pt>
                <c:pt idx="18">
                  <c:v>0.57770207174085919</c:v>
                </c:pt>
                <c:pt idx="19">
                  <c:v>0.59376780878787749</c:v>
                </c:pt>
                <c:pt idx="20">
                  <c:v>0.60638562696614917</c:v>
                </c:pt>
                <c:pt idx="21">
                  <c:v>0.61611116082751582</c:v>
                </c:pt>
                <c:pt idx="22">
                  <c:v>0.62360660811310886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81C-909E-CA0BF0F3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180352"/>
        <c:axId val="836179104"/>
      </c:lineChart>
      <c:catAx>
        <c:axId val="836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79104"/>
        <c:crosses val="autoZero"/>
        <c:auto val="1"/>
        <c:lblAlgn val="ctr"/>
        <c:lblOffset val="100"/>
        <c:noMultiLvlLbl val="0"/>
      </c:catAx>
      <c:valAx>
        <c:axId val="8361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39</xdr:row>
      <xdr:rowOff>7620</xdr:rowOff>
    </xdr:from>
    <xdr:to>
      <xdr:col>11</xdr:col>
      <xdr:colOff>624840</xdr:colOff>
      <xdr:row>54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E5EE3-0CE5-3A2C-4CCA-1D6F4028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11</xdr:row>
      <xdr:rowOff>60960</xdr:rowOff>
    </xdr:from>
    <xdr:to>
      <xdr:col>14</xdr:col>
      <xdr:colOff>518160</xdr:colOff>
      <xdr:row>29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71AAA-8854-0F4E-70ED-44FAB277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12D8-26F6-4E90-AEEE-5C68F288E8D7}">
  <dimension ref="A2:K71"/>
  <sheetViews>
    <sheetView tabSelected="1" topLeftCell="A7" workbookViewId="0">
      <selection activeCell="M4" sqref="M4"/>
    </sheetView>
  </sheetViews>
  <sheetFormatPr defaultColWidth="11.5546875" defaultRowHeight="14.4" x14ac:dyDescent="0.3"/>
  <cols>
    <col min="6" max="6" width="13.33203125" customWidth="1"/>
  </cols>
  <sheetData>
    <row r="2" spans="1:11" x14ac:dyDescent="0.3">
      <c r="A2" s="10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9</v>
      </c>
      <c r="G2" s="1" t="s">
        <v>4</v>
      </c>
      <c r="H2" s="1" t="s">
        <v>5</v>
      </c>
      <c r="I2" s="1" t="s">
        <v>6</v>
      </c>
      <c r="J2" s="1" t="s">
        <v>11</v>
      </c>
      <c r="K2" s="1" t="s">
        <v>7</v>
      </c>
    </row>
    <row r="3" spans="1:11" x14ac:dyDescent="0.3">
      <c r="A3" s="10"/>
      <c r="B3" s="2">
        <v>0.11</v>
      </c>
      <c r="C3" s="9">
        <v>0.12</v>
      </c>
      <c r="D3" s="2">
        <v>0.13</v>
      </c>
      <c r="E3" s="2">
        <v>0.14000000000000001</v>
      </c>
      <c r="F3" s="2">
        <v>0.15</v>
      </c>
      <c r="G3" s="2">
        <v>0.16</v>
      </c>
      <c r="H3" s="2">
        <v>0.17</v>
      </c>
      <c r="I3" s="2">
        <v>0.18</v>
      </c>
      <c r="J3" s="2">
        <v>0.19</v>
      </c>
      <c r="K3" s="2">
        <v>0.21</v>
      </c>
    </row>
    <row r="6" spans="1:11" x14ac:dyDescent="0.3">
      <c r="A6" s="4" t="s">
        <v>10</v>
      </c>
      <c r="B6" s="11" t="s">
        <v>12</v>
      </c>
      <c r="C6" s="11"/>
      <c r="D6" s="11"/>
      <c r="E6" s="11"/>
      <c r="F6" s="11"/>
      <c r="G6" s="11"/>
      <c r="H6" s="11"/>
      <c r="I6" s="11"/>
    </row>
    <row r="9" spans="1:11" x14ac:dyDescent="0.3">
      <c r="B9" s="3" t="s">
        <v>8</v>
      </c>
      <c r="C9" s="4" t="s">
        <v>13</v>
      </c>
      <c r="D9" s="4" t="s">
        <v>14</v>
      </c>
      <c r="E9" s="4" t="s">
        <v>15</v>
      </c>
      <c r="F9" s="4" t="s">
        <v>18</v>
      </c>
      <c r="G9" s="6" t="s">
        <v>19</v>
      </c>
    </row>
    <row r="10" spans="1:11" x14ac:dyDescent="0.3">
      <c r="B10" s="2">
        <v>-5</v>
      </c>
      <c r="C10" s="2">
        <v>0</v>
      </c>
      <c r="D10" s="2">
        <v>0</v>
      </c>
      <c r="E10" s="5">
        <v>0.1</v>
      </c>
      <c r="F10" s="5">
        <v>0</v>
      </c>
      <c r="G10" s="7">
        <v>0</v>
      </c>
    </row>
    <row r="11" spans="1:11" x14ac:dyDescent="0.3">
      <c r="B11" s="2">
        <v>-4</v>
      </c>
      <c r="C11" s="2">
        <v>0</v>
      </c>
      <c r="D11" s="2">
        <v>0</v>
      </c>
      <c r="E11" s="5">
        <v>0.1</v>
      </c>
      <c r="F11" s="5">
        <v>0</v>
      </c>
      <c r="G11" s="7">
        <v>0</v>
      </c>
    </row>
    <row r="12" spans="1:11" x14ac:dyDescent="0.3">
      <c r="B12" s="2">
        <v>-3</v>
      </c>
      <c r="C12" s="2">
        <v>0</v>
      </c>
      <c r="D12" s="2">
        <v>0</v>
      </c>
      <c r="E12" s="5">
        <v>0.1</v>
      </c>
      <c r="F12" s="5">
        <v>0</v>
      </c>
      <c r="G12" s="7">
        <v>0</v>
      </c>
    </row>
    <row r="13" spans="1:11" x14ac:dyDescent="0.3">
      <c r="B13" s="2">
        <v>-2</v>
      </c>
      <c r="C13" s="2">
        <v>0</v>
      </c>
      <c r="D13" s="2">
        <v>0</v>
      </c>
      <c r="E13" s="5">
        <v>0.1</v>
      </c>
      <c r="F13" s="5">
        <v>0</v>
      </c>
      <c r="G13" s="7">
        <v>0</v>
      </c>
    </row>
    <row r="14" spans="1:11" x14ac:dyDescent="0.3">
      <c r="B14" s="2">
        <v>-1</v>
      </c>
      <c r="C14" s="2">
        <v>0</v>
      </c>
      <c r="D14" s="2">
        <v>0</v>
      </c>
      <c r="E14" s="5">
        <v>0.1</v>
      </c>
      <c r="F14" s="5">
        <v>0</v>
      </c>
      <c r="G14" s="7">
        <v>0</v>
      </c>
    </row>
    <row r="15" spans="1:11" x14ac:dyDescent="0.3">
      <c r="B15" s="2">
        <v>0</v>
      </c>
      <c r="C15" s="2">
        <v>1</v>
      </c>
      <c r="D15" s="2">
        <v>0</v>
      </c>
      <c r="E15" s="5">
        <v>0.1</v>
      </c>
      <c r="F15" s="5">
        <v>0</v>
      </c>
      <c r="G15" s="7">
        <v>0</v>
      </c>
    </row>
    <row r="16" spans="1:11" x14ac:dyDescent="0.3">
      <c r="B16" s="2">
        <v>1</v>
      </c>
      <c r="C16" s="2">
        <v>1</v>
      </c>
      <c r="D16" s="2">
        <f>($B$3*D15)+($C$3*D14)+($D$3*D13)+($E$3*D12)+($F$3*C16)+($G$3*C15)+($H$3*C14)+($I$3*C13)+($J$3*C12)</f>
        <v>0.31</v>
      </c>
      <c r="E16" s="5">
        <v>0.1</v>
      </c>
      <c r="F16" s="5">
        <f>($B$3*D15)+($C$3*D14)+($D$3*D13)+($E$3*D12)+($F$3*C16)+($G$3*C15)+($H$3*C14)+($I$3*C13)+($J$3*C12)+E10</f>
        <v>0.41000000000000003</v>
      </c>
      <c r="G16" s="7">
        <f>($B$3*D15)+($C$3*D14)+($D$3*D13)+($E$3*D12)+(($F$3*C16)-$K$3)+(($G$3*C15)-$K$3)+(($H$3*C14)-$K$3)+(($I$3*C13)-$K$3)+(($J$3*C12)-$K$3)</f>
        <v>-0.73999999999999988</v>
      </c>
    </row>
    <row r="17" spans="2:7" x14ac:dyDescent="0.3">
      <c r="B17" s="2">
        <v>2</v>
      </c>
      <c r="C17" s="2">
        <v>1</v>
      </c>
      <c r="D17" s="2">
        <f>($B$3*D16)+($C$3*D15)+($D$3*D14)+($E$3*D13)+($F$3*C17)+($G$3*C16)+($H$3*C15)+($I$3*C14)+($J$3*C13)</f>
        <v>0.5141</v>
      </c>
      <c r="E17" s="5">
        <v>0.1</v>
      </c>
      <c r="F17" s="5">
        <f t="shared" ref="F17:F32" si="0">($B$3*D16)+($C$3*D15)+($D$3*D14)+($E$3*D13)+($F$3*C17)+($G$3*C16)+($H$3*C15)+($I$3*C14)+($J$3*C13)+E11</f>
        <v>0.61409999999999998</v>
      </c>
      <c r="G17" s="7">
        <f t="shared" ref="G17:G32" si="1">($B$3*D16)+($C$3*D15)+($D$3*D14)+($E$3*D13)+(($F$3*C17)-$K$3)+(($G$3*C16)-$K$3)+(($H$3*C15)-$K$3)+(($I$3*C14)-$K$3)+(($J$3*C13)-$K$3)</f>
        <v>-0.53589999999999993</v>
      </c>
    </row>
    <row r="18" spans="2:7" x14ac:dyDescent="0.3">
      <c r="B18" s="2">
        <v>3</v>
      </c>
      <c r="C18" s="2">
        <v>1</v>
      </c>
      <c r="D18" s="2">
        <f t="shared" ref="D17:D32" si="2">($B$3*D17)+($C$3*D16)+($D$3*D15)+($E$3*D14)+($F$3*C18)+($G$3*C17)+($H$3*C16)+($I$3*C15)+($J$3*C14)</f>
        <v>0.75375100000000006</v>
      </c>
      <c r="E18" s="5">
        <v>0.1</v>
      </c>
      <c r="F18" s="5">
        <f t="shared" si="0"/>
        <v>0.85375100000000004</v>
      </c>
      <c r="G18" s="7">
        <f t="shared" si="1"/>
        <v>-0.29624899999999998</v>
      </c>
    </row>
    <row r="19" spans="2:7" x14ac:dyDescent="0.3">
      <c r="B19" s="2">
        <v>4</v>
      </c>
      <c r="C19" s="2">
        <v>1</v>
      </c>
      <c r="D19" s="2">
        <f t="shared" si="2"/>
        <v>1.0349046100000001</v>
      </c>
      <c r="E19" s="5">
        <v>0.1</v>
      </c>
      <c r="F19" s="5">
        <f t="shared" si="0"/>
        <v>1.1349046100000002</v>
      </c>
      <c r="G19" s="7">
        <f t="shared" si="1"/>
        <v>-1.5095389999999931E-2</v>
      </c>
    </row>
    <row r="20" spans="2:7" x14ac:dyDescent="0.3">
      <c r="B20" s="2">
        <v>5</v>
      </c>
      <c r="C20" s="2">
        <v>1</v>
      </c>
      <c r="D20" s="2">
        <f t="shared" si="2"/>
        <v>1.1645226271</v>
      </c>
      <c r="E20" s="5">
        <v>0.1</v>
      </c>
      <c r="F20" s="5">
        <f t="shared" si="0"/>
        <v>1.2645226271000001</v>
      </c>
      <c r="G20" s="7">
        <f t="shared" si="1"/>
        <v>0.11452262710000005</v>
      </c>
    </row>
    <row r="21" spans="2:7" x14ac:dyDescent="0.3">
      <c r="B21" s="2">
        <v>6</v>
      </c>
      <c r="C21" s="2">
        <v>1</v>
      </c>
      <c r="D21" s="2">
        <f t="shared" si="2"/>
        <v>1.2722476721810001</v>
      </c>
      <c r="E21" s="5">
        <v>0.1</v>
      </c>
      <c r="F21" s="5">
        <f t="shared" si="0"/>
        <v>1.3722476721810002</v>
      </c>
      <c r="G21" s="7">
        <f t="shared" si="1"/>
        <v>0.22224767218100006</v>
      </c>
    </row>
    <row r="22" spans="2:7" x14ac:dyDescent="0.3">
      <c r="B22" s="2">
        <v>7</v>
      </c>
      <c r="C22" s="2">
        <v>1</v>
      </c>
      <c r="D22" s="2">
        <f t="shared" si="2"/>
        <v>1.3697526984919102</v>
      </c>
      <c r="E22" s="5">
        <v>0.1</v>
      </c>
      <c r="F22" s="5">
        <f t="shared" si="0"/>
        <v>1.4697526984919103</v>
      </c>
      <c r="G22" s="7">
        <f t="shared" si="1"/>
        <v>0.31975269849191013</v>
      </c>
    </row>
    <row r="23" spans="2:7" x14ac:dyDescent="0.3">
      <c r="B23" s="2">
        <v>8</v>
      </c>
      <c r="C23" s="2">
        <v>1</v>
      </c>
      <c r="D23" s="2">
        <f t="shared" si="2"/>
        <v>1.44961710441883</v>
      </c>
      <c r="E23" s="5">
        <v>0.1</v>
      </c>
      <c r="F23" s="5">
        <f t="shared" si="0"/>
        <v>1.54961710441883</v>
      </c>
      <c r="G23" s="7">
        <f t="shared" si="1"/>
        <v>0.39961710441883003</v>
      </c>
    </row>
    <row r="24" spans="2:7" x14ac:dyDescent="0.3">
      <c r="B24" s="2">
        <v>9</v>
      </c>
      <c r="C24" s="2">
        <v>1</v>
      </c>
      <c r="D24" s="2">
        <f t="shared" si="2"/>
        <v>1.5022535704826305</v>
      </c>
      <c r="E24" s="5">
        <v>0.1</v>
      </c>
      <c r="F24" s="5">
        <f t="shared" si="0"/>
        <v>1.6022535704826306</v>
      </c>
      <c r="G24" s="7">
        <f t="shared" si="1"/>
        <v>0.45225357048263048</v>
      </c>
    </row>
    <row r="25" spans="2:7" x14ac:dyDescent="0.3">
      <c r="B25" s="2">
        <v>10</v>
      </c>
      <c r="C25" s="2">
        <v>1</v>
      </c>
      <c r="D25" s="2">
        <f t="shared" si="2"/>
        <v>1.5453844701926371</v>
      </c>
      <c r="E25" s="5">
        <v>0.1</v>
      </c>
      <c r="F25" s="5">
        <f t="shared" si="0"/>
        <v>1.6453844701926372</v>
      </c>
      <c r="G25" s="7">
        <f t="shared" si="1"/>
        <v>0.49538447019263709</v>
      </c>
    </row>
    <row r="26" spans="2:7" x14ac:dyDescent="0.3">
      <c r="B26" s="2">
        <v>11</v>
      </c>
      <c r="C26" s="2">
        <v>1</v>
      </c>
      <c r="D26" s="2">
        <f t="shared" si="2"/>
        <v>1.580478321542421</v>
      </c>
      <c r="E26" s="5">
        <v>0.1</v>
      </c>
      <c r="F26" s="5">
        <f t="shared" si="0"/>
        <v>1.680478321542421</v>
      </c>
      <c r="G26" s="7">
        <f t="shared" si="1"/>
        <v>0.53047832154242092</v>
      </c>
    </row>
    <row r="27" spans="2:7" x14ac:dyDescent="0.3">
      <c r="B27" s="2">
        <v>12</v>
      </c>
      <c r="C27" s="2">
        <v>1</v>
      </c>
      <c r="D27" s="2">
        <f t="shared" si="2"/>
        <v>1.6075381105741606</v>
      </c>
      <c r="E27" s="5">
        <v>0.1</v>
      </c>
      <c r="F27" s="5">
        <f t="shared" si="0"/>
        <v>1.7075381105741607</v>
      </c>
      <c r="G27" s="7">
        <f t="shared" si="1"/>
        <v>0.55753811057416081</v>
      </c>
    </row>
    <row r="28" spans="2:7" x14ac:dyDescent="0.3">
      <c r="B28" s="2">
        <v>13</v>
      </c>
      <c r="C28" s="2">
        <v>1</v>
      </c>
      <c r="D28" s="2">
        <f t="shared" si="2"/>
        <v>1.627702071740859</v>
      </c>
      <c r="E28" s="5">
        <v>0.1</v>
      </c>
      <c r="F28" s="5">
        <f t="shared" si="0"/>
        <v>1.7277020717408591</v>
      </c>
      <c r="G28" s="7">
        <f t="shared" si="1"/>
        <v>0.57770207174085919</v>
      </c>
    </row>
    <row r="29" spans="2:7" x14ac:dyDescent="0.3">
      <c r="B29" s="2">
        <v>14</v>
      </c>
      <c r="C29" s="2">
        <v>1</v>
      </c>
      <c r="D29" s="2">
        <f t="shared" si="2"/>
        <v>1.6437678087878775</v>
      </c>
      <c r="E29" s="5">
        <v>0.1</v>
      </c>
      <c r="F29" s="5">
        <f t="shared" si="0"/>
        <v>1.7437678087878776</v>
      </c>
      <c r="G29" s="7">
        <f t="shared" si="1"/>
        <v>0.59376780878787749</v>
      </c>
    </row>
    <row r="30" spans="2:7" x14ac:dyDescent="0.3">
      <c r="B30" s="2">
        <v>15</v>
      </c>
      <c r="C30" s="2">
        <v>1</v>
      </c>
      <c r="D30" s="2">
        <f t="shared" si="2"/>
        <v>1.6563856269661492</v>
      </c>
      <c r="E30" s="5">
        <v>0.1</v>
      </c>
      <c r="F30" s="5">
        <f t="shared" si="0"/>
        <v>1.7563856269661493</v>
      </c>
      <c r="G30" s="7">
        <f t="shared" si="1"/>
        <v>0.60638562696614917</v>
      </c>
    </row>
    <row r="31" spans="2:7" x14ac:dyDescent="0.3">
      <c r="B31" s="2">
        <v>16</v>
      </c>
      <c r="C31" s="2">
        <v>1</v>
      </c>
      <c r="D31" s="2">
        <f t="shared" si="2"/>
        <v>1.6661111608275156</v>
      </c>
      <c r="E31" s="5">
        <v>0.1</v>
      </c>
      <c r="F31" s="5">
        <f t="shared" si="0"/>
        <v>1.7661111608275157</v>
      </c>
      <c r="G31" s="7">
        <f t="shared" si="1"/>
        <v>0.61611116082751582</v>
      </c>
    </row>
    <row r="32" spans="2:7" x14ac:dyDescent="0.3">
      <c r="B32" s="2">
        <v>17</v>
      </c>
      <c r="C32" s="2">
        <v>1</v>
      </c>
      <c r="D32" s="2">
        <f t="shared" si="2"/>
        <v>1.6736066081131087</v>
      </c>
      <c r="E32" s="5">
        <v>0.1</v>
      </c>
      <c r="F32" s="5">
        <f t="shared" si="0"/>
        <v>1.7736066081131088</v>
      </c>
      <c r="G32" s="7">
        <f t="shared" si="1"/>
        <v>0.62360660811310886</v>
      </c>
    </row>
    <row r="39" spans="2:3" x14ac:dyDescent="0.3">
      <c r="B39" s="4" t="s">
        <v>16</v>
      </c>
      <c r="C39" s="4" t="s">
        <v>17</v>
      </c>
    </row>
    <row r="40" spans="2:3" x14ac:dyDescent="0.3">
      <c r="B40" s="8">
        <v>1</v>
      </c>
      <c r="C40" s="8">
        <f>1*B40</f>
        <v>1</v>
      </c>
    </row>
    <row r="41" spans="2:3" x14ac:dyDescent="0.3">
      <c r="C41" s="8">
        <f>1*B40</f>
        <v>1</v>
      </c>
    </row>
    <row r="42" spans="2:3" x14ac:dyDescent="0.3">
      <c r="C42" s="8">
        <f>1*B40</f>
        <v>1</v>
      </c>
    </row>
    <row r="43" spans="2:3" x14ac:dyDescent="0.3">
      <c r="C43" s="8">
        <f>1*B40</f>
        <v>1</v>
      </c>
    </row>
    <row r="44" spans="2:3" x14ac:dyDescent="0.3">
      <c r="C44" s="8">
        <f>1*B40</f>
        <v>1</v>
      </c>
    </row>
    <row r="45" spans="2:3" x14ac:dyDescent="0.3">
      <c r="C45" s="8">
        <f>1*B40</f>
        <v>1</v>
      </c>
    </row>
    <row r="46" spans="2:3" x14ac:dyDescent="0.3">
      <c r="C46" s="8">
        <f>1*B40</f>
        <v>1</v>
      </c>
    </row>
    <row r="47" spans="2:3" x14ac:dyDescent="0.3">
      <c r="C47" s="8">
        <f>1*B40</f>
        <v>1</v>
      </c>
    </row>
    <row r="48" spans="2:3" x14ac:dyDescent="0.3">
      <c r="C48" s="8">
        <f>1*B40</f>
        <v>1</v>
      </c>
    </row>
    <row r="49" spans="3:3" x14ac:dyDescent="0.3">
      <c r="C49" s="8">
        <f>1*B40</f>
        <v>1</v>
      </c>
    </row>
    <row r="50" spans="3:3" x14ac:dyDescent="0.3">
      <c r="C50" s="8">
        <f>1*B40</f>
        <v>1</v>
      </c>
    </row>
    <row r="51" spans="3:3" x14ac:dyDescent="0.3">
      <c r="C51" s="8">
        <f>1*B40</f>
        <v>1</v>
      </c>
    </row>
    <row r="52" spans="3:3" x14ac:dyDescent="0.3">
      <c r="C52" s="8">
        <f>1*B40</f>
        <v>1</v>
      </c>
    </row>
    <row r="53" spans="3:3" x14ac:dyDescent="0.3">
      <c r="C53" s="8">
        <f>1*B40</f>
        <v>1</v>
      </c>
    </row>
    <row r="54" spans="3:3" x14ac:dyDescent="0.3">
      <c r="C54" s="8">
        <f>1*B40</f>
        <v>1</v>
      </c>
    </row>
    <row r="55" spans="3:3" x14ac:dyDescent="0.3">
      <c r="C55" s="8">
        <f>1*B40</f>
        <v>1</v>
      </c>
    </row>
    <row r="56" spans="3:3" x14ac:dyDescent="0.3">
      <c r="C56" s="8">
        <f>1*B40</f>
        <v>1</v>
      </c>
    </row>
    <row r="57" spans="3:3" x14ac:dyDescent="0.3">
      <c r="C57" s="8">
        <f>1*B40</f>
        <v>1</v>
      </c>
    </row>
    <row r="58" spans="3:3" x14ac:dyDescent="0.3">
      <c r="C58" s="8">
        <f>1*B40</f>
        <v>1</v>
      </c>
    </row>
    <row r="59" spans="3:3" x14ac:dyDescent="0.3">
      <c r="C59" s="8">
        <f>1*B40</f>
        <v>1</v>
      </c>
    </row>
    <row r="60" spans="3:3" x14ac:dyDescent="0.3">
      <c r="C60" s="8">
        <f>1*B40</f>
        <v>1</v>
      </c>
    </row>
    <row r="61" spans="3:3" x14ac:dyDescent="0.3">
      <c r="C61" s="8">
        <f>1*B40</f>
        <v>1</v>
      </c>
    </row>
    <row r="62" spans="3:3" x14ac:dyDescent="0.3">
      <c r="C62" s="8">
        <f>1*B40</f>
        <v>1</v>
      </c>
    </row>
    <row r="63" spans="3:3" x14ac:dyDescent="0.3">
      <c r="C63" s="8">
        <f>1*B40</f>
        <v>1</v>
      </c>
    </row>
    <row r="64" spans="3:3" x14ac:dyDescent="0.3">
      <c r="C64" s="8">
        <f>1*B40</f>
        <v>1</v>
      </c>
    </row>
    <row r="65" spans="3:3" x14ac:dyDescent="0.3">
      <c r="C65" s="8">
        <f>1*B40</f>
        <v>1</v>
      </c>
    </row>
    <row r="66" spans="3:3" x14ac:dyDescent="0.3">
      <c r="C66" s="8">
        <f>1*B40</f>
        <v>1</v>
      </c>
    </row>
    <row r="67" spans="3:3" x14ac:dyDescent="0.3">
      <c r="C67" s="8">
        <f>1*B40</f>
        <v>1</v>
      </c>
    </row>
    <row r="68" spans="3:3" x14ac:dyDescent="0.3">
      <c r="C68" s="8">
        <f>1*B40</f>
        <v>1</v>
      </c>
    </row>
    <row r="69" spans="3:3" x14ac:dyDescent="0.3">
      <c r="C69" s="8">
        <f>1*B40</f>
        <v>1</v>
      </c>
    </row>
    <row r="70" spans="3:3" x14ac:dyDescent="0.3">
      <c r="C70" s="8">
        <f>1*B40</f>
        <v>1</v>
      </c>
    </row>
    <row r="71" spans="3:3" x14ac:dyDescent="0.3">
      <c r="C71" s="8">
        <f>1*B40</f>
        <v>1</v>
      </c>
    </row>
  </sheetData>
  <mergeCells count="2">
    <mergeCell ref="A2:A3"/>
    <mergeCell ref="B6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Zarate</dc:creator>
  <cp:lastModifiedBy>Sofia Calderon Alvarez</cp:lastModifiedBy>
  <dcterms:created xsi:type="dcterms:W3CDTF">2022-05-17T01:30:50Z</dcterms:created>
  <dcterms:modified xsi:type="dcterms:W3CDTF">2022-06-07T23:57:19Z</dcterms:modified>
</cp:coreProperties>
</file>