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H:\Erika\PANNON EGYETEM_MI\portfoliohoz\HDI_BMI_szamitashoz\Adatallomanyok\"/>
    </mc:Choice>
  </mc:AlternateContent>
  <xr:revisionPtr revIDLastSave="0" documentId="13_ncr:1_{52BBFAD8-191A-4713-8BA6-140F52CCE6B0}" xr6:coauthVersionLast="36" xr6:coauthVersionMax="47" xr10:uidLastSave="{00000000-0000-0000-0000-000000000000}"/>
  <bookViews>
    <workbookView xWindow="0" yWindow="0" windowWidth="28800" windowHeight="11625" xr2:uid="{133BE4BD-66EE-4585-9D22-93FDD5A01D24}"/>
  </bookViews>
  <sheets>
    <sheet name="Munka1" sheetId="1" r:id="rId1"/>
    <sheet name="Munka2" sheetId="2" r:id="rId2"/>
    <sheet name="Munka3" sheetId="3" r:id="rId3"/>
    <sheet name="Munka4" sheetId="4" r:id="rId4"/>
    <sheet name="Munka5" sheetId="5" r:id="rId5"/>
    <sheet name="Munka6" sheetId="6" r:id="rId6"/>
    <sheet name="Munka7" sheetId="7" r:id="rId7"/>
    <sheet name="Munka8" sheetId="8" r:id="rId8"/>
  </sheets>
  <definedNames>
    <definedName name="_xlchart.v1.0" hidden="1">Munka2!$E$6:$F$25</definedName>
    <definedName name="_xlchart.v1.1" hidden="1">Munka2!$G$5</definedName>
    <definedName name="_xlchart.v1.10" hidden="1">Munka2!$H$5</definedName>
    <definedName name="_xlchart.v1.11" hidden="1">Munka2!$H$6:$H$25</definedName>
    <definedName name="_xlchart.v1.12" hidden="1">Munka2!$I$5</definedName>
    <definedName name="_xlchart.v1.13" hidden="1">Munka2!$I$6:$I$25</definedName>
    <definedName name="_xlchart.v1.2" hidden="1">Munka2!$G$6:$G$25</definedName>
    <definedName name="_xlchart.v1.3" hidden="1">Munka2!$H$5</definedName>
    <definedName name="_xlchart.v1.4" hidden="1">Munka2!$H$6:$H$25</definedName>
    <definedName name="_xlchart.v1.5" hidden="1">Munka2!$I$5</definedName>
    <definedName name="_xlchart.v1.6" hidden="1">Munka2!$I$6:$I$25</definedName>
    <definedName name="_xlchart.v1.7" hidden="1">Munka2!$E$6:$F$25</definedName>
    <definedName name="_xlchart.v1.8" hidden="1">Munka2!$G$5</definedName>
    <definedName name="_xlchart.v1.9" hidden="1">Munka2!$G$6:$G$25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8" i="1" l="1"/>
</calcChain>
</file>

<file path=xl/sharedStrings.xml><?xml version="1.0" encoding="utf-8"?>
<sst xmlns="http://schemas.openxmlformats.org/spreadsheetml/2006/main" count="281" uniqueCount="40">
  <si>
    <t>County</t>
  </si>
  <si>
    <t>HDI</t>
  </si>
  <si>
    <t>HDI_modfied</t>
  </si>
  <si>
    <t>HDI_weighted</t>
  </si>
  <si>
    <t>Vas</t>
  </si>
  <si>
    <t>Szabolcs-Szatmár-Bereg</t>
  </si>
  <si>
    <t>Zala</t>
  </si>
  <si>
    <t>Veszprém</t>
  </si>
  <si>
    <t>Csongrád-Csanád</t>
  </si>
  <si>
    <t>Bács-Kiskun</t>
  </si>
  <si>
    <t>Nógrád</t>
  </si>
  <si>
    <t>Borsod-Abaúj-Zemplén</t>
  </si>
  <si>
    <t>Heves</t>
  </si>
  <si>
    <t>Hajdú-Bihar</t>
  </si>
  <si>
    <t>Jász-Nagykun-Szolnok</t>
  </si>
  <si>
    <t>Baranya</t>
  </si>
  <si>
    <t>Somogy</t>
  </si>
  <si>
    <t>Győr-Moson-Sopron</t>
  </si>
  <si>
    <t>Fejér</t>
  </si>
  <si>
    <t>főváros</t>
  </si>
  <si>
    <t>Pest</t>
  </si>
  <si>
    <t>Tolna</t>
  </si>
  <si>
    <t>Békés</t>
  </si>
  <si>
    <t>Komárom-Esztergom</t>
  </si>
  <si>
    <t>BMI_mean</t>
  </si>
  <si>
    <t>1.klaszter</t>
  </si>
  <si>
    <t>2. klaszter</t>
  </si>
  <si>
    <t>3. klaszter</t>
  </si>
  <si>
    <t>Régió</t>
  </si>
  <si>
    <t>Észak-Alföld</t>
  </si>
  <si>
    <t>Dél-Alföld</t>
  </si>
  <si>
    <t>Közép-Dunántúl</t>
  </si>
  <si>
    <t>Nyugat-Dunántúl</t>
  </si>
  <si>
    <t>Dél-Dunántúl</t>
  </si>
  <si>
    <t>Észak-Magyarország</t>
  </si>
  <si>
    <t>Klaszter</t>
  </si>
  <si>
    <t>átlagos HDI,alacsony BMI</t>
  </si>
  <si>
    <t xml:space="preserve">magas HDI,átlagos BMI értékek </t>
  </si>
  <si>
    <t>alacsony HDI, magas BMI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</si>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</sst>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Aptos Narrow"/>
      <family val="2"/>
      <scheme val="minor"/>
    </font>
    <font>
      <b/>
      <sz val="9"/>
      <color theme="1"/>
      <name val="Times New Roman"/>
      <family val="1"/>
      <charset val="238"/>
    </font>
    <font>
      <sz val="9"/>
      <color rgb="FF000000"/>
      <name val="Times New Roman"/>
      <family val="1"/>
      <charset val="238"/>
    </font>
    <font>
      <sz val="9"/>
      <color theme="1"/>
      <name val="Times New Roman"/>
      <family val="1"/>
      <charset val="238"/>
    </font>
  </fonts>
  <fills count="12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2" borderId="3" xfId="0" applyFont="1" applyFill="1" applyBorder="1" applyAlignment="1">
      <alignment horizontal="left" vertical="center" wrapText="1"/>
    </xf>
    <xf numFmtId="2" fontId="2" fillId="0" borderId="4" xfId="0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2" fontId="2" fillId="0" borderId="6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3" borderId="8" xfId="0" applyNumberFormat="1" applyFont="1" applyFill="1" applyBorder="1" applyAlignment="1">
      <alignment horizontal="center" vertical="center" wrapText="1"/>
    </xf>
    <xf numFmtId="0" fontId="1" fillId="5" borderId="9" xfId="0" applyFont="1" applyFill="1" applyBorder="1"/>
    <xf numFmtId="0" fontId="3" fillId="0" borderId="10" xfId="0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0" borderId="0" xfId="0" applyBorder="1"/>
    <xf numFmtId="2" fontId="3" fillId="0" borderId="6" xfId="0" applyNumberFormat="1" applyFont="1" applyBorder="1" applyAlignment="1">
      <alignment horizontal="center"/>
    </xf>
    <xf numFmtId="2" fontId="2" fillId="3" borderId="12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9" xfId="0" applyFont="1" applyFill="1" applyBorder="1"/>
    <xf numFmtId="0" fontId="3" fillId="0" borderId="8" xfId="0" applyFont="1" applyBorder="1"/>
    <xf numFmtId="0" fontId="1" fillId="7" borderId="7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3" fillId="8" borderId="8" xfId="0" applyFont="1" applyFill="1" applyBorder="1"/>
    <xf numFmtId="0" fontId="3" fillId="5" borderId="8" xfId="0" applyFont="1" applyFill="1" applyBorder="1"/>
    <xf numFmtId="0" fontId="3" fillId="7" borderId="8" xfId="0" applyFont="1" applyFill="1" applyBorder="1"/>
    <xf numFmtId="0" fontId="3" fillId="7" borderId="14" xfId="0" applyFont="1" applyFill="1" applyBorder="1"/>
    <xf numFmtId="0" fontId="3" fillId="9" borderId="8" xfId="0" applyFont="1" applyFill="1" applyBorder="1"/>
    <xf numFmtId="0" fontId="3" fillId="10" borderId="8" xfId="0" applyFont="1" applyFill="1" applyBorder="1"/>
    <xf numFmtId="0" fontId="3" fillId="11" borderId="8" xfId="0" applyFont="1" applyFill="1" applyBorder="1"/>
    <xf numFmtId="0" fontId="1" fillId="8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 vertical="center" wrapText="1"/>
    </xf>
    <xf numFmtId="2" fontId="3" fillId="0" borderId="4" xfId="0" applyNumberFormat="1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/>
    </xf>
    <xf numFmtId="0" fontId="2" fillId="0" borderId="5" xfId="0" applyFont="1" applyFill="1" applyBorder="1" applyAlignment="1">
      <alignment horizontal="left" vertical="center" wrapText="1"/>
    </xf>
    <xf numFmtId="2" fontId="3" fillId="0" borderId="6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/>
    </xf>
  </cellXfs>
  <cellStyles count="1">
    <cellStyle name="Normál" xfId="0" builtinId="0"/>
  </cellStyles>
  <dxfs count="0"/>
  <tableStyles count="1" defaultTableStyle="TableStyleMedium2" defaultPivotStyle="PivotStyleLight16">
    <tableStyle name="Invisible" pivot="0" table="0" count="0" xr9:uid="{56086BC4-5B77-4EE4-AC9A-16DD8ABCA1FF}"/>
  </tableStyles>
  <colors>
    <mruColors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 sz="1200">
                <a:solidFill>
                  <a:srgbClr val="FFC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 magyarországi megyék HDI és módosított változatainak változása</a:t>
            </a:r>
            <a:endParaRPr lang="en-US" sz="1200">
              <a:solidFill>
                <a:srgbClr val="FFC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7391397849462367"/>
          <c:y val="4.47427293064876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6.5701162354705661E-2"/>
          <c:y val="0.16964285714285715"/>
          <c:w val="0.91304033424393383"/>
          <c:h val="0.43727912917135359"/>
        </c:manualLayout>
      </c:layout>
      <c:lineChart>
        <c:grouping val="standard"/>
        <c:varyColors val="0"/>
        <c:ser>
          <c:idx val="0"/>
          <c:order val="0"/>
          <c:tx>
            <c:strRef>
              <c:f>Munka1!$K$3</c:f>
              <c:strCache>
                <c:ptCount val="1"/>
                <c:pt idx="0">
                  <c:v>HDI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Munka1!$J$4:$J$23</c:f>
              <c:strCache>
                <c:ptCount val="20"/>
                <c:pt idx="0">
                  <c:v>Vas</c:v>
                </c:pt>
                <c:pt idx="1">
                  <c:v>Szabolcs-Szatmár-Bereg</c:v>
                </c:pt>
                <c:pt idx="2">
                  <c:v>Zala</c:v>
                </c:pt>
                <c:pt idx="3">
                  <c:v>Veszprém</c:v>
                </c:pt>
                <c:pt idx="4">
                  <c:v>Csongrád-Csanád</c:v>
                </c:pt>
                <c:pt idx="5">
                  <c:v>Bács-Kiskun</c:v>
                </c:pt>
                <c:pt idx="6">
                  <c:v>Nógrád</c:v>
                </c:pt>
                <c:pt idx="7">
                  <c:v>Borsod-Abaúj-Zemplén</c:v>
                </c:pt>
                <c:pt idx="8">
                  <c:v>Heves</c:v>
                </c:pt>
                <c:pt idx="9">
                  <c:v>Hajdú-Bihar</c:v>
                </c:pt>
                <c:pt idx="10">
                  <c:v>Jász-Nagykun-Szolnok</c:v>
                </c:pt>
                <c:pt idx="11">
                  <c:v>Baranya</c:v>
                </c:pt>
                <c:pt idx="12">
                  <c:v>Somogy</c:v>
                </c:pt>
                <c:pt idx="13">
                  <c:v>Győr-Moson-Sopron</c:v>
                </c:pt>
                <c:pt idx="14">
                  <c:v>Fejér</c:v>
                </c:pt>
                <c:pt idx="15">
                  <c:v>főváros</c:v>
                </c:pt>
                <c:pt idx="16">
                  <c:v>Pest</c:v>
                </c:pt>
                <c:pt idx="17">
                  <c:v>Tolna</c:v>
                </c:pt>
                <c:pt idx="18">
                  <c:v>Békés</c:v>
                </c:pt>
                <c:pt idx="19">
                  <c:v>Komárom-Esztergom</c:v>
                </c:pt>
              </c:strCache>
            </c:strRef>
          </c:cat>
          <c:val>
            <c:numRef>
              <c:f>Munka1!$K$4:$K$23</c:f>
              <c:numCache>
                <c:formatCode>0.00</c:formatCode>
                <c:ptCount val="20"/>
                <c:pt idx="0">
                  <c:v>0.9302583520400628</c:v>
                </c:pt>
                <c:pt idx="1">
                  <c:v>0.81187613280187032</c:v>
                </c:pt>
                <c:pt idx="2">
                  <c:v>0.82008414875161639</c:v>
                </c:pt>
                <c:pt idx="3">
                  <c:v>0.86829502881209153</c:v>
                </c:pt>
                <c:pt idx="4">
                  <c:v>0.88078490794107633</c:v>
                </c:pt>
                <c:pt idx="5">
                  <c:v>0.89419013648986567</c:v>
                </c:pt>
                <c:pt idx="6">
                  <c:v>0.81348850232380887</c:v>
                </c:pt>
                <c:pt idx="7">
                  <c:v>0.83270043996691223</c:v>
                </c:pt>
                <c:pt idx="8">
                  <c:v>0.83544437798103643</c:v>
                </c:pt>
                <c:pt idx="9">
                  <c:v>0.81709316965905476</c:v>
                </c:pt>
                <c:pt idx="10">
                  <c:v>0.8492765167354781</c:v>
                </c:pt>
                <c:pt idx="11">
                  <c:v>0.87005561415754762</c:v>
                </c:pt>
                <c:pt idx="12">
                  <c:v>0.86110856362617261</c:v>
                </c:pt>
                <c:pt idx="13">
                  <c:v>0.90333636508542769</c:v>
                </c:pt>
                <c:pt idx="14">
                  <c:v>0.81529579126954255</c:v>
                </c:pt>
                <c:pt idx="15">
                  <c:v>0.87041303236736989</c:v>
                </c:pt>
                <c:pt idx="16">
                  <c:v>0.83618286524892838</c:v>
                </c:pt>
                <c:pt idx="17">
                  <c:v>0.78035015449616274</c:v>
                </c:pt>
                <c:pt idx="18">
                  <c:v>0.8198267376744095</c:v>
                </c:pt>
                <c:pt idx="19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B-4887-BBC7-9D16EB1BBFE1}"/>
            </c:ext>
          </c:extLst>
        </c:ser>
        <c:ser>
          <c:idx val="1"/>
          <c:order val="1"/>
          <c:tx>
            <c:strRef>
              <c:f>Munka1!$L$3</c:f>
              <c:strCache>
                <c:ptCount val="1"/>
                <c:pt idx="0">
                  <c:v>HDI_modfied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Munka1!$J$4:$J$23</c:f>
              <c:strCache>
                <c:ptCount val="20"/>
                <c:pt idx="0">
                  <c:v>Vas</c:v>
                </c:pt>
                <c:pt idx="1">
                  <c:v>Szabolcs-Szatmár-Bereg</c:v>
                </c:pt>
                <c:pt idx="2">
                  <c:v>Zala</c:v>
                </c:pt>
                <c:pt idx="3">
                  <c:v>Veszprém</c:v>
                </c:pt>
                <c:pt idx="4">
                  <c:v>Csongrád-Csanád</c:v>
                </c:pt>
                <c:pt idx="5">
                  <c:v>Bács-Kiskun</c:v>
                </c:pt>
                <c:pt idx="6">
                  <c:v>Nógrád</c:v>
                </c:pt>
                <c:pt idx="7">
                  <c:v>Borsod-Abaúj-Zemplén</c:v>
                </c:pt>
                <c:pt idx="8">
                  <c:v>Heves</c:v>
                </c:pt>
                <c:pt idx="9">
                  <c:v>Hajdú-Bihar</c:v>
                </c:pt>
                <c:pt idx="10">
                  <c:v>Jász-Nagykun-Szolnok</c:v>
                </c:pt>
                <c:pt idx="11">
                  <c:v>Baranya</c:v>
                </c:pt>
                <c:pt idx="12">
                  <c:v>Somogy</c:v>
                </c:pt>
                <c:pt idx="13">
                  <c:v>Győr-Moson-Sopron</c:v>
                </c:pt>
                <c:pt idx="14">
                  <c:v>Fejér</c:v>
                </c:pt>
                <c:pt idx="15">
                  <c:v>főváros</c:v>
                </c:pt>
                <c:pt idx="16">
                  <c:v>Pest</c:v>
                </c:pt>
                <c:pt idx="17">
                  <c:v>Tolna</c:v>
                </c:pt>
                <c:pt idx="18">
                  <c:v>Békés</c:v>
                </c:pt>
                <c:pt idx="19">
                  <c:v>Komárom-Esztergom</c:v>
                </c:pt>
              </c:strCache>
            </c:strRef>
          </c:cat>
          <c:val>
            <c:numRef>
              <c:f>Munka1!$L$4:$L$23</c:f>
              <c:numCache>
                <c:formatCode>0.00</c:formatCode>
                <c:ptCount val="20"/>
                <c:pt idx="0">
                  <c:v>0.82827499999999998</c:v>
                </c:pt>
                <c:pt idx="1">
                  <c:v>0.57643699999999998</c:v>
                </c:pt>
                <c:pt idx="2">
                  <c:v>0.77453899999999998</c:v>
                </c:pt>
                <c:pt idx="3">
                  <c:v>0.75124599999999997</c:v>
                </c:pt>
                <c:pt idx="4">
                  <c:v>0.75064200000000003</c:v>
                </c:pt>
                <c:pt idx="5">
                  <c:v>0.75933300000000004</c:v>
                </c:pt>
                <c:pt idx="6">
                  <c:v>0.50136999999999998</c:v>
                </c:pt>
                <c:pt idx="7">
                  <c:v>0.57198199999999999</c:v>
                </c:pt>
                <c:pt idx="8">
                  <c:v>0.68681800000000004</c:v>
                </c:pt>
                <c:pt idx="9">
                  <c:v>0.67357400000000001</c:v>
                </c:pt>
                <c:pt idx="10">
                  <c:v>0.60857499999999998</c:v>
                </c:pt>
                <c:pt idx="11">
                  <c:v>0.534138</c:v>
                </c:pt>
                <c:pt idx="12">
                  <c:v>0.62346800000000002</c:v>
                </c:pt>
                <c:pt idx="13">
                  <c:v>0.84758800000000001</c:v>
                </c:pt>
                <c:pt idx="14">
                  <c:v>0.70625599999999999</c:v>
                </c:pt>
                <c:pt idx="15">
                  <c:v>0.88848800000000006</c:v>
                </c:pt>
                <c:pt idx="16">
                  <c:v>0.77829400000000004</c:v>
                </c:pt>
                <c:pt idx="17">
                  <c:v>0.62365700000000002</c:v>
                </c:pt>
                <c:pt idx="18">
                  <c:v>0.660551</c:v>
                </c:pt>
                <c:pt idx="19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2B-4887-BBC7-9D16EB1BBFE1}"/>
            </c:ext>
          </c:extLst>
        </c:ser>
        <c:ser>
          <c:idx val="2"/>
          <c:order val="2"/>
          <c:tx>
            <c:strRef>
              <c:f>Munka1!$M$3</c:f>
              <c:strCache>
                <c:ptCount val="1"/>
                <c:pt idx="0">
                  <c:v>HDI_weighted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Munka1!$J$4:$J$23</c:f>
              <c:strCache>
                <c:ptCount val="20"/>
                <c:pt idx="0">
                  <c:v>Vas</c:v>
                </c:pt>
                <c:pt idx="1">
                  <c:v>Szabolcs-Szatmár-Bereg</c:v>
                </c:pt>
                <c:pt idx="2">
                  <c:v>Zala</c:v>
                </c:pt>
                <c:pt idx="3">
                  <c:v>Veszprém</c:v>
                </c:pt>
                <c:pt idx="4">
                  <c:v>Csongrád-Csanád</c:v>
                </c:pt>
                <c:pt idx="5">
                  <c:v>Bács-Kiskun</c:v>
                </c:pt>
                <c:pt idx="6">
                  <c:v>Nógrád</c:v>
                </c:pt>
                <c:pt idx="7">
                  <c:v>Borsod-Abaúj-Zemplén</c:v>
                </c:pt>
                <c:pt idx="8">
                  <c:v>Heves</c:v>
                </c:pt>
                <c:pt idx="9">
                  <c:v>Hajdú-Bihar</c:v>
                </c:pt>
                <c:pt idx="10">
                  <c:v>Jász-Nagykun-Szolnok</c:v>
                </c:pt>
                <c:pt idx="11">
                  <c:v>Baranya</c:v>
                </c:pt>
                <c:pt idx="12">
                  <c:v>Somogy</c:v>
                </c:pt>
                <c:pt idx="13">
                  <c:v>Győr-Moson-Sopron</c:v>
                </c:pt>
                <c:pt idx="14">
                  <c:v>Fejér</c:v>
                </c:pt>
                <c:pt idx="15">
                  <c:v>főváros</c:v>
                </c:pt>
                <c:pt idx="16">
                  <c:v>Pest</c:v>
                </c:pt>
                <c:pt idx="17">
                  <c:v>Tolna</c:v>
                </c:pt>
                <c:pt idx="18">
                  <c:v>Békés</c:v>
                </c:pt>
                <c:pt idx="19">
                  <c:v>Komárom-Esztergom</c:v>
                </c:pt>
              </c:strCache>
            </c:strRef>
          </c:cat>
          <c:val>
            <c:numRef>
              <c:f>Munka1!$M$4:$M$23</c:f>
              <c:numCache>
                <c:formatCode>0.00</c:formatCode>
                <c:ptCount val="20"/>
                <c:pt idx="0">
                  <c:v>0.863043</c:v>
                </c:pt>
                <c:pt idx="1">
                  <c:v>0.59767199999999998</c:v>
                </c:pt>
                <c:pt idx="2">
                  <c:v>0.783497</c:v>
                </c:pt>
                <c:pt idx="3">
                  <c:v>0.78662699999999997</c:v>
                </c:pt>
                <c:pt idx="4">
                  <c:v>0.775335</c:v>
                </c:pt>
                <c:pt idx="5">
                  <c:v>0.77952600000000005</c:v>
                </c:pt>
                <c:pt idx="6">
                  <c:v>0.566693</c:v>
                </c:pt>
                <c:pt idx="7">
                  <c:v>0.63728200000000002</c:v>
                </c:pt>
                <c:pt idx="8">
                  <c:v>0.72200500000000001</c:v>
                </c:pt>
                <c:pt idx="9">
                  <c:v>0.69538</c:v>
                </c:pt>
                <c:pt idx="10">
                  <c:v>0.66144000000000003</c:v>
                </c:pt>
                <c:pt idx="11">
                  <c:v>0.58796199999999998</c:v>
                </c:pt>
                <c:pt idx="12">
                  <c:v>0.65734599999999999</c:v>
                </c:pt>
                <c:pt idx="13">
                  <c:v>0.87661299999999998</c:v>
                </c:pt>
                <c:pt idx="14">
                  <c:v>0.74429299999999998</c:v>
                </c:pt>
                <c:pt idx="15">
                  <c:v>0.87982800000000005</c:v>
                </c:pt>
                <c:pt idx="16">
                  <c:v>0.80356300000000003</c:v>
                </c:pt>
                <c:pt idx="17">
                  <c:v>0.65516700000000005</c:v>
                </c:pt>
                <c:pt idx="18">
                  <c:v>0.68142199999999997</c:v>
                </c:pt>
                <c:pt idx="19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2B-4887-BBC7-9D16EB1BB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9439520"/>
        <c:axId val="1509440000"/>
      </c:lineChart>
      <c:catAx>
        <c:axId val="150943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hu-HU"/>
          </a:p>
        </c:txPr>
        <c:crossAx val="1509440000"/>
        <c:crosses val="autoZero"/>
        <c:auto val="1"/>
        <c:lblAlgn val="ctr"/>
        <c:lblOffset val="100"/>
        <c:noMultiLvlLbl val="0"/>
      </c:catAx>
      <c:valAx>
        <c:axId val="150944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hu-HU"/>
          </a:p>
        </c:txPr>
        <c:crossAx val="150943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HDI</a:t>
            </a:r>
            <a:r>
              <a:rPr lang="hu-HU" sz="1200">
                <a:latin typeface="Times New Roman" panose="02020603050405020304" pitchFamily="18" charset="0"/>
                <a:cs typeface="Times New Roman" panose="02020603050405020304" pitchFamily="18" charset="0"/>
              </a:rPr>
              <a:t> és BMI trendvonala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Munka3!$E$5</c:f>
              <c:strCache>
                <c:ptCount val="1"/>
                <c:pt idx="0">
                  <c:v>HDI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844665280550758E-2"/>
                  <c:y val="-0.1757431346345382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baseline="0">
                        <a:solidFill>
                          <a:schemeClr val="bg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-0,0041x + 0,9563</a:t>
                    </a:r>
                    <a:br>
                      <a:rPr lang="en-US" baseline="0">
                        <a:solidFill>
                          <a:schemeClr val="bg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baseline="0">
                        <a:solidFill>
                          <a:schemeClr val="bg1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0,1378</a:t>
                    </a:r>
                    <a:endParaRPr lang="en-US">
                      <a:solidFill>
                        <a:schemeClr val="bg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hu-HU"/>
                </a:p>
              </c:txPr>
            </c:trendlineLbl>
          </c:trendline>
          <c:xVal>
            <c:numRef>
              <c:f>Munka3!$D$6:$D$25</c:f>
              <c:numCache>
                <c:formatCode>General</c:formatCode>
                <c:ptCount val="20"/>
                <c:pt idx="0">
                  <c:v>28.58</c:v>
                </c:pt>
                <c:pt idx="1">
                  <c:v>30.41</c:v>
                </c:pt>
                <c:pt idx="2" formatCode="0.00">
                  <c:v>30.5</c:v>
                </c:pt>
                <c:pt idx="3">
                  <c:v>31.66</c:v>
                </c:pt>
                <c:pt idx="4">
                  <c:v>21.69</c:v>
                </c:pt>
                <c:pt idx="5">
                  <c:v>22.83</c:v>
                </c:pt>
                <c:pt idx="6">
                  <c:v>36.67</c:v>
                </c:pt>
                <c:pt idx="7">
                  <c:v>21.89</c:v>
                </c:pt>
                <c:pt idx="8">
                  <c:v>27.33</c:v>
                </c:pt>
                <c:pt idx="9">
                  <c:v>29.93</c:v>
                </c:pt>
                <c:pt idx="10">
                  <c:v>27.95</c:v>
                </c:pt>
                <c:pt idx="11">
                  <c:v>26.93</c:v>
                </c:pt>
                <c:pt idx="12">
                  <c:v>22.46</c:v>
                </c:pt>
                <c:pt idx="13">
                  <c:v>27.38</c:v>
                </c:pt>
                <c:pt idx="14">
                  <c:v>24.78</c:v>
                </c:pt>
                <c:pt idx="15">
                  <c:v>28.31</c:v>
                </c:pt>
                <c:pt idx="16">
                  <c:v>29.86</c:v>
                </c:pt>
                <c:pt idx="17">
                  <c:v>29.35</c:v>
                </c:pt>
                <c:pt idx="18">
                  <c:v>23.93</c:v>
                </c:pt>
                <c:pt idx="19">
                  <c:v>32.04</c:v>
                </c:pt>
              </c:numCache>
            </c:numRef>
          </c:xVal>
          <c:yVal>
            <c:numRef>
              <c:f>Munka3!$E$6:$E$25</c:f>
              <c:numCache>
                <c:formatCode>0.00</c:formatCode>
                <c:ptCount val="20"/>
                <c:pt idx="0">
                  <c:v>0.9302583520400628</c:v>
                </c:pt>
                <c:pt idx="1">
                  <c:v>0.81187613280187032</c:v>
                </c:pt>
                <c:pt idx="2">
                  <c:v>0.82008414875161639</c:v>
                </c:pt>
                <c:pt idx="3">
                  <c:v>0.86829502881209153</c:v>
                </c:pt>
                <c:pt idx="4">
                  <c:v>0.88078490794107633</c:v>
                </c:pt>
                <c:pt idx="5">
                  <c:v>0.89419013648986567</c:v>
                </c:pt>
                <c:pt idx="6">
                  <c:v>0.81348850232380887</c:v>
                </c:pt>
                <c:pt idx="7">
                  <c:v>0.83270043996691223</c:v>
                </c:pt>
                <c:pt idx="8">
                  <c:v>0.83544437798103643</c:v>
                </c:pt>
                <c:pt idx="9">
                  <c:v>0.81709316965905476</c:v>
                </c:pt>
                <c:pt idx="10">
                  <c:v>0.8492765167354781</c:v>
                </c:pt>
                <c:pt idx="11">
                  <c:v>0.87005561415754762</c:v>
                </c:pt>
                <c:pt idx="12">
                  <c:v>0.86110856362617261</c:v>
                </c:pt>
                <c:pt idx="13">
                  <c:v>0.90333636508542769</c:v>
                </c:pt>
                <c:pt idx="14">
                  <c:v>0.81529579126954255</c:v>
                </c:pt>
                <c:pt idx="15">
                  <c:v>0.87041303236736989</c:v>
                </c:pt>
                <c:pt idx="16">
                  <c:v>0.83618286524892838</c:v>
                </c:pt>
                <c:pt idx="17">
                  <c:v>0.78035015449616274</c:v>
                </c:pt>
                <c:pt idx="18">
                  <c:v>0.8198267376744095</c:v>
                </c:pt>
                <c:pt idx="19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DB-4E38-822E-BE939FA74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865472"/>
        <c:axId val="1947189952"/>
      </c:scatterChart>
      <c:valAx>
        <c:axId val="1728865472"/>
        <c:scaling>
          <c:orientation val="minMax"/>
          <c:min val="16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>
                    <a:solidFill>
                      <a:schemeClr val="bg1"/>
                    </a:solidFill>
                  </a:rPr>
                  <a:t> BMI </a:t>
                </a:r>
                <a:endParaRPr lang="en-US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hu-HU"/>
          </a:p>
        </c:txPr>
        <c:crossAx val="1947189952"/>
        <c:crosses val="autoZero"/>
        <c:crossBetween val="midCat"/>
      </c:valAx>
      <c:valAx>
        <c:axId val="194718995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>
                    <a:solidFill>
                      <a:schemeClr val="bg1"/>
                    </a:solidFill>
                  </a:rPr>
                  <a:t>HDI</a:t>
                </a:r>
                <a:endParaRPr lang="en-US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2886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HDI_modfied</a:t>
            </a:r>
            <a:r>
              <a:rPr lang="hu-HU" sz="1200">
                <a:latin typeface="Times New Roman" panose="02020603050405020304" pitchFamily="18" charset="0"/>
                <a:cs typeface="Times New Roman" panose="02020603050405020304" pitchFamily="18" charset="0"/>
              </a:rPr>
              <a:t> és BMI trendvonala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5938648917143808"/>
          <c:y val="4.4817913990776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Munka4!$D$3</c:f>
              <c:strCache>
                <c:ptCount val="1"/>
                <c:pt idx="0">
                  <c:v>HDI_modfied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0742184305658049E-2"/>
                  <c:y val="-0.294352580927384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hu-HU"/>
                </a:p>
              </c:txPr>
            </c:trendlineLbl>
          </c:trendline>
          <c:xVal>
            <c:numRef>
              <c:f>Munka4!$C$4:$C$23</c:f>
              <c:numCache>
                <c:formatCode>General</c:formatCode>
                <c:ptCount val="20"/>
                <c:pt idx="0">
                  <c:v>28.58</c:v>
                </c:pt>
                <c:pt idx="1">
                  <c:v>30.41</c:v>
                </c:pt>
                <c:pt idx="2" formatCode="0.00">
                  <c:v>30.5</c:v>
                </c:pt>
                <c:pt idx="3">
                  <c:v>31.66</c:v>
                </c:pt>
                <c:pt idx="4">
                  <c:v>21.69</c:v>
                </c:pt>
                <c:pt idx="5">
                  <c:v>22.83</c:v>
                </c:pt>
                <c:pt idx="6">
                  <c:v>36.67</c:v>
                </c:pt>
                <c:pt idx="7">
                  <c:v>21.89</c:v>
                </c:pt>
                <c:pt idx="8">
                  <c:v>27.33</c:v>
                </c:pt>
                <c:pt idx="9">
                  <c:v>29.93</c:v>
                </c:pt>
                <c:pt idx="10">
                  <c:v>27.95</c:v>
                </c:pt>
                <c:pt idx="11">
                  <c:v>26.93</c:v>
                </c:pt>
                <c:pt idx="12">
                  <c:v>22.46</c:v>
                </c:pt>
                <c:pt idx="13">
                  <c:v>27.38</c:v>
                </c:pt>
                <c:pt idx="14">
                  <c:v>24.78</c:v>
                </c:pt>
                <c:pt idx="15">
                  <c:v>28.31</c:v>
                </c:pt>
                <c:pt idx="16">
                  <c:v>29.86</c:v>
                </c:pt>
                <c:pt idx="17">
                  <c:v>29.35</c:v>
                </c:pt>
                <c:pt idx="18">
                  <c:v>23.93</c:v>
                </c:pt>
                <c:pt idx="19">
                  <c:v>32.04</c:v>
                </c:pt>
              </c:numCache>
            </c:numRef>
          </c:xVal>
          <c:yVal>
            <c:numRef>
              <c:f>Munka4!$D$4:$D$23</c:f>
              <c:numCache>
                <c:formatCode>0.00</c:formatCode>
                <c:ptCount val="20"/>
                <c:pt idx="0">
                  <c:v>0.82827499999999998</c:v>
                </c:pt>
                <c:pt idx="1">
                  <c:v>0.57643699999999998</c:v>
                </c:pt>
                <c:pt idx="2">
                  <c:v>0.77453899999999998</c:v>
                </c:pt>
                <c:pt idx="3">
                  <c:v>0.75124599999999997</c:v>
                </c:pt>
                <c:pt idx="4">
                  <c:v>0.75064200000000003</c:v>
                </c:pt>
                <c:pt idx="5">
                  <c:v>0.75933300000000004</c:v>
                </c:pt>
                <c:pt idx="6">
                  <c:v>0.50136999999999998</c:v>
                </c:pt>
                <c:pt idx="7">
                  <c:v>0.57198199999999999</c:v>
                </c:pt>
                <c:pt idx="8">
                  <c:v>0.68681800000000004</c:v>
                </c:pt>
                <c:pt idx="9">
                  <c:v>0.67357400000000001</c:v>
                </c:pt>
                <c:pt idx="10">
                  <c:v>0.60857499999999998</c:v>
                </c:pt>
                <c:pt idx="11">
                  <c:v>0.534138</c:v>
                </c:pt>
                <c:pt idx="12">
                  <c:v>0.62346800000000002</c:v>
                </c:pt>
                <c:pt idx="13">
                  <c:v>0.84758800000000001</c:v>
                </c:pt>
                <c:pt idx="14">
                  <c:v>0.70625599999999999</c:v>
                </c:pt>
                <c:pt idx="15">
                  <c:v>0.88848800000000006</c:v>
                </c:pt>
                <c:pt idx="16">
                  <c:v>0.77829400000000004</c:v>
                </c:pt>
                <c:pt idx="17">
                  <c:v>0.62365700000000002</c:v>
                </c:pt>
                <c:pt idx="18">
                  <c:v>0.660551</c:v>
                </c:pt>
                <c:pt idx="19">
                  <c:v>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04-4BE2-8B2E-86078C003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042624"/>
        <c:axId val="1951352960"/>
      </c:scatterChart>
      <c:valAx>
        <c:axId val="1952042624"/>
        <c:scaling>
          <c:orientation val="minMax"/>
          <c:min val="16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>
                    <a:solidFill>
                      <a:schemeClr val="bg1"/>
                    </a:solidFill>
                  </a:rPr>
                  <a:t>BMI</a:t>
                </a:r>
              </a:p>
            </c:rich>
          </c:tx>
          <c:layout>
            <c:manualLayout>
              <c:xMode val="edge"/>
              <c:yMode val="edge"/>
              <c:x val="0.49635785902081192"/>
              <c:y val="0.906685221204637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hu-HU"/>
          </a:p>
        </c:txPr>
        <c:crossAx val="1951352960"/>
        <c:crosses val="autoZero"/>
        <c:crossBetween val="midCat"/>
      </c:valAx>
      <c:valAx>
        <c:axId val="195135296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>
                    <a:solidFill>
                      <a:schemeClr val="bg1"/>
                    </a:solidFill>
                  </a:rPr>
                  <a:t>HDI_modified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hu-HU"/>
          </a:p>
        </c:txPr>
        <c:crossAx val="195204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HDI_weighted</a:t>
            </a:r>
            <a:r>
              <a:rPr lang="hu-HU" sz="1200">
                <a:latin typeface="Times New Roman" panose="02020603050405020304" pitchFamily="18" charset="0"/>
                <a:cs typeface="Times New Roman" panose="02020603050405020304" pitchFamily="18" charset="0"/>
              </a:rPr>
              <a:t> BMI trendvonala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Munka5!$E$4</c:f>
              <c:strCache>
                <c:ptCount val="1"/>
                <c:pt idx="0">
                  <c:v>HDI_weighted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19821671097136"/>
                  <c:y val="-0.212846575996182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Munka5!$D$5:$D$24</c:f>
              <c:numCache>
                <c:formatCode>General</c:formatCode>
                <c:ptCount val="20"/>
                <c:pt idx="0">
                  <c:v>28.58</c:v>
                </c:pt>
                <c:pt idx="1">
                  <c:v>30.41</c:v>
                </c:pt>
                <c:pt idx="2" formatCode="0.00">
                  <c:v>30.5</c:v>
                </c:pt>
                <c:pt idx="3">
                  <c:v>31.66</c:v>
                </c:pt>
                <c:pt idx="4">
                  <c:v>21.69</c:v>
                </c:pt>
                <c:pt idx="5">
                  <c:v>22.83</c:v>
                </c:pt>
                <c:pt idx="6">
                  <c:v>36.67</c:v>
                </c:pt>
                <c:pt idx="7">
                  <c:v>21.89</c:v>
                </c:pt>
                <c:pt idx="8">
                  <c:v>27.33</c:v>
                </c:pt>
                <c:pt idx="9">
                  <c:v>29.93</c:v>
                </c:pt>
                <c:pt idx="10">
                  <c:v>27.95</c:v>
                </c:pt>
                <c:pt idx="11">
                  <c:v>26.93</c:v>
                </c:pt>
                <c:pt idx="12">
                  <c:v>22.46</c:v>
                </c:pt>
                <c:pt idx="13">
                  <c:v>27.38</c:v>
                </c:pt>
                <c:pt idx="14">
                  <c:v>24.78</c:v>
                </c:pt>
                <c:pt idx="15">
                  <c:v>28.31</c:v>
                </c:pt>
                <c:pt idx="16">
                  <c:v>29.86</c:v>
                </c:pt>
                <c:pt idx="17">
                  <c:v>29.35</c:v>
                </c:pt>
                <c:pt idx="18">
                  <c:v>23.93</c:v>
                </c:pt>
                <c:pt idx="19">
                  <c:v>32.04</c:v>
                </c:pt>
              </c:numCache>
            </c:numRef>
          </c:xVal>
          <c:yVal>
            <c:numRef>
              <c:f>Munka5!$E$5:$E$24</c:f>
              <c:numCache>
                <c:formatCode>0.00</c:formatCode>
                <c:ptCount val="20"/>
                <c:pt idx="0">
                  <c:v>0.863043</c:v>
                </c:pt>
                <c:pt idx="1">
                  <c:v>0.59767199999999998</c:v>
                </c:pt>
                <c:pt idx="2">
                  <c:v>0.783497</c:v>
                </c:pt>
                <c:pt idx="3">
                  <c:v>0.78662699999999997</c:v>
                </c:pt>
                <c:pt idx="4">
                  <c:v>0.775335</c:v>
                </c:pt>
                <c:pt idx="5">
                  <c:v>0.77952600000000005</c:v>
                </c:pt>
                <c:pt idx="6">
                  <c:v>0.566693</c:v>
                </c:pt>
                <c:pt idx="7">
                  <c:v>0.63728200000000002</c:v>
                </c:pt>
                <c:pt idx="8">
                  <c:v>0.72200500000000001</c:v>
                </c:pt>
                <c:pt idx="9">
                  <c:v>0.69538</c:v>
                </c:pt>
                <c:pt idx="10">
                  <c:v>0.66144000000000003</c:v>
                </c:pt>
                <c:pt idx="11">
                  <c:v>0.58796199999999998</c:v>
                </c:pt>
                <c:pt idx="12">
                  <c:v>0.65734599999999999</c:v>
                </c:pt>
                <c:pt idx="13">
                  <c:v>0.87661299999999998</c:v>
                </c:pt>
                <c:pt idx="14">
                  <c:v>0.74429299999999998</c:v>
                </c:pt>
                <c:pt idx="15">
                  <c:v>0.87982800000000005</c:v>
                </c:pt>
                <c:pt idx="16">
                  <c:v>0.80356300000000003</c:v>
                </c:pt>
                <c:pt idx="17">
                  <c:v>0.65516700000000005</c:v>
                </c:pt>
                <c:pt idx="18">
                  <c:v>0.68142199999999997</c:v>
                </c:pt>
                <c:pt idx="19">
                  <c:v>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69-4F7E-9E6A-9D5240766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227744"/>
        <c:axId val="1951391232"/>
      </c:scatterChart>
      <c:valAx>
        <c:axId val="1946227744"/>
        <c:scaling>
          <c:orientation val="minMax"/>
          <c:min val="16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>
                    <a:solidFill>
                      <a:schemeClr val="bg1"/>
                    </a:solidFill>
                  </a:rPr>
                  <a:t>BMI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hu-HU"/>
          </a:p>
        </c:txPr>
        <c:crossAx val="1951391232"/>
        <c:crosses val="autoZero"/>
        <c:crossBetween val="midCat"/>
      </c:valAx>
      <c:valAx>
        <c:axId val="195139123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>
                    <a:solidFill>
                      <a:schemeClr val="bg1"/>
                    </a:solidFill>
                  </a:rPr>
                  <a:t>HDI</a:t>
                </a:r>
                <a:r>
                  <a:rPr lang="hu-HU"/>
                  <a:t>_</a:t>
                </a:r>
                <a:r>
                  <a:rPr lang="hu-HU">
                    <a:solidFill>
                      <a:schemeClr val="bg1"/>
                    </a:solidFill>
                  </a:rPr>
                  <a:t>weighted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hu-HU"/>
          </a:p>
        </c:txPr>
        <c:crossAx val="194622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4.853278284191196E-2"/>
          <c:y val="0.11691092448988304"/>
          <c:w val="0.90902223680505811"/>
          <c:h val="0.80996610637277633"/>
        </c:manualLayout>
      </c:layout>
      <c:scatterChart>
        <c:scatterStyle val="lineMarker"/>
        <c:varyColors val="0"/>
        <c:ser>
          <c:idx val="0"/>
          <c:order val="0"/>
          <c:tx>
            <c:strRef>
              <c:f>Munka6!$D$4</c:f>
              <c:strCache>
                <c:ptCount val="1"/>
                <c:pt idx="0">
                  <c:v>BMI_mean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983430007192162E-2"/>
                  <c:y val="-0.42677434087769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Munka6!$C$5:$C$24</c:f>
              <c:numCache>
                <c:formatCode>0.00</c:formatCode>
                <c:ptCount val="20"/>
                <c:pt idx="0">
                  <c:v>0.9302583520400628</c:v>
                </c:pt>
                <c:pt idx="1">
                  <c:v>0.81187613280187032</c:v>
                </c:pt>
                <c:pt idx="2">
                  <c:v>0.82008414875161639</c:v>
                </c:pt>
                <c:pt idx="3">
                  <c:v>0.86829502881209153</c:v>
                </c:pt>
                <c:pt idx="4">
                  <c:v>0.88078490794107633</c:v>
                </c:pt>
                <c:pt idx="5">
                  <c:v>0.89419013648986567</c:v>
                </c:pt>
                <c:pt idx="6">
                  <c:v>0.81348850232380887</c:v>
                </c:pt>
                <c:pt idx="7">
                  <c:v>0.83270043996691223</c:v>
                </c:pt>
                <c:pt idx="8">
                  <c:v>0.83544437798103643</c:v>
                </c:pt>
                <c:pt idx="9">
                  <c:v>0.81709316965905476</c:v>
                </c:pt>
                <c:pt idx="10">
                  <c:v>0.8492765167354781</c:v>
                </c:pt>
                <c:pt idx="11">
                  <c:v>0.87005561415754762</c:v>
                </c:pt>
                <c:pt idx="12">
                  <c:v>0.86110856362617261</c:v>
                </c:pt>
                <c:pt idx="13">
                  <c:v>0.90333636508542769</c:v>
                </c:pt>
                <c:pt idx="14">
                  <c:v>0.81529579126954255</c:v>
                </c:pt>
                <c:pt idx="15">
                  <c:v>0.87041303236736989</c:v>
                </c:pt>
                <c:pt idx="16">
                  <c:v>0.83618286524892838</c:v>
                </c:pt>
                <c:pt idx="17">
                  <c:v>0.78035015449616274</c:v>
                </c:pt>
                <c:pt idx="18">
                  <c:v>0.8198267376744095</c:v>
                </c:pt>
                <c:pt idx="19">
                  <c:v>0.75</c:v>
                </c:pt>
              </c:numCache>
            </c:numRef>
          </c:xVal>
          <c:yVal>
            <c:numRef>
              <c:f>Munka6!$D$5:$D$24</c:f>
              <c:numCache>
                <c:formatCode>General</c:formatCode>
                <c:ptCount val="20"/>
                <c:pt idx="0">
                  <c:v>28.58</c:v>
                </c:pt>
                <c:pt idx="1">
                  <c:v>30.41</c:v>
                </c:pt>
                <c:pt idx="2" formatCode="0.00">
                  <c:v>30.5</c:v>
                </c:pt>
                <c:pt idx="3">
                  <c:v>31.66</c:v>
                </c:pt>
                <c:pt idx="4">
                  <c:v>21.69</c:v>
                </c:pt>
                <c:pt idx="5">
                  <c:v>22.83</c:v>
                </c:pt>
                <c:pt idx="6">
                  <c:v>36.67</c:v>
                </c:pt>
                <c:pt idx="7">
                  <c:v>21.89</c:v>
                </c:pt>
                <c:pt idx="8">
                  <c:v>27.33</c:v>
                </c:pt>
                <c:pt idx="9">
                  <c:v>29.93</c:v>
                </c:pt>
                <c:pt idx="10">
                  <c:v>27.95</c:v>
                </c:pt>
                <c:pt idx="11">
                  <c:v>26.93</c:v>
                </c:pt>
                <c:pt idx="12">
                  <c:v>22.46</c:v>
                </c:pt>
                <c:pt idx="13">
                  <c:v>27.38</c:v>
                </c:pt>
                <c:pt idx="14">
                  <c:v>24.78</c:v>
                </c:pt>
                <c:pt idx="15">
                  <c:v>28.31</c:v>
                </c:pt>
                <c:pt idx="16">
                  <c:v>29.86</c:v>
                </c:pt>
                <c:pt idx="17">
                  <c:v>29.35</c:v>
                </c:pt>
                <c:pt idx="18">
                  <c:v>23.93</c:v>
                </c:pt>
                <c:pt idx="19">
                  <c:v>32.04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8A-4B3D-9D35-185783BA0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898896"/>
        <c:axId val="2058183392"/>
      </c:scatterChart>
      <c:valAx>
        <c:axId val="1735898896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58183392"/>
        <c:crosses val="autoZero"/>
        <c:crossBetween val="midCat"/>
      </c:valAx>
      <c:valAx>
        <c:axId val="2058183392"/>
        <c:scaling>
          <c:orientation val="minMax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3589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Munka7!$D$4</c:f>
              <c:strCache>
                <c:ptCount val="1"/>
                <c:pt idx="0">
                  <c:v>BMI_mean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835371611299638"/>
                  <c:y val="2.99540682414698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Munka7!$C$5:$C$24</c:f>
              <c:numCache>
                <c:formatCode>0.00</c:formatCode>
                <c:ptCount val="20"/>
                <c:pt idx="0">
                  <c:v>0.82827499999999998</c:v>
                </c:pt>
                <c:pt idx="1">
                  <c:v>0.57643699999999998</c:v>
                </c:pt>
                <c:pt idx="2">
                  <c:v>0.77453899999999998</c:v>
                </c:pt>
                <c:pt idx="3">
                  <c:v>0.75124599999999997</c:v>
                </c:pt>
                <c:pt idx="4">
                  <c:v>0.75064200000000003</c:v>
                </c:pt>
                <c:pt idx="5">
                  <c:v>0.75933300000000004</c:v>
                </c:pt>
                <c:pt idx="6">
                  <c:v>0.50136999999999998</c:v>
                </c:pt>
                <c:pt idx="7">
                  <c:v>0.57198199999999999</c:v>
                </c:pt>
                <c:pt idx="8">
                  <c:v>0.68681800000000004</c:v>
                </c:pt>
                <c:pt idx="9">
                  <c:v>0.67357400000000001</c:v>
                </c:pt>
                <c:pt idx="10">
                  <c:v>0.60857499999999998</c:v>
                </c:pt>
                <c:pt idx="11">
                  <c:v>0.534138</c:v>
                </c:pt>
                <c:pt idx="12">
                  <c:v>0.62346800000000002</c:v>
                </c:pt>
                <c:pt idx="13">
                  <c:v>0.84758800000000001</c:v>
                </c:pt>
                <c:pt idx="14">
                  <c:v>0.70625599999999999</c:v>
                </c:pt>
                <c:pt idx="15">
                  <c:v>0.88848800000000006</c:v>
                </c:pt>
                <c:pt idx="16">
                  <c:v>0.77829400000000004</c:v>
                </c:pt>
                <c:pt idx="17">
                  <c:v>0.62365700000000002</c:v>
                </c:pt>
                <c:pt idx="18">
                  <c:v>0.660551</c:v>
                </c:pt>
                <c:pt idx="19">
                  <c:v>0.67</c:v>
                </c:pt>
              </c:numCache>
            </c:numRef>
          </c:xVal>
          <c:yVal>
            <c:numRef>
              <c:f>Munka7!$D$5:$D$24</c:f>
              <c:numCache>
                <c:formatCode>General</c:formatCode>
                <c:ptCount val="20"/>
                <c:pt idx="0">
                  <c:v>28.58</c:v>
                </c:pt>
                <c:pt idx="1">
                  <c:v>30.41</c:v>
                </c:pt>
                <c:pt idx="2" formatCode="0.00">
                  <c:v>30.5</c:v>
                </c:pt>
                <c:pt idx="3">
                  <c:v>31.66</c:v>
                </c:pt>
                <c:pt idx="4">
                  <c:v>21.69</c:v>
                </c:pt>
                <c:pt idx="5">
                  <c:v>22.83</c:v>
                </c:pt>
                <c:pt idx="6">
                  <c:v>36.67</c:v>
                </c:pt>
                <c:pt idx="7">
                  <c:v>21.89</c:v>
                </c:pt>
                <c:pt idx="8">
                  <c:v>27.33</c:v>
                </c:pt>
                <c:pt idx="9">
                  <c:v>29.93</c:v>
                </c:pt>
                <c:pt idx="10">
                  <c:v>27.95</c:v>
                </c:pt>
                <c:pt idx="11">
                  <c:v>26.93</c:v>
                </c:pt>
                <c:pt idx="12">
                  <c:v>22.46</c:v>
                </c:pt>
                <c:pt idx="13">
                  <c:v>27.38</c:v>
                </c:pt>
                <c:pt idx="14">
                  <c:v>24.78</c:v>
                </c:pt>
                <c:pt idx="15">
                  <c:v>28.31</c:v>
                </c:pt>
                <c:pt idx="16">
                  <c:v>29.86</c:v>
                </c:pt>
                <c:pt idx="17">
                  <c:v>29.35</c:v>
                </c:pt>
                <c:pt idx="18">
                  <c:v>23.93</c:v>
                </c:pt>
                <c:pt idx="19">
                  <c:v>32.04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E9-45B8-9DA7-9E5C01912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727136"/>
        <c:axId val="2058189216"/>
      </c:scatterChart>
      <c:valAx>
        <c:axId val="173172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58189216"/>
        <c:crosses val="autoZero"/>
        <c:crossBetween val="midCat"/>
      </c:valAx>
      <c:valAx>
        <c:axId val="20581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3172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Munka8!$E$4</c:f>
              <c:strCache>
                <c:ptCount val="1"/>
                <c:pt idx="0">
                  <c:v>BMI_mean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647113424941565"/>
                  <c:y val="-7.673519976669158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Munka8!$D$5:$D$24</c:f>
              <c:numCache>
                <c:formatCode>0.00</c:formatCode>
                <c:ptCount val="20"/>
                <c:pt idx="0">
                  <c:v>0.863043</c:v>
                </c:pt>
                <c:pt idx="1">
                  <c:v>0.59767199999999998</c:v>
                </c:pt>
                <c:pt idx="2">
                  <c:v>0.783497</c:v>
                </c:pt>
                <c:pt idx="3">
                  <c:v>0.78662699999999997</c:v>
                </c:pt>
                <c:pt idx="4">
                  <c:v>0.775335</c:v>
                </c:pt>
                <c:pt idx="5">
                  <c:v>0.77952600000000005</c:v>
                </c:pt>
                <c:pt idx="6">
                  <c:v>0.566693</c:v>
                </c:pt>
                <c:pt idx="7">
                  <c:v>0.63728200000000002</c:v>
                </c:pt>
                <c:pt idx="8">
                  <c:v>0.72200500000000001</c:v>
                </c:pt>
                <c:pt idx="9">
                  <c:v>0.69538</c:v>
                </c:pt>
                <c:pt idx="10">
                  <c:v>0.66144000000000003</c:v>
                </c:pt>
                <c:pt idx="11">
                  <c:v>0.58796199999999998</c:v>
                </c:pt>
                <c:pt idx="12">
                  <c:v>0.65734599999999999</c:v>
                </c:pt>
                <c:pt idx="13">
                  <c:v>0.87661299999999998</c:v>
                </c:pt>
                <c:pt idx="14">
                  <c:v>0.74429299999999998</c:v>
                </c:pt>
                <c:pt idx="15">
                  <c:v>0.87982800000000005</c:v>
                </c:pt>
                <c:pt idx="16">
                  <c:v>0.80356300000000003</c:v>
                </c:pt>
                <c:pt idx="17">
                  <c:v>0.65516700000000005</c:v>
                </c:pt>
                <c:pt idx="18">
                  <c:v>0.68142199999999997</c:v>
                </c:pt>
                <c:pt idx="19">
                  <c:v>0.71</c:v>
                </c:pt>
              </c:numCache>
            </c:numRef>
          </c:xVal>
          <c:yVal>
            <c:numRef>
              <c:f>Munka8!$E$5:$E$24</c:f>
              <c:numCache>
                <c:formatCode>General</c:formatCode>
                <c:ptCount val="20"/>
                <c:pt idx="0">
                  <c:v>28.58</c:v>
                </c:pt>
                <c:pt idx="1">
                  <c:v>30.41</c:v>
                </c:pt>
                <c:pt idx="2" formatCode="0.00">
                  <c:v>30.5</c:v>
                </c:pt>
                <c:pt idx="3">
                  <c:v>31.66</c:v>
                </c:pt>
                <c:pt idx="4">
                  <c:v>21.69</c:v>
                </c:pt>
                <c:pt idx="5">
                  <c:v>22.83</c:v>
                </c:pt>
                <c:pt idx="6">
                  <c:v>36.67</c:v>
                </c:pt>
                <c:pt idx="7">
                  <c:v>21.89</c:v>
                </c:pt>
                <c:pt idx="8">
                  <c:v>27.33</c:v>
                </c:pt>
                <c:pt idx="9">
                  <c:v>29.93</c:v>
                </c:pt>
                <c:pt idx="10">
                  <c:v>27.95</c:v>
                </c:pt>
                <c:pt idx="11">
                  <c:v>26.93</c:v>
                </c:pt>
                <c:pt idx="12">
                  <c:v>22.46</c:v>
                </c:pt>
                <c:pt idx="13">
                  <c:v>27.38</c:v>
                </c:pt>
                <c:pt idx="14">
                  <c:v>24.78</c:v>
                </c:pt>
                <c:pt idx="15">
                  <c:v>28.31</c:v>
                </c:pt>
                <c:pt idx="16">
                  <c:v>29.86</c:v>
                </c:pt>
                <c:pt idx="17">
                  <c:v>29.35</c:v>
                </c:pt>
                <c:pt idx="18">
                  <c:v>23.93</c:v>
                </c:pt>
                <c:pt idx="19">
                  <c:v>32.04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64-49C8-B467-3B109BFEE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003136"/>
        <c:axId val="40702176"/>
      </c:scatterChart>
      <c:valAx>
        <c:axId val="205400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0702176"/>
        <c:crosses val="autoZero"/>
        <c:crossBetween val="midCat"/>
      </c:valAx>
      <c:valAx>
        <c:axId val="4070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5400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  <cx:data id="1">
      <cx:strDim type="cat">
        <cx:f>_xlchart.v1.7</cx:f>
      </cx:strDim>
      <cx:numDim type="val">
        <cx:f>_xlchart.v1.11</cx:f>
      </cx:numDim>
    </cx:data>
    <cx:data id="2">
      <cx:strDim type="cat">
        <cx:f>_xlchart.v1.7</cx:f>
      </cx:strDim>
      <cx:numDim type="val">
        <cx:f>_xlchart.v1.13</cx:f>
      </cx:numDim>
    </cx:data>
  </cx:chartData>
  <cx:chart>
    <cx:title pos="t" align="ctr" overlay="0"/>
    <cx:plotArea>
      <cx:plotAreaRegion>
        <cx:series layoutId="boxWhisker" uniqueId="{F60D6CA4-531A-4912-8803-2B16DE24B608}">
          <cx:tx>
            <cx:txData>
              <cx:f>_xlchart.v1.8</cx:f>
              <cx:v>HDI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AFA46E48-4C54-41E3-8DC4-E97085C8443F}">
          <cx:tx>
            <cx:txData>
              <cx:f>_xlchart.v1.10</cx:f>
              <cx:v>HDI_modfied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2ADD0F6D-C964-4C4F-8B33-C00D54BBBBD2}">
          <cx:tx>
            <cx:txData>
              <cx:f>_xlchart.v1.12</cx:f>
              <cx:v>HDI_weighted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541020</xdr:colOff>
      <xdr:row>26</xdr:row>
      <xdr:rowOff>129540</xdr:rowOff>
    </xdr:from>
    <xdr:to>
      <xdr:col>9</xdr:col>
      <xdr:colOff>281940</xdr:colOff>
      <xdr:row>46</xdr:row>
      <xdr:rowOff>129540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7B8FF84-1AA1-AA25-0AB4-EF67B7F94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271461</xdr:colOff>
      <xdr:row>9</xdr:row>
      <xdr:rowOff>38099</xdr:rowOff>
    </xdr:from>
    <xdr:to>
      <xdr:col>20</xdr:col>
      <xdr:colOff>333374</xdr:colOff>
      <xdr:row>23</xdr:row>
      <xdr:rowOff>57149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 1">
              <a:extLst>
                <a:ext uri="{FF2B5EF4-FFF2-40B4-BE49-F238E27FC236}">
                  <a16:creationId xmlns:a16="http://schemas.microsoft.com/office/drawing/2014/main" id="{7A8D7DF8-72C1-460C-9EFB-FC3972ABE5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05936" y="1724024"/>
              <a:ext cx="6234113" cy="2962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 diagram nem érhető el az Excel ezen verziójában.
Ha szerkeszti ezt az alakzatot, vagy más formátumba menti a munkafüzetet, azzal végleg tönkreteszi a diagramot.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442911</xdr:colOff>
      <xdr:row>9</xdr:row>
      <xdr:rowOff>180973</xdr:rowOff>
    </xdr:from>
    <xdr:to>
      <xdr:col>17</xdr:col>
      <xdr:colOff>38100</xdr:colOff>
      <xdr:row>28</xdr:row>
      <xdr:rowOff>133349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4547D4E-42C3-40E3-A4C3-188421814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290511</xdr:colOff>
      <xdr:row>9</xdr:row>
      <xdr:rowOff>57149</xdr:rowOff>
    </xdr:from>
    <xdr:to>
      <xdr:col>14</xdr:col>
      <xdr:colOff>495300</xdr:colOff>
      <xdr:row>23</xdr:row>
      <xdr:rowOff>114300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921D7EE-8193-4DE8-9E6B-BB7193608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290512</xdr:colOff>
      <xdr:row>9</xdr:row>
      <xdr:rowOff>57149</xdr:rowOff>
    </xdr:from>
    <xdr:to>
      <xdr:col>14</xdr:col>
      <xdr:colOff>676275</xdr:colOff>
      <xdr:row>25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08FA70C-D695-472E-BE4F-EA67AD996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9</xdr:row>
      <xdr:rowOff>28574</xdr:rowOff>
    </xdr:from>
    <xdr:to>
      <xdr:col>17</xdr:col>
      <xdr:colOff>314325</xdr:colOff>
      <xdr:row>24</xdr:row>
      <xdr:rowOff>66675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861851B-6475-41EF-8A2B-F33073921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290511</xdr:colOff>
      <xdr:row>9</xdr:row>
      <xdr:rowOff>57150</xdr:rowOff>
    </xdr:from>
    <xdr:to>
      <xdr:col>15</xdr:col>
      <xdr:colOff>371474</xdr:colOff>
      <xdr:row>20</xdr:row>
      <xdr:rowOff>133350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9B6AEDE-9629-4171-AC9D-1B9A9EEBB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4761</xdr:colOff>
      <xdr:row>9</xdr:row>
      <xdr:rowOff>9525</xdr:rowOff>
    </xdr:from>
    <xdr:to>
      <xdr:col>17</xdr:col>
      <xdr:colOff>371474</xdr:colOff>
      <xdr:row>20</xdr:row>
      <xdr:rowOff>85725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6B14098-87C7-4B45-97AC-5343725CB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0309A-487A-497C-AA5D-D88D1AF40C69}">
  <dimension ref="C2:Q48"/>
  <sheetViews>
    <sheetView tabSelected="1" topLeftCell="B19" workbookViewId="0">
      <selection activeCell="L37" sqref="L37"/>
    </sheetView>
  </sheetViews>
  <sheetFormatPr defaultRowHeight="14.25"/>
  <cols>
    <col min="3" max="3" width="20.125" customWidth="1"/>
    <col min="4" max="4" width="12" customWidth="1"/>
    <col min="5" max="5" width="13.5" customWidth="1"/>
    <col min="6" max="6" width="14.125" customWidth="1"/>
    <col min="7" max="7" width="9.75" customWidth="1"/>
    <col min="10" max="10" width="16" customWidth="1"/>
    <col min="12" max="12" width="11.75" customWidth="1"/>
    <col min="13" max="13" width="12.5" customWidth="1"/>
    <col min="14" max="14" width="9.75" customWidth="1"/>
    <col min="15" max="15" width="17" customWidth="1"/>
  </cols>
  <sheetData>
    <row r="2" spans="3:14" ht="15" thickBot="1">
      <c r="K2" s="19"/>
    </row>
    <row r="3" spans="3:14">
      <c r="C3" s="7" t="s">
        <v>0</v>
      </c>
      <c r="D3" s="8" t="s">
        <v>1</v>
      </c>
      <c r="E3" s="8" t="s">
        <v>2</v>
      </c>
      <c r="F3" s="9" t="s">
        <v>3</v>
      </c>
      <c r="G3" s="12" t="s">
        <v>24</v>
      </c>
      <c r="J3" s="7" t="s">
        <v>0</v>
      </c>
      <c r="K3" s="8" t="s">
        <v>1</v>
      </c>
      <c r="L3" s="8" t="s">
        <v>2</v>
      </c>
      <c r="M3" s="9" t="s">
        <v>3</v>
      </c>
      <c r="N3" s="12" t="s">
        <v>24</v>
      </c>
    </row>
    <row r="4" spans="3:14">
      <c r="C4" s="17" t="s">
        <v>4</v>
      </c>
      <c r="D4" s="6">
        <v>0.9302583520400628</v>
      </c>
      <c r="E4" s="2">
        <v>0.82827499999999998</v>
      </c>
      <c r="F4" s="10">
        <v>0.863043</v>
      </c>
      <c r="G4" s="13">
        <v>28.58</v>
      </c>
      <c r="J4" s="1" t="s">
        <v>4</v>
      </c>
      <c r="K4" s="6">
        <v>0.9302583520400628</v>
      </c>
      <c r="L4" s="2">
        <v>0.82827499999999998</v>
      </c>
      <c r="M4" s="10">
        <v>0.863043</v>
      </c>
      <c r="N4" s="13">
        <v>28.58</v>
      </c>
    </row>
    <row r="5" spans="3:14" ht="15.6" customHeight="1">
      <c r="C5" s="18" t="s">
        <v>5</v>
      </c>
      <c r="D5" s="6">
        <v>0.81187613280187032</v>
      </c>
      <c r="E5" s="2">
        <v>0.57643699999999998</v>
      </c>
      <c r="F5" s="11">
        <v>0.59767199999999998</v>
      </c>
      <c r="G5" s="13">
        <v>30.41</v>
      </c>
      <c r="J5" s="3" t="s">
        <v>5</v>
      </c>
      <c r="K5" s="6">
        <v>0.81187613280187032</v>
      </c>
      <c r="L5" s="2">
        <v>0.57643699999999998</v>
      </c>
      <c r="M5" s="11">
        <v>0.59767199999999998</v>
      </c>
      <c r="N5" s="13">
        <v>30.41</v>
      </c>
    </row>
    <row r="6" spans="3:14">
      <c r="C6" s="17" t="s">
        <v>6</v>
      </c>
      <c r="D6" s="6">
        <v>0.82008414875161639</v>
      </c>
      <c r="E6" s="2">
        <v>0.77453899999999998</v>
      </c>
      <c r="F6" s="10">
        <v>0.783497</v>
      </c>
      <c r="G6" s="14">
        <v>30.5</v>
      </c>
      <c r="J6" s="1" t="s">
        <v>6</v>
      </c>
      <c r="K6" s="6">
        <v>0.82008414875161639</v>
      </c>
      <c r="L6" s="2">
        <v>0.77453899999999998</v>
      </c>
      <c r="M6" s="10">
        <v>0.783497</v>
      </c>
      <c r="N6" s="14">
        <v>30.5</v>
      </c>
    </row>
    <row r="7" spans="3:14">
      <c r="C7" s="18" t="s">
        <v>7</v>
      </c>
      <c r="D7" s="6">
        <v>0.86829502881209153</v>
      </c>
      <c r="E7" s="2">
        <v>0.75124599999999997</v>
      </c>
      <c r="F7" s="11">
        <v>0.78662699999999997</v>
      </c>
      <c r="G7" s="13">
        <v>31.66</v>
      </c>
      <c r="J7" s="3" t="s">
        <v>7</v>
      </c>
      <c r="K7" s="6">
        <v>0.86829502881209153</v>
      </c>
      <c r="L7" s="2">
        <v>0.75124599999999997</v>
      </c>
      <c r="M7" s="11">
        <v>0.78662699999999997</v>
      </c>
      <c r="N7" s="13">
        <v>31.66</v>
      </c>
    </row>
    <row r="8" spans="3:14">
      <c r="C8" s="17" t="s">
        <v>8</v>
      </c>
      <c r="D8" s="6">
        <v>0.88078490794107633</v>
      </c>
      <c r="E8" s="2">
        <v>0.75064200000000003</v>
      </c>
      <c r="F8" s="10">
        <v>0.775335</v>
      </c>
      <c r="G8" s="13">
        <v>21.69</v>
      </c>
      <c r="J8" s="1" t="s">
        <v>8</v>
      </c>
      <c r="K8" s="6">
        <v>0.88078490794107633</v>
      </c>
      <c r="L8" s="2">
        <v>0.75064200000000003</v>
      </c>
      <c r="M8" s="10">
        <v>0.775335</v>
      </c>
      <c r="N8" s="13">
        <v>21.69</v>
      </c>
    </row>
    <row r="9" spans="3:14">
      <c r="C9" s="18" t="s">
        <v>9</v>
      </c>
      <c r="D9" s="6">
        <v>0.89419013648986567</v>
      </c>
      <c r="E9" s="2">
        <v>0.75933300000000004</v>
      </c>
      <c r="F9" s="11">
        <v>0.77952600000000005</v>
      </c>
      <c r="G9" s="13">
        <v>22.83</v>
      </c>
      <c r="J9" s="3" t="s">
        <v>9</v>
      </c>
      <c r="K9" s="6">
        <v>0.89419013648986567</v>
      </c>
      <c r="L9" s="2">
        <v>0.75933300000000004</v>
      </c>
      <c r="M9" s="11">
        <v>0.77952600000000005</v>
      </c>
      <c r="N9" s="13">
        <v>22.83</v>
      </c>
    </row>
    <row r="10" spans="3:14">
      <c r="C10" s="17" t="s">
        <v>10</v>
      </c>
      <c r="D10" s="6">
        <v>0.81348850232380887</v>
      </c>
      <c r="E10" s="2">
        <v>0.50136999999999998</v>
      </c>
      <c r="F10" s="10">
        <v>0.566693</v>
      </c>
      <c r="G10" s="13">
        <v>36.67</v>
      </c>
      <c r="J10" s="1" t="s">
        <v>10</v>
      </c>
      <c r="K10" s="6">
        <v>0.81348850232380887</v>
      </c>
      <c r="L10" s="2">
        <v>0.50136999999999998</v>
      </c>
      <c r="M10" s="10">
        <v>0.566693</v>
      </c>
      <c r="N10" s="13">
        <v>36.67</v>
      </c>
    </row>
    <row r="11" spans="3:14">
      <c r="C11" s="18" t="s">
        <v>11</v>
      </c>
      <c r="D11" s="6">
        <v>0.83270043996691223</v>
      </c>
      <c r="E11" s="2">
        <v>0.57198199999999999</v>
      </c>
      <c r="F11" s="11">
        <v>0.63728200000000002</v>
      </c>
      <c r="G11" s="16">
        <v>21.89</v>
      </c>
      <c r="J11" s="3" t="s">
        <v>11</v>
      </c>
      <c r="K11" s="6">
        <v>0.83270043996691223</v>
      </c>
      <c r="L11" s="2">
        <v>0.57198199999999999</v>
      </c>
      <c r="M11" s="11">
        <v>0.63728200000000002</v>
      </c>
      <c r="N11" s="16">
        <v>21.89</v>
      </c>
    </row>
    <row r="12" spans="3:14">
      <c r="C12" s="17" t="s">
        <v>12</v>
      </c>
      <c r="D12" s="6">
        <v>0.83544437798103643</v>
      </c>
      <c r="E12" s="2">
        <v>0.68681800000000004</v>
      </c>
      <c r="F12" s="10">
        <v>0.72200500000000001</v>
      </c>
      <c r="G12" s="13">
        <v>27.33</v>
      </c>
      <c r="J12" s="1" t="s">
        <v>12</v>
      </c>
      <c r="K12" s="6">
        <v>0.83544437798103643</v>
      </c>
      <c r="L12" s="2">
        <v>0.68681800000000004</v>
      </c>
      <c r="M12" s="10">
        <v>0.72200500000000001</v>
      </c>
      <c r="N12" s="13">
        <v>27.33</v>
      </c>
    </row>
    <row r="13" spans="3:14">
      <c r="C13" s="18" t="s">
        <v>13</v>
      </c>
      <c r="D13" s="6">
        <v>0.81709316965905476</v>
      </c>
      <c r="E13" s="2">
        <v>0.67357400000000001</v>
      </c>
      <c r="F13" s="11">
        <v>0.69538</v>
      </c>
      <c r="G13" s="13">
        <v>29.93</v>
      </c>
      <c r="J13" s="3" t="s">
        <v>13</v>
      </c>
      <c r="K13" s="6">
        <v>0.81709316965905476</v>
      </c>
      <c r="L13" s="2">
        <v>0.67357400000000001</v>
      </c>
      <c r="M13" s="11">
        <v>0.69538</v>
      </c>
      <c r="N13" s="13">
        <v>29.93</v>
      </c>
    </row>
    <row r="14" spans="3:14">
      <c r="C14" s="17" t="s">
        <v>14</v>
      </c>
      <c r="D14" s="6">
        <v>0.8492765167354781</v>
      </c>
      <c r="E14" s="2">
        <v>0.60857499999999998</v>
      </c>
      <c r="F14" s="10">
        <v>0.66144000000000003</v>
      </c>
      <c r="G14" s="13">
        <v>27.95</v>
      </c>
      <c r="J14" s="1" t="s">
        <v>14</v>
      </c>
      <c r="K14" s="6">
        <v>0.8492765167354781</v>
      </c>
      <c r="L14" s="2">
        <v>0.60857499999999998</v>
      </c>
      <c r="M14" s="10">
        <v>0.66144000000000003</v>
      </c>
      <c r="N14" s="13">
        <v>27.95</v>
      </c>
    </row>
    <row r="15" spans="3:14">
      <c r="C15" s="18" t="s">
        <v>15</v>
      </c>
      <c r="D15" s="6">
        <v>0.87005561415754762</v>
      </c>
      <c r="E15" s="2">
        <v>0.534138</v>
      </c>
      <c r="F15" s="11">
        <v>0.58796199999999998</v>
      </c>
      <c r="G15" s="13">
        <v>26.93</v>
      </c>
      <c r="J15" s="3" t="s">
        <v>15</v>
      </c>
      <c r="K15" s="6">
        <v>0.87005561415754762</v>
      </c>
      <c r="L15" s="2">
        <v>0.534138</v>
      </c>
      <c r="M15" s="11">
        <v>0.58796199999999998</v>
      </c>
      <c r="N15" s="13">
        <v>26.93</v>
      </c>
    </row>
    <row r="16" spans="3:14">
      <c r="C16" s="17" t="s">
        <v>16</v>
      </c>
      <c r="D16" s="6">
        <v>0.86110856362617261</v>
      </c>
      <c r="E16" s="2">
        <v>0.62346800000000002</v>
      </c>
      <c r="F16" s="10">
        <v>0.65734599999999999</v>
      </c>
      <c r="G16" s="13">
        <v>22.46</v>
      </c>
      <c r="J16" s="1" t="s">
        <v>16</v>
      </c>
      <c r="K16" s="6">
        <v>0.86110856362617261</v>
      </c>
      <c r="L16" s="2">
        <v>0.62346800000000002</v>
      </c>
      <c r="M16" s="10">
        <v>0.65734599999999999</v>
      </c>
      <c r="N16" s="13">
        <v>22.46</v>
      </c>
    </row>
    <row r="17" spans="3:17" ht="16.149999999999999" customHeight="1">
      <c r="C17" s="18" t="s">
        <v>17</v>
      </c>
      <c r="D17" s="6">
        <v>0.90333636508542769</v>
      </c>
      <c r="E17" s="2">
        <v>0.84758800000000001</v>
      </c>
      <c r="F17" s="11">
        <v>0.87661299999999998</v>
      </c>
      <c r="G17" s="13">
        <v>27.38</v>
      </c>
      <c r="J17" s="3" t="s">
        <v>17</v>
      </c>
      <c r="K17" s="6">
        <v>0.90333636508542769</v>
      </c>
      <c r="L17" s="2">
        <v>0.84758800000000001</v>
      </c>
      <c r="M17" s="11">
        <v>0.87661299999999998</v>
      </c>
      <c r="N17" s="13">
        <v>27.38</v>
      </c>
    </row>
    <row r="18" spans="3:17">
      <c r="C18" s="17" t="s">
        <v>18</v>
      </c>
      <c r="D18" s="6">
        <v>0.81529579126954255</v>
      </c>
      <c r="E18" s="2">
        <v>0.70625599999999999</v>
      </c>
      <c r="F18" s="10">
        <v>0.74429299999999998</v>
      </c>
      <c r="G18" s="13">
        <v>24.78</v>
      </c>
      <c r="J18" s="1" t="s">
        <v>18</v>
      </c>
      <c r="K18" s="6">
        <v>0.81529579126954255</v>
      </c>
      <c r="L18" s="2">
        <v>0.70625599999999999</v>
      </c>
      <c r="M18" s="10">
        <v>0.74429299999999998</v>
      </c>
      <c r="N18" s="13">
        <v>24.78</v>
      </c>
    </row>
    <row r="19" spans="3:17">
      <c r="C19" s="18" t="s">
        <v>19</v>
      </c>
      <c r="D19" s="6">
        <v>0.87041303236736989</v>
      </c>
      <c r="E19" s="2">
        <v>0.88848800000000006</v>
      </c>
      <c r="F19" s="11">
        <v>0.87982800000000005</v>
      </c>
      <c r="G19" s="13">
        <v>28.31</v>
      </c>
      <c r="J19" s="3" t="s">
        <v>19</v>
      </c>
      <c r="K19" s="6">
        <v>0.87041303236736989</v>
      </c>
      <c r="L19" s="2">
        <v>0.88848800000000006</v>
      </c>
      <c r="M19" s="11">
        <v>0.87982800000000005</v>
      </c>
      <c r="N19" s="13">
        <v>28.31</v>
      </c>
    </row>
    <row r="20" spans="3:17">
      <c r="C20" s="17" t="s">
        <v>20</v>
      </c>
      <c r="D20" s="6">
        <v>0.83618286524892838</v>
      </c>
      <c r="E20" s="2">
        <v>0.77829400000000004</v>
      </c>
      <c r="F20" s="10">
        <v>0.80356300000000003</v>
      </c>
      <c r="G20" s="13">
        <v>29.86</v>
      </c>
      <c r="J20" s="1" t="s">
        <v>20</v>
      </c>
      <c r="K20" s="6">
        <v>0.83618286524892838</v>
      </c>
      <c r="L20" s="2">
        <v>0.77829400000000004</v>
      </c>
      <c r="M20" s="10">
        <v>0.80356300000000003</v>
      </c>
      <c r="N20" s="13">
        <v>29.86</v>
      </c>
    </row>
    <row r="21" spans="3:17">
      <c r="C21" s="18" t="s">
        <v>21</v>
      </c>
      <c r="D21" s="6">
        <v>0.78035015449616274</v>
      </c>
      <c r="E21" s="2">
        <v>0.62365700000000002</v>
      </c>
      <c r="F21" s="11">
        <v>0.65516700000000005</v>
      </c>
      <c r="G21" s="13">
        <v>29.35</v>
      </c>
      <c r="J21" s="3" t="s">
        <v>21</v>
      </c>
      <c r="K21" s="6">
        <v>0.78035015449616274</v>
      </c>
      <c r="L21" s="2">
        <v>0.62365700000000002</v>
      </c>
      <c r="M21" s="11">
        <v>0.65516700000000005</v>
      </c>
      <c r="N21" s="13">
        <v>29.35</v>
      </c>
    </row>
    <row r="22" spans="3:17">
      <c r="C22" s="17" t="s">
        <v>22</v>
      </c>
      <c r="D22" s="6">
        <v>0.8198267376744095</v>
      </c>
      <c r="E22" s="2">
        <v>0.660551</v>
      </c>
      <c r="F22" s="10">
        <v>0.68142199999999997</v>
      </c>
      <c r="G22" s="13">
        <v>23.93</v>
      </c>
      <c r="J22" s="1" t="s">
        <v>22</v>
      </c>
      <c r="K22" s="6">
        <v>0.8198267376744095</v>
      </c>
      <c r="L22" s="2">
        <v>0.660551</v>
      </c>
      <c r="M22" s="10">
        <v>0.68142199999999997</v>
      </c>
      <c r="N22" s="13">
        <v>23.93</v>
      </c>
    </row>
    <row r="23" spans="3:17" ht="15" thickBot="1">
      <c r="C23" s="4" t="s">
        <v>23</v>
      </c>
      <c r="D23" s="20">
        <v>0.75</v>
      </c>
      <c r="E23" s="5">
        <v>0.67</v>
      </c>
      <c r="F23" s="21">
        <v>0.71</v>
      </c>
      <c r="G23" s="15">
        <v>32.04</v>
      </c>
      <c r="J23" s="4" t="s">
        <v>23</v>
      </c>
      <c r="K23" s="20">
        <v>0.75</v>
      </c>
      <c r="L23" s="5">
        <v>0.67</v>
      </c>
      <c r="M23" s="21">
        <v>0.71</v>
      </c>
      <c r="N23" s="15">
        <v>32.04</v>
      </c>
    </row>
    <row r="26" spans="3:17" ht="15" thickBot="1"/>
    <row r="27" spans="3:17">
      <c r="M27" s="7" t="s">
        <v>0</v>
      </c>
      <c r="N27" s="8" t="s">
        <v>1</v>
      </c>
      <c r="O27" s="8" t="s">
        <v>2</v>
      </c>
      <c r="P27" s="9" t="s">
        <v>3</v>
      </c>
      <c r="Q27" s="12" t="s">
        <v>24</v>
      </c>
    </row>
    <row r="28" spans="3:17">
      <c r="L28" t="s">
        <v>25</v>
      </c>
      <c r="M28" s="1" t="s">
        <v>10</v>
      </c>
      <c r="N28" s="6">
        <v>0.81348850232380887</v>
      </c>
      <c r="O28" s="2">
        <v>0.50136999999999998</v>
      </c>
      <c r="P28" s="10">
        <v>0.566693</v>
      </c>
      <c r="Q28" s="13">
        <v>36.67</v>
      </c>
    </row>
    <row r="29" spans="3:17" ht="24.75" thickBot="1">
      <c r="M29" s="4" t="s">
        <v>23</v>
      </c>
      <c r="N29" s="20">
        <v>0.75</v>
      </c>
      <c r="O29" s="5">
        <v>0.67</v>
      </c>
      <c r="P29" s="21">
        <v>0.71</v>
      </c>
      <c r="Q29" s="15">
        <v>32.04</v>
      </c>
    </row>
    <row r="30" spans="3:17">
      <c r="M30" s="3" t="s">
        <v>21</v>
      </c>
      <c r="N30" s="6">
        <v>0.78035015449616274</v>
      </c>
      <c r="O30" s="2">
        <v>0.62365700000000002</v>
      </c>
      <c r="P30" s="11">
        <v>0.65516700000000005</v>
      </c>
      <c r="Q30" s="13">
        <v>29.35</v>
      </c>
    </row>
    <row r="31" spans="3:17">
      <c r="M31" s="1" t="s">
        <v>6</v>
      </c>
      <c r="N31" s="6">
        <v>0.82008414875161639</v>
      </c>
      <c r="O31" s="2">
        <v>0.77453899999999998</v>
      </c>
      <c r="P31" s="10">
        <v>0.783497</v>
      </c>
      <c r="Q31" s="14">
        <v>30.5</v>
      </c>
    </row>
    <row r="32" spans="3:17">
      <c r="M32" s="3" t="s">
        <v>13</v>
      </c>
      <c r="N32" s="6">
        <v>0.81709316965905476</v>
      </c>
      <c r="O32" s="2">
        <v>0.67357400000000001</v>
      </c>
      <c r="P32" s="11">
        <v>0.69538</v>
      </c>
      <c r="Q32" s="13">
        <v>29.93</v>
      </c>
    </row>
    <row r="33" spans="10:17" ht="24">
      <c r="M33" s="3" t="s">
        <v>5</v>
      </c>
      <c r="N33" s="6">
        <v>0.81187613280187032</v>
      </c>
      <c r="O33" s="2">
        <v>0.57643699999999998</v>
      </c>
      <c r="P33" s="11">
        <v>0.59767199999999998</v>
      </c>
      <c r="Q33" s="13">
        <v>30.41</v>
      </c>
    </row>
    <row r="34" spans="10:17" ht="24">
      <c r="L34" t="s">
        <v>26</v>
      </c>
      <c r="M34" s="3" t="s">
        <v>11</v>
      </c>
      <c r="N34" s="6">
        <v>0.83270043996691223</v>
      </c>
      <c r="O34" s="2">
        <v>0.57198199999999999</v>
      </c>
      <c r="P34" s="11">
        <v>0.63728200000000002</v>
      </c>
      <c r="Q34" s="16">
        <v>21.89</v>
      </c>
    </row>
    <row r="35" spans="10:17">
      <c r="M35" s="1" t="s">
        <v>18</v>
      </c>
      <c r="N35" s="6">
        <v>0.81529579126954255</v>
      </c>
      <c r="O35" s="2">
        <v>0.70625599999999999</v>
      </c>
      <c r="P35" s="10">
        <v>0.74429299999999998</v>
      </c>
      <c r="Q35" s="13">
        <v>24.78</v>
      </c>
    </row>
    <row r="36" spans="10:17">
      <c r="M36" s="1" t="s">
        <v>16</v>
      </c>
      <c r="N36" s="6">
        <v>0.86110856362617261</v>
      </c>
      <c r="O36" s="2">
        <v>0.62346800000000002</v>
      </c>
      <c r="P36" s="10">
        <v>0.65734599999999999</v>
      </c>
      <c r="Q36" s="13">
        <v>22.46</v>
      </c>
    </row>
    <row r="37" spans="10:17">
      <c r="M37" s="3" t="s">
        <v>9</v>
      </c>
      <c r="N37" s="6">
        <v>0.89419013648986567</v>
      </c>
      <c r="O37" s="2">
        <v>0.75933300000000004</v>
      </c>
      <c r="P37" s="11">
        <v>0.77952600000000005</v>
      </c>
      <c r="Q37" s="13">
        <v>22.83</v>
      </c>
    </row>
    <row r="38" spans="10:17">
      <c r="M38" s="1" t="s">
        <v>8</v>
      </c>
      <c r="N38" s="6">
        <v>0.88078490794107633</v>
      </c>
      <c r="O38" s="2">
        <v>0.75064200000000003</v>
      </c>
      <c r="P38" s="10">
        <v>0.775335</v>
      </c>
      <c r="Q38" s="13">
        <v>21.69</v>
      </c>
    </row>
    <row r="39" spans="10:17">
      <c r="M39" s="1" t="s">
        <v>22</v>
      </c>
      <c r="N39" s="6">
        <v>0.8198267376744095</v>
      </c>
      <c r="O39" s="2">
        <v>0.660551</v>
      </c>
      <c r="P39" s="10">
        <v>0.68142199999999997</v>
      </c>
      <c r="Q39" s="13">
        <v>23.93</v>
      </c>
    </row>
    <row r="40" spans="10:17" ht="24">
      <c r="J40" t="s">
        <v>39</v>
      </c>
      <c r="L40" t="s">
        <v>27</v>
      </c>
      <c r="M40" s="3" t="s">
        <v>17</v>
      </c>
      <c r="N40" s="6">
        <v>0.90333636508542769</v>
      </c>
      <c r="O40" s="2">
        <v>0.84758800000000001</v>
      </c>
      <c r="P40" s="11">
        <v>0.87661299999999998</v>
      </c>
      <c r="Q40" s="13">
        <v>27.38</v>
      </c>
    </row>
    <row r="41" spans="10:17">
      <c r="M41" s="1" t="s">
        <v>4</v>
      </c>
      <c r="N41" s="6">
        <v>0.9302583520400628</v>
      </c>
      <c r="O41" s="2">
        <v>0.82827499999999998</v>
      </c>
      <c r="P41" s="10">
        <v>0.863043</v>
      </c>
      <c r="Q41" s="13">
        <v>28.58</v>
      </c>
    </row>
    <row r="42" spans="10:17">
      <c r="M42" s="3" t="s">
        <v>7</v>
      </c>
      <c r="N42" s="6">
        <v>0.86829502881209153</v>
      </c>
      <c r="O42" s="2">
        <v>0.75124599999999997</v>
      </c>
      <c r="P42" s="11">
        <v>0.78662699999999997</v>
      </c>
      <c r="Q42" s="13">
        <v>31.66</v>
      </c>
    </row>
    <row r="43" spans="10:17">
      <c r="M43" s="1" t="s">
        <v>20</v>
      </c>
      <c r="N43" s="6">
        <v>0.83618286524892838</v>
      </c>
      <c r="O43" s="2">
        <v>0.77829400000000004</v>
      </c>
      <c r="P43" s="10">
        <v>0.80356300000000003</v>
      </c>
      <c r="Q43" s="13">
        <v>29.86</v>
      </c>
    </row>
    <row r="44" spans="10:17">
      <c r="M44" s="3" t="s">
        <v>19</v>
      </c>
      <c r="N44" s="6">
        <v>0.87041303236736989</v>
      </c>
      <c r="O44" s="2">
        <v>0.88848800000000006</v>
      </c>
      <c r="P44" s="11">
        <v>0.87982800000000005</v>
      </c>
      <c r="Q44" s="13">
        <v>28.31</v>
      </c>
    </row>
    <row r="45" spans="10:17">
      <c r="M45" s="1" t="s">
        <v>12</v>
      </c>
      <c r="N45" s="6">
        <v>0.83544437798103643</v>
      </c>
      <c r="O45" s="2">
        <v>0.68681800000000004</v>
      </c>
      <c r="P45" s="10">
        <v>0.72200500000000001</v>
      </c>
      <c r="Q45" s="13">
        <v>27.33</v>
      </c>
    </row>
    <row r="46" spans="10:17" ht="24">
      <c r="M46" s="1" t="s">
        <v>14</v>
      </c>
      <c r="N46" s="6">
        <v>0.8492765167354781</v>
      </c>
      <c r="O46" s="2">
        <v>0.60857499999999998</v>
      </c>
      <c r="P46" s="10">
        <v>0.66144000000000003</v>
      </c>
      <c r="Q46" s="13">
        <v>27.95</v>
      </c>
    </row>
    <row r="47" spans="10:17">
      <c r="M47" s="3" t="s">
        <v>15</v>
      </c>
      <c r="N47" s="6">
        <v>0.87005561415754762</v>
      </c>
      <c r="O47" s="2">
        <v>0.534138</v>
      </c>
      <c r="P47" s="11">
        <v>0.58796199999999998</v>
      </c>
      <c r="Q47" s="13">
        <v>26.93</v>
      </c>
    </row>
    <row r="48" spans="10:17">
      <c r="Q48">
        <f>SUM(Q28:Q47)/20</f>
        <v>27.724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BD997-1CF4-4C96-8E26-8CA904737EF5}">
  <dimension ref="D4:J25"/>
  <sheetViews>
    <sheetView topLeftCell="A19" workbookViewId="0">
      <selection activeCell="C31" sqref="C31:G51"/>
    </sheetView>
  </sheetViews>
  <sheetFormatPr defaultRowHeight="14.25"/>
  <cols>
    <col min="4" max="4" width="14.625" customWidth="1"/>
    <col min="5" max="5" width="15.5" customWidth="1"/>
    <col min="6" max="6" width="14.375" customWidth="1"/>
    <col min="8" max="8" width="10.375" customWidth="1"/>
    <col min="9" max="9" width="11" customWidth="1"/>
  </cols>
  <sheetData>
    <row r="4" spans="4:10" ht="15" thickBot="1"/>
    <row r="5" spans="4:10">
      <c r="D5" s="26" t="s">
        <v>35</v>
      </c>
      <c r="E5" s="31" t="s">
        <v>28</v>
      </c>
      <c r="F5" s="32" t="s">
        <v>0</v>
      </c>
      <c r="G5" s="27" t="s">
        <v>1</v>
      </c>
      <c r="H5" s="27" t="s">
        <v>2</v>
      </c>
      <c r="I5" s="28" t="s">
        <v>3</v>
      </c>
      <c r="J5" s="29" t="s">
        <v>24</v>
      </c>
    </row>
    <row r="6" spans="4:10">
      <c r="D6" s="25" t="s">
        <v>25</v>
      </c>
      <c r="E6" s="33" t="s">
        <v>34</v>
      </c>
      <c r="F6" s="41" t="s">
        <v>10</v>
      </c>
      <c r="G6" s="42">
        <v>0.81348850232380887</v>
      </c>
      <c r="H6" s="43">
        <v>0.50136999999999998</v>
      </c>
      <c r="I6" s="44">
        <v>0.566693</v>
      </c>
      <c r="J6" s="45">
        <v>36.67</v>
      </c>
    </row>
    <row r="7" spans="4:10" ht="18" customHeight="1">
      <c r="D7" s="22" t="s">
        <v>38</v>
      </c>
      <c r="E7" s="34" t="s">
        <v>31</v>
      </c>
      <c r="F7" s="41" t="s">
        <v>23</v>
      </c>
      <c r="G7" s="42">
        <v>0.75</v>
      </c>
      <c r="H7" s="43">
        <v>0.67</v>
      </c>
      <c r="I7" s="44">
        <v>0.71</v>
      </c>
      <c r="J7" s="46">
        <v>32.04</v>
      </c>
    </row>
    <row r="8" spans="4:10">
      <c r="D8" s="22"/>
      <c r="E8" s="35" t="s">
        <v>33</v>
      </c>
      <c r="F8" s="41" t="s">
        <v>21</v>
      </c>
      <c r="G8" s="42">
        <v>0.78035015449616274</v>
      </c>
      <c r="H8" s="43">
        <v>0.62365700000000002</v>
      </c>
      <c r="I8" s="44">
        <v>0.65516700000000005</v>
      </c>
      <c r="J8" s="45">
        <v>29.35</v>
      </c>
    </row>
    <row r="9" spans="4:10">
      <c r="D9" s="22"/>
      <c r="E9" s="37" t="s">
        <v>32</v>
      </c>
      <c r="F9" s="41" t="s">
        <v>6</v>
      </c>
      <c r="G9" s="42">
        <v>0.82008414875161639</v>
      </c>
      <c r="H9" s="43">
        <v>0.77453899999999998</v>
      </c>
      <c r="I9" s="44">
        <v>0.783497</v>
      </c>
      <c r="J9" s="47">
        <v>30.5</v>
      </c>
    </row>
    <row r="10" spans="4:10">
      <c r="D10" s="22"/>
      <c r="E10" s="38" t="s">
        <v>29</v>
      </c>
      <c r="F10" s="41" t="s">
        <v>13</v>
      </c>
      <c r="G10" s="42">
        <v>0.81709316965905476</v>
      </c>
      <c r="H10" s="43">
        <v>0.67357400000000001</v>
      </c>
      <c r="I10" s="44">
        <v>0.69538</v>
      </c>
      <c r="J10" s="45">
        <v>29.93</v>
      </c>
    </row>
    <row r="11" spans="4:10" ht="24">
      <c r="D11" s="22"/>
      <c r="E11" s="38" t="s">
        <v>29</v>
      </c>
      <c r="F11" s="41" t="s">
        <v>5</v>
      </c>
      <c r="G11" s="42">
        <v>0.81187613280187032</v>
      </c>
      <c r="H11" s="43">
        <v>0.57643699999999998</v>
      </c>
      <c r="I11" s="44">
        <v>0.59767199999999998</v>
      </c>
      <c r="J11" s="46">
        <v>30.41</v>
      </c>
    </row>
    <row r="12" spans="4:10" ht="24">
      <c r="D12" s="24" t="s">
        <v>26</v>
      </c>
      <c r="E12" s="33" t="s">
        <v>34</v>
      </c>
      <c r="F12" s="41" t="s">
        <v>11</v>
      </c>
      <c r="G12" s="42">
        <v>0.83270043996691223</v>
      </c>
      <c r="H12" s="43">
        <v>0.57198199999999999</v>
      </c>
      <c r="I12" s="44">
        <v>0.63728200000000002</v>
      </c>
      <c r="J12" s="46">
        <v>21.89</v>
      </c>
    </row>
    <row r="13" spans="4:10" ht="21" customHeight="1">
      <c r="D13" s="22" t="s">
        <v>36</v>
      </c>
      <c r="E13" s="34" t="s">
        <v>31</v>
      </c>
      <c r="F13" s="41" t="s">
        <v>18</v>
      </c>
      <c r="G13" s="42">
        <v>0.81529579126954255</v>
      </c>
      <c r="H13" s="43">
        <v>0.70625599999999999</v>
      </c>
      <c r="I13" s="44">
        <v>0.74429299999999998</v>
      </c>
      <c r="J13" s="46">
        <v>24.78</v>
      </c>
    </row>
    <row r="14" spans="4:10">
      <c r="D14" s="22"/>
      <c r="E14" s="35" t="s">
        <v>33</v>
      </c>
      <c r="F14" s="41" t="s">
        <v>16</v>
      </c>
      <c r="G14" s="42">
        <v>0.86110856362617261</v>
      </c>
      <c r="H14" s="43">
        <v>0.62346800000000002</v>
      </c>
      <c r="I14" s="44">
        <v>0.65734599999999999</v>
      </c>
      <c r="J14" s="45">
        <v>22.46</v>
      </c>
    </row>
    <row r="15" spans="4:10">
      <c r="D15" s="22"/>
      <c r="E15" s="39" t="s">
        <v>30</v>
      </c>
      <c r="F15" s="41" t="s">
        <v>9</v>
      </c>
      <c r="G15" s="42">
        <v>0.89419013648986567</v>
      </c>
      <c r="H15" s="43">
        <v>0.75933300000000004</v>
      </c>
      <c r="I15" s="44">
        <v>0.77952600000000005</v>
      </c>
      <c r="J15" s="45">
        <v>22.83</v>
      </c>
    </row>
    <row r="16" spans="4:10">
      <c r="D16" s="22"/>
      <c r="E16" s="39" t="s">
        <v>30</v>
      </c>
      <c r="F16" s="41" t="s">
        <v>8</v>
      </c>
      <c r="G16" s="42">
        <v>0.88078490794107633</v>
      </c>
      <c r="H16" s="43">
        <v>0.75064200000000003</v>
      </c>
      <c r="I16" s="44">
        <v>0.775335</v>
      </c>
      <c r="J16" s="45">
        <v>21.69</v>
      </c>
    </row>
    <row r="17" spans="4:10">
      <c r="D17" s="22"/>
      <c r="E17" s="39" t="s">
        <v>30</v>
      </c>
      <c r="F17" s="41" t="s">
        <v>22</v>
      </c>
      <c r="G17" s="42">
        <v>0.8198267376744095</v>
      </c>
      <c r="H17" s="43">
        <v>0.660551</v>
      </c>
      <c r="I17" s="44">
        <v>0.68142199999999997</v>
      </c>
      <c r="J17" s="45">
        <v>23.93</v>
      </c>
    </row>
    <row r="18" spans="4:10">
      <c r="D18" s="40" t="s">
        <v>27</v>
      </c>
      <c r="E18" s="37" t="s">
        <v>32</v>
      </c>
      <c r="F18" s="41" t="s">
        <v>17</v>
      </c>
      <c r="G18" s="42">
        <v>0.90333636508542769</v>
      </c>
      <c r="H18" s="43">
        <v>0.84758800000000001</v>
      </c>
      <c r="I18" s="44">
        <v>0.87661299999999998</v>
      </c>
      <c r="J18" s="45">
        <v>27.38</v>
      </c>
    </row>
    <row r="19" spans="4:10" ht="20.25" customHeight="1">
      <c r="D19" s="22" t="s">
        <v>37</v>
      </c>
      <c r="E19" s="37" t="s">
        <v>32</v>
      </c>
      <c r="F19" s="41" t="s">
        <v>4</v>
      </c>
      <c r="G19" s="42">
        <v>0.9302583520400628</v>
      </c>
      <c r="H19" s="43">
        <v>0.82827499999999998</v>
      </c>
      <c r="I19" s="44">
        <v>0.863043</v>
      </c>
      <c r="J19" s="46">
        <v>28.58</v>
      </c>
    </row>
    <row r="20" spans="4:10">
      <c r="D20" s="22"/>
      <c r="E20" s="34" t="s">
        <v>31</v>
      </c>
      <c r="F20" s="41" t="s">
        <v>7</v>
      </c>
      <c r="G20" s="42">
        <v>0.86829502881209153</v>
      </c>
      <c r="H20" s="43">
        <v>0.75124599999999997</v>
      </c>
      <c r="I20" s="44">
        <v>0.78662699999999997</v>
      </c>
      <c r="J20" s="45">
        <v>31.66</v>
      </c>
    </row>
    <row r="21" spans="4:10">
      <c r="D21" s="22"/>
      <c r="E21" s="30" t="s">
        <v>20</v>
      </c>
      <c r="F21" s="41" t="s">
        <v>20</v>
      </c>
      <c r="G21" s="42">
        <v>0.83618286524892838</v>
      </c>
      <c r="H21" s="43">
        <v>0.77829400000000004</v>
      </c>
      <c r="I21" s="44">
        <v>0.80356300000000003</v>
      </c>
      <c r="J21" s="45">
        <v>29.86</v>
      </c>
    </row>
    <row r="22" spans="4:10">
      <c r="D22" s="22"/>
      <c r="E22" s="30"/>
      <c r="F22" s="41" t="s">
        <v>19</v>
      </c>
      <c r="G22" s="42">
        <v>0.87041303236736989</v>
      </c>
      <c r="H22" s="43">
        <v>0.88848800000000006</v>
      </c>
      <c r="I22" s="44">
        <v>0.87982800000000005</v>
      </c>
      <c r="J22" s="45">
        <v>28.31</v>
      </c>
    </row>
    <row r="23" spans="4:10">
      <c r="D23" s="22"/>
      <c r="E23" s="33" t="s">
        <v>34</v>
      </c>
      <c r="F23" s="41" t="s">
        <v>12</v>
      </c>
      <c r="G23" s="42">
        <v>0.83544437798103643</v>
      </c>
      <c r="H23" s="43">
        <v>0.68681800000000004</v>
      </c>
      <c r="I23" s="44">
        <v>0.72200500000000001</v>
      </c>
      <c r="J23" s="45">
        <v>27.33</v>
      </c>
    </row>
    <row r="24" spans="4:10" ht="24">
      <c r="D24" s="22"/>
      <c r="E24" s="38" t="s">
        <v>29</v>
      </c>
      <c r="F24" s="41" t="s">
        <v>14</v>
      </c>
      <c r="G24" s="42">
        <v>0.8492765167354781</v>
      </c>
      <c r="H24" s="43">
        <v>0.60857499999999998</v>
      </c>
      <c r="I24" s="44">
        <v>0.66144000000000003</v>
      </c>
      <c r="J24" s="46">
        <v>27.95</v>
      </c>
    </row>
    <row r="25" spans="4:10" ht="15" thickBot="1">
      <c r="D25" s="23"/>
      <c r="E25" s="36" t="s">
        <v>33</v>
      </c>
      <c r="F25" s="48" t="s">
        <v>15</v>
      </c>
      <c r="G25" s="49">
        <v>0.87005561415754762</v>
      </c>
      <c r="H25" s="50">
        <v>0.534138</v>
      </c>
      <c r="I25" s="51">
        <v>0.58796199999999998</v>
      </c>
      <c r="J25" s="52">
        <v>26.93</v>
      </c>
    </row>
  </sheetData>
  <mergeCells count="3">
    <mergeCell ref="D7:D11"/>
    <mergeCell ref="D13:D17"/>
    <mergeCell ref="D19:D2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046D0-3E9B-4E9B-8DCB-5FC03B1D5460}">
  <dimension ref="C4:G25"/>
  <sheetViews>
    <sheetView topLeftCell="A4" workbookViewId="0">
      <selection activeCell="H17" sqref="H17"/>
    </sheetView>
  </sheetViews>
  <sheetFormatPr defaultRowHeight="14.25"/>
  <sheetData>
    <row r="4" spans="3:7" ht="15" thickBot="1"/>
    <row r="5" spans="3:7">
      <c r="C5" s="7" t="s">
        <v>0</v>
      </c>
      <c r="D5" s="12" t="s">
        <v>24</v>
      </c>
      <c r="E5" s="8" t="s">
        <v>1</v>
      </c>
      <c r="F5" s="8" t="s">
        <v>2</v>
      </c>
      <c r="G5" s="9" t="s">
        <v>3</v>
      </c>
    </row>
    <row r="6" spans="3:7">
      <c r="C6" s="1" t="s">
        <v>4</v>
      </c>
      <c r="D6" s="13">
        <v>28.58</v>
      </c>
      <c r="E6" s="6">
        <v>0.9302583520400628</v>
      </c>
      <c r="F6" s="2">
        <v>0.82827499999999998</v>
      </c>
      <c r="G6" s="10">
        <v>0.863043</v>
      </c>
    </row>
    <row r="7" spans="3:7" ht="36">
      <c r="C7" s="3" t="s">
        <v>5</v>
      </c>
      <c r="D7" s="13">
        <v>30.41</v>
      </c>
      <c r="E7" s="6">
        <v>0.81187613280187032</v>
      </c>
      <c r="F7" s="2">
        <v>0.57643699999999998</v>
      </c>
      <c r="G7" s="11">
        <v>0.59767199999999998</v>
      </c>
    </row>
    <row r="8" spans="3:7">
      <c r="C8" s="1" t="s">
        <v>6</v>
      </c>
      <c r="D8" s="14">
        <v>30.5</v>
      </c>
      <c r="E8" s="6">
        <v>0.82008414875161639</v>
      </c>
      <c r="F8" s="2">
        <v>0.77453899999999998</v>
      </c>
      <c r="G8" s="10">
        <v>0.783497</v>
      </c>
    </row>
    <row r="9" spans="3:7">
      <c r="C9" s="3" t="s">
        <v>7</v>
      </c>
      <c r="D9" s="13">
        <v>31.66</v>
      </c>
      <c r="E9" s="6">
        <v>0.86829502881209153</v>
      </c>
      <c r="F9" s="2">
        <v>0.75124599999999997</v>
      </c>
      <c r="G9" s="11">
        <v>0.78662699999999997</v>
      </c>
    </row>
    <row r="10" spans="3:7" ht="24">
      <c r="C10" s="1" t="s">
        <v>8</v>
      </c>
      <c r="D10" s="13">
        <v>21.69</v>
      </c>
      <c r="E10" s="6">
        <v>0.88078490794107633</v>
      </c>
      <c r="F10" s="2">
        <v>0.75064200000000003</v>
      </c>
      <c r="G10" s="10">
        <v>0.775335</v>
      </c>
    </row>
    <row r="11" spans="3:7">
      <c r="C11" s="3" t="s">
        <v>9</v>
      </c>
      <c r="D11" s="13">
        <v>22.83</v>
      </c>
      <c r="E11" s="6">
        <v>0.89419013648986567</v>
      </c>
      <c r="F11" s="2">
        <v>0.75933300000000004</v>
      </c>
      <c r="G11" s="11">
        <v>0.77952600000000005</v>
      </c>
    </row>
    <row r="12" spans="3:7">
      <c r="C12" s="1" t="s">
        <v>10</v>
      </c>
      <c r="D12" s="13">
        <v>36.67</v>
      </c>
      <c r="E12" s="6">
        <v>0.81348850232380887</v>
      </c>
      <c r="F12" s="2">
        <v>0.50136999999999998</v>
      </c>
      <c r="G12" s="10">
        <v>0.566693</v>
      </c>
    </row>
    <row r="13" spans="3:7" ht="36">
      <c r="C13" s="3" t="s">
        <v>11</v>
      </c>
      <c r="D13" s="16">
        <v>21.89</v>
      </c>
      <c r="E13" s="6">
        <v>0.83270043996691223</v>
      </c>
      <c r="F13" s="2">
        <v>0.57198199999999999</v>
      </c>
      <c r="G13" s="11">
        <v>0.63728200000000002</v>
      </c>
    </row>
    <row r="14" spans="3:7">
      <c r="C14" s="1" t="s">
        <v>12</v>
      </c>
      <c r="D14" s="13">
        <v>27.33</v>
      </c>
      <c r="E14" s="6">
        <v>0.83544437798103643</v>
      </c>
      <c r="F14" s="2">
        <v>0.68681800000000004</v>
      </c>
      <c r="G14" s="10">
        <v>0.72200500000000001</v>
      </c>
    </row>
    <row r="15" spans="3:7">
      <c r="C15" s="3" t="s">
        <v>13</v>
      </c>
      <c r="D15" s="13">
        <v>29.93</v>
      </c>
      <c r="E15" s="6">
        <v>0.81709316965905476</v>
      </c>
      <c r="F15" s="2">
        <v>0.67357400000000001</v>
      </c>
      <c r="G15" s="11">
        <v>0.69538</v>
      </c>
    </row>
    <row r="16" spans="3:7" ht="36">
      <c r="C16" s="1" t="s">
        <v>14</v>
      </c>
      <c r="D16" s="13">
        <v>27.95</v>
      </c>
      <c r="E16" s="6">
        <v>0.8492765167354781</v>
      </c>
      <c r="F16" s="2">
        <v>0.60857499999999998</v>
      </c>
      <c r="G16" s="10">
        <v>0.66144000000000003</v>
      </c>
    </row>
    <row r="17" spans="3:7">
      <c r="C17" s="3" t="s">
        <v>15</v>
      </c>
      <c r="D17" s="13">
        <v>26.93</v>
      </c>
      <c r="E17" s="6">
        <v>0.87005561415754762</v>
      </c>
      <c r="F17" s="2">
        <v>0.534138</v>
      </c>
      <c r="G17" s="11">
        <v>0.58796199999999998</v>
      </c>
    </row>
    <row r="18" spans="3:7">
      <c r="C18" s="1" t="s">
        <v>16</v>
      </c>
      <c r="D18" s="13">
        <v>22.46</v>
      </c>
      <c r="E18" s="6">
        <v>0.86110856362617261</v>
      </c>
      <c r="F18" s="2">
        <v>0.62346800000000002</v>
      </c>
      <c r="G18" s="10">
        <v>0.65734599999999999</v>
      </c>
    </row>
    <row r="19" spans="3:7" ht="24">
      <c r="C19" s="3" t="s">
        <v>17</v>
      </c>
      <c r="D19" s="13">
        <v>27.38</v>
      </c>
      <c r="E19" s="6">
        <v>0.90333636508542769</v>
      </c>
      <c r="F19" s="2">
        <v>0.84758800000000001</v>
      </c>
      <c r="G19" s="11">
        <v>0.87661299999999998</v>
      </c>
    </row>
    <row r="20" spans="3:7">
      <c r="C20" s="1" t="s">
        <v>18</v>
      </c>
      <c r="D20" s="13">
        <v>24.78</v>
      </c>
      <c r="E20" s="6">
        <v>0.81529579126954255</v>
      </c>
      <c r="F20" s="2">
        <v>0.70625599999999999</v>
      </c>
      <c r="G20" s="10">
        <v>0.74429299999999998</v>
      </c>
    </row>
    <row r="21" spans="3:7">
      <c r="C21" s="3" t="s">
        <v>19</v>
      </c>
      <c r="D21" s="13">
        <v>28.31</v>
      </c>
      <c r="E21" s="6">
        <v>0.87041303236736989</v>
      </c>
      <c r="F21" s="2">
        <v>0.88848800000000006</v>
      </c>
      <c r="G21" s="11">
        <v>0.87982800000000005</v>
      </c>
    </row>
    <row r="22" spans="3:7">
      <c r="C22" s="1" t="s">
        <v>20</v>
      </c>
      <c r="D22" s="13">
        <v>29.86</v>
      </c>
      <c r="E22" s="6">
        <v>0.83618286524892838</v>
      </c>
      <c r="F22" s="2">
        <v>0.77829400000000004</v>
      </c>
      <c r="G22" s="10">
        <v>0.80356300000000003</v>
      </c>
    </row>
    <row r="23" spans="3:7">
      <c r="C23" s="3" t="s">
        <v>21</v>
      </c>
      <c r="D23" s="13">
        <v>29.35</v>
      </c>
      <c r="E23" s="6">
        <v>0.78035015449616274</v>
      </c>
      <c r="F23" s="2">
        <v>0.62365700000000002</v>
      </c>
      <c r="G23" s="11">
        <v>0.65516700000000005</v>
      </c>
    </row>
    <row r="24" spans="3:7">
      <c r="C24" s="1" t="s">
        <v>22</v>
      </c>
      <c r="D24" s="13">
        <v>23.93</v>
      </c>
      <c r="E24" s="6">
        <v>0.8198267376744095</v>
      </c>
      <c r="F24" s="2">
        <v>0.660551</v>
      </c>
      <c r="G24" s="10">
        <v>0.68142199999999997</v>
      </c>
    </row>
    <row r="25" spans="3:7" ht="24.75" thickBot="1">
      <c r="C25" s="4" t="s">
        <v>23</v>
      </c>
      <c r="D25" s="15">
        <v>32.04</v>
      </c>
      <c r="E25" s="20">
        <v>0.75</v>
      </c>
      <c r="F25" s="5">
        <v>0.67</v>
      </c>
      <c r="G25" s="21">
        <v>0.71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D6F9C-04C7-426F-88D6-F097912D0FDE}">
  <dimension ref="B2:F23"/>
  <sheetViews>
    <sheetView workbookViewId="0">
      <selection activeCell="U8" sqref="U8"/>
    </sheetView>
  </sheetViews>
  <sheetFormatPr defaultRowHeight="14.25"/>
  <sheetData>
    <row r="2" spans="2:6" ht="15" thickBot="1"/>
    <row r="3" spans="2:6">
      <c r="B3" s="7" t="s">
        <v>0</v>
      </c>
      <c r="C3" s="12" t="s">
        <v>24</v>
      </c>
      <c r="D3" s="8" t="s">
        <v>2</v>
      </c>
      <c r="E3" s="8" t="s">
        <v>1</v>
      </c>
      <c r="F3" s="9" t="s">
        <v>3</v>
      </c>
    </row>
    <row r="4" spans="2:6">
      <c r="B4" s="1" t="s">
        <v>4</v>
      </c>
      <c r="C4" s="13">
        <v>28.58</v>
      </c>
      <c r="D4" s="2">
        <v>0.82827499999999998</v>
      </c>
      <c r="E4" s="6">
        <v>0.9302583520400628</v>
      </c>
      <c r="F4" s="10">
        <v>0.863043</v>
      </c>
    </row>
    <row r="5" spans="2:6" ht="36">
      <c r="B5" s="3" t="s">
        <v>5</v>
      </c>
      <c r="C5" s="13">
        <v>30.41</v>
      </c>
      <c r="D5" s="2">
        <v>0.57643699999999998</v>
      </c>
      <c r="E5" s="6">
        <v>0.81187613280187032</v>
      </c>
      <c r="F5" s="11">
        <v>0.59767199999999998</v>
      </c>
    </row>
    <row r="6" spans="2:6">
      <c r="B6" s="1" t="s">
        <v>6</v>
      </c>
      <c r="C6" s="14">
        <v>30.5</v>
      </c>
      <c r="D6" s="2">
        <v>0.77453899999999998</v>
      </c>
      <c r="E6" s="6">
        <v>0.82008414875161639</v>
      </c>
      <c r="F6" s="10">
        <v>0.783497</v>
      </c>
    </row>
    <row r="7" spans="2:6">
      <c r="B7" s="3" t="s">
        <v>7</v>
      </c>
      <c r="C7" s="13">
        <v>31.66</v>
      </c>
      <c r="D7" s="2">
        <v>0.75124599999999997</v>
      </c>
      <c r="E7" s="6">
        <v>0.86829502881209153</v>
      </c>
      <c r="F7" s="11">
        <v>0.78662699999999997</v>
      </c>
    </row>
    <row r="8" spans="2:6" ht="24">
      <c r="B8" s="1" t="s">
        <v>8</v>
      </c>
      <c r="C8" s="13">
        <v>21.69</v>
      </c>
      <c r="D8" s="2">
        <v>0.75064200000000003</v>
      </c>
      <c r="E8" s="6">
        <v>0.88078490794107633</v>
      </c>
      <c r="F8" s="10">
        <v>0.775335</v>
      </c>
    </row>
    <row r="9" spans="2:6">
      <c r="B9" s="3" t="s">
        <v>9</v>
      </c>
      <c r="C9" s="13">
        <v>22.83</v>
      </c>
      <c r="D9" s="2">
        <v>0.75933300000000004</v>
      </c>
      <c r="E9" s="6">
        <v>0.89419013648986567</v>
      </c>
      <c r="F9" s="11">
        <v>0.77952600000000005</v>
      </c>
    </row>
    <row r="10" spans="2:6">
      <c r="B10" s="1" t="s">
        <v>10</v>
      </c>
      <c r="C10" s="13">
        <v>36.67</v>
      </c>
      <c r="D10" s="2">
        <v>0.50136999999999998</v>
      </c>
      <c r="E10" s="6">
        <v>0.81348850232380887</v>
      </c>
      <c r="F10" s="10">
        <v>0.566693</v>
      </c>
    </row>
    <row r="11" spans="2:6" ht="36">
      <c r="B11" s="3" t="s">
        <v>11</v>
      </c>
      <c r="C11" s="16">
        <v>21.89</v>
      </c>
      <c r="D11" s="2">
        <v>0.57198199999999999</v>
      </c>
      <c r="E11" s="6">
        <v>0.83270043996691223</v>
      </c>
      <c r="F11" s="11">
        <v>0.63728200000000002</v>
      </c>
    </row>
    <row r="12" spans="2:6">
      <c r="B12" s="1" t="s">
        <v>12</v>
      </c>
      <c r="C12" s="13">
        <v>27.33</v>
      </c>
      <c r="D12" s="2">
        <v>0.68681800000000004</v>
      </c>
      <c r="E12" s="6">
        <v>0.83544437798103643</v>
      </c>
      <c r="F12" s="10">
        <v>0.72200500000000001</v>
      </c>
    </row>
    <row r="13" spans="2:6">
      <c r="B13" s="3" t="s">
        <v>13</v>
      </c>
      <c r="C13" s="13">
        <v>29.93</v>
      </c>
      <c r="D13" s="2">
        <v>0.67357400000000001</v>
      </c>
      <c r="E13" s="6">
        <v>0.81709316965905476</v>
      </c>
      <c r="F13" s="11">
        <v>0.69538</v>
      </c>
    </row>
    <row r="14" spans="2:6" ht="36">
      <c r="B14" s="1" t="s">
        <v>14</v>
      </c>
      <c r="C14" s="13">
        <v>27.95</v>
      </c>
      <c r="D14" s="2">
        <v>0.60857499999999998</v>
      </c>
      <c r="E14" s="6">
        <v>0.8492765167354781</v>
      </c>
      <c r="F14" s="10">
        <v>0.66144000000000003</v>
      </c>
    </row>
    <row r="15" spans="2:6">
      <c r="B15" s="3" t="s">
        <v>15</v>
      </c>
      <c r="C15" s="13">
        <v>26.93</v>
      </c>
      <c r="D15" s="2">
        <v>0.534138</v>
      </c>
      <c r="E15" s="6">
        <v>0.87005561415754762</v>
      </c>
      <c r="F15" s="11">
        <v>0.58796199999999998</v>
      </c>
    </row>
    <row r="16" spans="2:6">
      <c r="B16" s="1" t="s">
        <v>16</v>
      </c>
      <c r="C16" s="13">
        <v>22.46</v>
      </c>
      <c r="D16" s="2">
        <v>0.62346800000000002</v>
      </c>
      <c r="E16" s="6">
        <v>0.86110856362617261</v>
      </c>
      <c r="F16" s="10">
        <v>0.65734599999999999</v>
      </c>
    </row>
    <row r="17" spans="2:6" ht="24">
      <c r="B17" s="3" t="s">
        <v>17</v>
      </c>
      <c r="C17" s="13">
        <v>27.38</v>
      </c>
      <c r="D17" s="2">
        <v>0.84758800000000001</v>
      </c>
      <c r="E17" s="6">
        <v>0.90333636508542769</v>
      </c>
      <c r="F17" s="11">
        <v>0.87661299999999998</v>
      </c>
    </row>
    <row r="18" spans="2:6">
      <c r="B18" s="1" t="s">
        <v>18</v>
      </c>
      <c r="C18" s="13">
        <v>24.78</v>
      </c>
      <c r="D18" s="2">
        <v>0.70625599999999999</v>
      </c>
      <c r="E18" s="6">
        <v>0.81529579126954255</v>
      </c>
      <c r="F18" s="10">
        <v>0.74429299999999998</v>
      </c>
    </row>
    <row r="19" spans="2:6">
      <c r="B19" s="3" t="s">
        <v>19</v>
      </c>
      <c r="C19" s="13">
        <v>28.31</v>
      </c>
      <c r="D19" s="2">
        <v>0.88848800000000006</v>
      </c>
      <c r="E19" s="6">
        <v>0.87041303236736989</v>
      </c>
      <c r="F19" s="11">
        <v>0.87982800000000005</v>
      </c>
    </row>
    <row r="20" spans="2:6">
      <c r="B20" s="1" t="s">
        <v>20</v>
      </c>
      <c r="C20" s="13">
        <v>29.86</v>
      </c>
      <c r="D20" s="2">
        <v>0.77829400000000004</v>
      </c>
      <c r="E20" s="6">
        <v>0.83618286524892838</v>
      </c>
      <c r="F20" s="10">
        <v>0.80356300000000003</v>
      </c>
    </row>
    <row r="21" spans="2:6">
      <c r="B21" s="3" t="s">
        <v>21</v>
      </c>
      <c r="C21" s="13">
        <v>29.35</v>
      </c>
      <c r="D21" s="2">
        <v>0.62365700000000002</v>
      </c>
      <c r="E21" s="6">
        <v>0.78035015449616274</v>
      </c>
      <c r="F21" s="11">
        <v>0.65516700000000005</v>
      </c>
    </row>
    <row r="22" spans="2:6">
      <c r="B22" s="1" t="s">
        <v>22</v>
      </c>
      <c r="C22" s="13">
        <v>23.93</v>
      </c>
      <c r="D22" s="2">
        <v>0.660551</v>
      </c>
      <c r="E22" s="6">
        <v>0.8198267376744095</v>
      </c>
      <c r="F22" s="10">
        <v>0.68142199999999997</v>
      </c>
    </row>
    <row r="23" spans="2:6" ht="24.75" thickBot="1">
      <c r="B23" s="4" t="s">
        <v>23</v>
      </c>
      <c r="C23" s="15">
        <v>32.04</v>
      </c>
      <c r="D23" s="5">
        <v>0.67</v>
      </c>
      <c r="E23" s="20">
        <v>0.75</v>
      </c>
      <c r="F23" s="21">
        <v>0.71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DE65E-1D9C-464D-9F7D-516FA0A15AFA}">
  <dimension ref="C3:G24"/>
  <sheetViews>
    <sheetView workbookViewId="0">
      <selection activeCell="C4" sqref="C4:G24"/>
    </sheetView>
  </sheetViews>
  <sheetFormatPr defaultRowHeight="14.25"/>
  <sheetData>
    <row r="3" spans="3:7" ht="15" thickBot="1"/>
    <row r="4" spans="3:7">
      <c r="C4" s="7" t="s">
        <v>0</v>
      </c>
      <c r="D4" s="12" t="s">
        <v>24</v>
      </c>
      <c r="E4" s="9" t="s">
        <v>3</v>
      </c>
      <c r="F4" s="8" t="s">
        <v>2</v>
      </c>
      <c r="G4" s="8" t="s">
        <v>1</v>
      </c>
    </row>
    <row r="5" spans="3:7">
      <c r="C5" s="1" t="s">
        <v>4</v>
      </c>
      <c r="D5" s="13">
        <v>28.58</v>
      </c>
      <c r="E5" s="10">
        <v>0.863043</v>
      </c>
      <c r="F5" s="2">
        <v>0.82827499999999998</v>
      </c>
      <c r="G5" s="6">
        <v>0.9302583520400628</v>
      </c>
    </row>
    <row r="6" spans="3:7" ht="36">
      <c r="C6" s="3" t="s">
        <v>5</v>
      </c>
      <c r="D6" s="13">
        <v>30.41</v>
      </c>
      <c r="E6" s="11">
        <v>0.59767199999999998</v>
      </c>
      <c r="F6" s="2">
        <v>0.57643699999999998</v>
      </c>
      <c r="G6" s="6">
        <v>0.81187613280187032</v>
      </c>
    </row>
    <row r="7" spans="3:7">
      <c r="C7" s="1" t="s">
        <v>6</v>
      </c>
      <c r="D7" s="14">
        <v>30.5</v>
      </c>
      <c r="E7" s="10">
        <v>0.783497</v>
      </c>
      <c r="F7" s="2">
        <v>0.77453899999999998</v>
      </c>
      <c r="G7" s="6">
        <v>0.82008414875161639</v>
      </c>
    </row>
    <row r="8" spans="3:7">
      <c r="C8" s="3" t="s">
        <v>7</v>
      </c>
      <c r="D8" s="13">
        <v>31.66</v>
      </c>
      <c r="E8" s="11">
        <v>0.78662699999999997</v>
      </c>
      <c r="F8" s="2">
        <v>0.75124599999999997</v>
      </c>
      <c r="G8" s="6">
        <v>0.86829502881209153</v>
      </c>
    </row>
    <row r="9" spans="3:7" ht="24">
      <c r="C9" s="1" t="s">
        <v>8</v>
      </c>
      <c r="D9" s="13">
        <v>21.69</v>
      </c>
      <c r="E9" s="10">
        <v>0.775335</v>
      </c>
      <c r="F9" s="2">
        <v>0.75064200000000003</v>
      </c>
      <c r="G9" s="6">
        <v>0.88078490794107633</v>
      </c>
    </row>
    <row r="10" spans="3:7">
      <c r="C10" s="3" t="s">
        <v>9</v>
      </c>
      <c r="D10" s="13">
        <v>22.83</v>
      </c>
      <c r="E10" s="11">
        <v>0.77952600000000005</v>
      </c>
      <c r="F10" s="2">
        <v>0.75933300000000004</v>
      </c>
      <c r="G10" s="6">
        <v>0.89419013648986567</v>
      </c>
    </row>
    <row r="11" spans="3:7">
      <c r="C11" s="1" t="s">
        <v>10</v>
      </c>
      <c r="D11" s="13">
        <v>36.67</v>
      </c>
      <c r="E11" s="10">
        <v>0.566693</v>
      </c>
      <c r="F11" s="2">
        <v>0.50136999999999998</v>
      </c>
      <c r="G11" s="6">
        <v>0.81348850232380887</v>
      </c>
    </row>
    <row r="12" spans="3:7" ht="36">
      <c r="C12" s="3" t="s">
        <v>11</v>
      </c>
      <c r="D12" s="16">
        <v>21.89</v>
      </c>
      <c r="E12" s="11">
        <v>0.63728200000000002</v>
      </c>
      <c r="F12" s="2">
        <v>0.57198199999999999</v>
      </c>
      <c r="G12" s="6">
        <v>0.83270043996691223</v>
      </c>
    </row>
    <row r="13" spans="3:7">
      <c r="C13" s="1" t="s">
        <v>12</v>
      </c>
      <c r="D13" s="13">
        <v>27.33</v>
      </c>
      <c r="E13" s="10">
        <v>0.72200500000000001</v>
      </c>
      <c r="F13" s="2">
        <v>0.68681800000000004</v>
      </c>
      <c r="G13" s="6">
        <v>0.83544437798103643</v>
      </c>
    </row>
    <row r="14" spans="3:7">
      <c r="C14" s="3" t="s">
        <v>13</v>
      </c>
      <c r="D14" s="13">
        <v>29.93</v>
      </c>
      <c r="E14" s="11">
        <v>0.69538</v>
      </c>
      <c r="F14" s="2">
        <v>0.67357400000000001</v>
      </c>
      <c r="G14" s="6">
        <v>0.81709316965905476</v>
      </c>
    </row>
    <row r="15" spans="3:7" ht="36">
      <c r="C15" s="1" t="s">
        <v>14</v>
      </c>
      <c r="D15" s="13">
        <v>27.95</v>
      </c>
      <c r="E15" s="10">
        <v>0.66144000000000003</v>
      </c>
      <c r="F15" s="2">
        <v>0.60857499999999998</v>
      </c>
      <c r="G15" s="6">
        <v>0.8492765167354781</v>
      </c>
    </row>
    <row r="16" spans="3:7">
      <c r="C16" s="3" t="s">
        <v>15</v>
      </c>
      <c r="D16" s="13">
        <v>26.93</v>
      </c>
      <c r="E16" s="11">
        <v>0.58796199999999998</v>
      </c>
      <c r="F16" s="2">
        <v>0.534138</v>
      </c>
      <c r="G16" s="6">
        <v>0.87005561415754762</v>
      </c>
    </row>
    <row r="17" spans="3:7">
      <c r="C17" s="1" t="s">
        <v>16</v>
      </c>
      <c r="D17" s="13">
        <v>22.46</v>
      </c>
      <c r="E17" s="10">
        <v>0.65734599999999999</v>
      </c>
      <c r="F17" s="2">
        <v>0.62346800000000002</v>
      </c>
      <c r="G17" s="6">
        <v>0.86110856362617261</v>
      </c>
    </row>
    <row r="18" spans="3:7" ht="24">
      <c r="C18" s="3" t="s">
        <v>17</v>
      </c>
      <c r="D18" s="13">
        <v>27.38</v>
      </c>
      <c r="E18" s="11">
        <v>0.87661299999999998</v>
      </c>
      <c r="F18" s="2">
        <v>0.84758800000000001</v>
      </c>
      <c r="G18" s="6">
        <v>0.90333636508542769</v>
      </c>
    </row>
    <row r="19" spans="3:7">
      <c r="C19" s="1" t="s">
        <v>18</v>
      </c>
      <c r="D19" s="13">
        <v>24.78</v>
      </c>
      <c r="E19" s="10">
        <v>0.74429299999999998</v>
      </c>
      <c r="F19" s="2">
        <v>0.70625599999999999</v>
      </c>
      <c r="G19" s="6">
        <v>0.81529579126954255</v>
      </c>
    </row>
    <row r="20" spans="3:7">
      <c r="C20" s="3" t="s">
        <v>19</v>
      </c>
      <c r="D20" s="13">
        <v>28.31</v>
      </c>
      <c r="E20" s="11">
        <v>0.87982800000000005</v>
      </c>
      <c r="F20" s="2">
        <v>0.88848800000000006</v>
      </c>
      <c r="G20" s="6">
        <v>0.87041303236736989</v>
      </c>
    </row>
    <row r="21" spans="3:7">
      <c r="C21" s="1" t="s">
        <v>20</v>
      </c>
      <c r="D21" s="13">
        <v>29.86</v>
      </c>
      <c r="E21" s="10">
        <v>0.80356300000000003</v>
      </c>
      <c r="F21" s="2">
        <v>0.77829400000000004</v>
      </c>
      <c r="G21" s="6">
        <v>0.83618286524892838</v>
      </c>
    </row>
    <row r="22" spans="3:7">
      <c r="C22" s="3" t="s">
        <v>21</v>
      </c>
      <c r="D22" s="13">
        <v>29.35</v>
      </c>
      <c r="E22" s="11">
        <v>0.65516700000000005</v>
      </c>
      <c r="F22" s="2">
        <v>0.62365700000000002</v>
      </c>
      <c r="G22" s="6">
        <v>0.78035015449616274</v>
      </c>
    </row>
    <row r="23" spans="3:7">
      <c r="C23" s="1" t="s">
        <v>22</v>
      </c>
      <c r="D23" s="13">
        <v>23.93</v>
      </c>
      <c r="E23" s="10">
        <v>0.68142199999999997</v>
      </c>
      <c r="F23" s="2">
        <v>0.660551</v>
      </c>
      <c r="G23" s="6">
        <v>0.8198267376744095</v>
      </c>
    </row>
    <row r="24" spans="3:7" ht="24.75" thickBot="1">
      <c r="C24" s="4" t="s">
        <v>23</v>
      </c>
      <c r="D24" s="15">
        <v>32.04</v>
      </c>
      <c r="E24" s="21">
        <v>0.71</v>
      </c>
      <c r="F24" s="5">
        <v>0.67</v>
      </c>
      <c r="G24" s="20">
        <v>0.75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EC30B-082A-4E1C-9EA6-100D626B474F}">
  <dimension ref="B3:F24"/>
  <sheetViews>
    <sheetView workbookViewId="0">
      <selection activeCell="B4" sqref="B4:F24"/>
    </sheetView>
  </sheetViews>
  <sheetFormatPr defaultRowHeight="14.25"/>
  <sheetData>
    <row r="3" spans="2:6" ht="15" thickBot="1"/>
    <row r="4" spans="2:6">
      <c r="B4" s="7" t="s">
        <v>0</v>
      </c>
      <c r="C4" s="8" t="s">
        <v>1</v>
      </c>
      <c r="D4" s="12" t="s">
        <v>24</v>
      </c>
      <c r="E4" s="9" t="s">
        <v>3</v>
      </c>
      <c r="F4" s="8" t="s">
        <v>2</v>
      </c>
    </row>
    <row r="5" spans="2:6">
      <c r="B5" s="1" t="s">
        <v>4</v>
      </c>
      <c r="C5" s="6">
        <v>0.9302583520400628</v>
      </c>
      <c r="D5" s="13">
        <v>28.58</v>
      </c>
      <c r="E5" s="10">
        <v>0.863043</v>
      </c>
      <c r="F5" s="2">
        <v>0.82827499999999998</v>
      </c>
    </row>
    <row r="6" spans="2:6" ht="36">
      <c r="B6" s="3" t="s">
        <v>5</v>
      </c>
      <c r="C6" s="6">
        <v>0.81187613280187032</v>
      </c>
      <c r="D6" s="13">
        <v>30.41</v>
      </c>
      <c r="E6" s="11">
        <v>0.59767199999999998</v>
      </c>
      <c r="F6" s="2">
        <v>0.57643699999999998</v>
      </c>
    </row>
    <row r="7" spans="2:6">
      <c r="B7" s="1" t="s">
        <v>6</v>
      </c>
      <c r="C7" s="6">
        <v>0.82008414875161639</v>
      </c>
      <c r="D7" s="14">
        <v>30.5</v>
      </c>
      <c r="E7" s="10">
        <v>0.783497</v>
      </c>
      <c r="F7" s="2">
        <v>0.77453899999999998</v>
      </c>
    </row>
    <row r="8" spans="2:6">
      <c r="B8" s="3" t="s">
        <v>7</v>
      </c>
      <c r="C8" s="6">
        <v>0.86829502881209153</v>
      </c>
      <c r="D8" s="13">
        <v>31.66</v>
      </c>
      <c r="E8" s="11">
        <v>0.78662699999999997</v>
      </c>
      <c r="F8" s="2">
        <v>0.75124599999999997</v>
      </c>
    </row>
    <row r="9" spans="2:6" ht="24">
      <c r="B9" s="1" t="s">
        <v>8</v>
      </c>
      <c r="C9" s="6">
        <v>0.88078490794107633</v>
      </c>
      <c r="D9" s="13">
        <v>21.69</v>
      </c>
      <c r="E9" s="10">
        <v>0.775335</v>
      </c>
      <c r="F9" s="2">
        <v>0.75064200000000003</v>
      </c>
    </row>
    <row r="10" spans="2:6">
      <c r="B10" s="3" t="s">
        <v>9</v>
      </c>
      <c r="C10" s="6">
        <v>0.89419013648986567</v>
      </c>
      <c r="D10" s="13">
        <v>22.83</v>
      </c>
      <c r="E10" s="11">
        <v>0.77952600000000005</v>
      </c>
      <c r="F10" s="2">
        <v>0.75933300000000004</v>
      </c>
    </row>
    <row r="11" spans="2:6">
      <c r="B11" s="1" t="s">
        <v>10</v>
      </c>
      <c r="C11" s="6">
        <v>0.81348850232380887</v>
      </c>
      <c r="D11" s="13">
        <v>36.67</v>
      </c>
      <c r="E11" s="10">
        <v>0.566693</v>
      </c>
      <c r="F11" s="2">
        <v>0.50136999999999998</v>
      </c>
    </row>
    <row r="12" spans="2:6" ht="36">
      <c r="B12" s="3" t="s">
        <v>11</v>
      </c>
      <c r="C12" s="6">
        <v>0.83270043996691223</v>
      </c>
      <c r="D12" s="16">
        <v>21.89</v>
      </c>
      <c r="E12" s="11">
        <v>0.63728200000000002</v>
      </c>
      <c r="F12" s="2">
        <v>0.57198199999999999</v>
      </c>
    </row>
    <row r="13" spans="2:6">
      <c r="B13" s="1" t="s">
        <v>12</v>
      </c>
      <c r="C13" s="6">
        <v>0.83544437798103643</v>
      </c>
      <c r="D13" s="13">
        <v>27.33</v>
      </c>
      <c r="E13" s="10">
        <v>0.72200500000000001</v>
      </c>
      <c r="F13" s="2">
        <v>0.68681800000000004</v>
      </c>
    </row>
    <row r="14" spans="2:6">
      <c r="B14" s="3" t="s">
        <v>13</v>
      </c>
      <c r="C14" s="6">
        <v>0.81709316965905476</v>
      </c>
      <c r="D14" s="13">
        <v>29.93</v>
      </c>
      <c r="E14" s="11">
        <v>0.69538</v>
      </c>
      <c r="F14" s="2">
        <v>0.67357400000000001</v>
      </c>
    </row>
    <row r="15" spans="2:6" ht="36">
      <c r="B15" s="1" t="s">
        <v>14</v>
      </c>
      <c r="C15" s="6">
        <v>0.8492765167354781</v>
      </c>
      <c r="D15" s="13">
        <v>27.95</v>
      </c>
      <c r="E15" s="10">
        <v>0.66144000000000003</v>
      </c>
      <c r="F15" s="2">
        <v>0.60857499999999998</v>
      </c>
    </row>
    <row r="16" spans="2:6">
      <c r="B16" s="3" t="s">
        <v>15</v>
      </c>
      <c r="C16" s="6">
        <v>0.87005561415754762</v>
      </c>
      <c r="D16" s="13">
        <v>26.93</v>
      </c>
      <c r="E16" s="11">
        <v>0.58796199999999998</v>
      </c>
      <c r="F16" s="2">
        <v>0.534138</v>
      </c>
    </row>
    <row r="17" spans="2:6">
      <c r="B17" s="1" t="s">
        <v>16</v>
      </c>
      <c r="C17" s="6">
        <v>0.86110856362617261</v>
      </c>
      <c r="D17" s="13">
        <v>22.46</v>
      </c>
      <c r="E17" s="10">
        <v>0.65734599999999999</v>
      </c>
      <c r="F17" s="2">
        <v>0.62346800000000002</v>
      </c>
    </row>
    <row r="18" spans="2:6" ht="24">
      <c r="B18" s="3" t="s">
        <v>17</v>
      </c>
      <c r="C18" s="6">
        <v>0.90333636508542769</v>
      </c>
      <c r="D18" s="13">
        <v>27.38</v>
      </c>
      <c r="E18" s="11">
        <v>0.87661299999999998</v>
      </c>
      <c r="F18" s="2">
        <v>0.84758800000000001</v>
      </c>
    </row>
    <row r="19" spans="2:6">
      <c r="B19" s="1" t="s">
        <v>18</v>
      </c>
      <c r="C19" s="6">
        <v>0.81529579126954255</v>
      </c>
      <c r="D19" s="13">
        <v>24.78</v>
      </c>
      <c r="E19" s="10">
        <v>0.74429299999999998</v>
      </c>
      <c r="F19" s="2">
        <v>0.70625599999999999</v>
      </c>
    </row>
    <row r="20" spans="2:6">
      <c r="B20" s="3" t="s">
        <v>19</v>
      </c>
      <c r="C20" s="6">
        <v>0.87041303236736989</v>
      </c>
      <c r="D20" s="13">
        <v>28.31</v>
      </c>
      <c r="E20" s="11">
        <v>0.87982800000000005</v>
      </c>
      <c r="F20" s="2">
        <v>0.88848800000000006</v>
      </c>
    </row>
    <row r="21" spans="2:6">
      <c r="B21" s="1" t="s">
        <v>20</v>
      </c>
      <c r="C21" s="6">
        <v>0.83618286524892838</v>
      </c>
      <c r="D21" s="13">
        <v>29.86</v>
      </c>
      <c r="E21" s="10">
        <v>0.80356300000000003</v>
      </c>
      <c r="F21" s="2">
        <v>0.77829400000000004</v>
      </c>
    </row>
    <row r="22" spans="2:6">
      <c r="B22" s="3" t="s">
        <v>21</v>
      </c>
      <c r="C22" s="6">
        <v>0.78035015449616274</v>
      </c>
      <c r="D22" s="13">
        <v>29.35</v>
      </c>
      <c r="E22" s="11">
        <v>0.65516700000000005</v>
      </c>
      <c r="F22" s="2">
        <v>0.62365700000000002</v>
      </c>
    </row>
    <row r="23" spans="2:6">
      <c r="B23" s="1" t="s">
        <v>22</v>
      </c>
      <c r="C23" s="6">
        <v>0.8198267376744095</v>
      </c>
      <c r="D23" s="13">
        <v>23.93</v>
      </c>
      <c r="E23" s="10">
        <v>0.68142199999999997</v>
      </c>
      <c r="F23" s="2">
        <v>0.660551</v>
      </c>
    </row>
    <row r="24" spans="2:6" ht="24.75" thickBot="1">
      <c r="B24" s="4" t="s">
        <v>23</v>
      </c>
      <c r="C24" s="20">
        <v>0.75</v>
      </c>
      <c r="D24" s="15">
        <v>32.04</v>
      </c>
      <c r="E24" s="21">
        <v>0.71</v>
      </c>
      <c r="F24" s="5">
        <v>0.67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A0BBD-2E13-4149-A26C-71BD9201CE86}">
  <dimension ref="B3:F24"/>
  <sheetViews>
    <sheetView workbookViewId="0">
      <selection activeCell="C4" sqref="C4:D24"/>
    </sheetView>
  </sheetViews>
  <sheetFormatPr defaultRowHeight="14.25"/>
  <sheetData>
    <row r="3" spans="2:6" ht="15" thickBot="1"/>
    <row r="4" spans="2:6">
      <c r="B4" s="7" t="s">
        <v>0</v>
      </c>
      <c r="C4" s="8" t="s">
        <v>2</v>
      </c>
      <c r="D4" s="12" t="s">
        <v>24</v>
      </c>
      <c r="E4" s="9" t="s">
        <v>3</v>
      </c>
      <c r="F4" s="8" t="s">
        <v>2</v>
      </c>
    </row>
    <row r="5" spans="2:6">
      <c r="B5" s="1" t="s">
        <v>4</v>
      </c>
      <c r="C5" s="2">
        <v>0.82827499999999998</v>
      </c>
      <c r="D5" s="13">
        <v>28.58</v>
      </c>
      <c r="E5" s="10">
        <v>0.863043</v>
      </c>
      <c r="F5" s="2">
        <v>0.82827499999999998</v>
      </c>
    </row>
    <row r="6" spans="2:6" ht="36">
      <c r="B6" s="3" t="s">
        <v>5</v>
      </c>
      <c r="C6" s="2">
        <v>0.57643699999999998</v>
      </c>
      <c r="D6" s="13">
        <v>30.41</v>
      </c>
      <c r="E6" s="11">
        <v>0.59767199999999998</v>
      </c>
      <c r="F6" s="2">
        <v>0.57643699999999998</v>
      </c>
    </row>
    <row r="7" spans="2:6">
      <c r="B7" s="1" t="s">
        <v>6</v>
      </c>
      <c r="C7" s="2">
        <v>0.77453899999999998</v>
      </c>
      <c r="D7" s="14">
        <v>30.5</v>
      </c>
      <c r="E7" s="10">
        <v>0.783497</v>
      </c>
      <c r="F7" s="2">
        <v>0.77453899999999998</v>
      </c>
    </row>
    <row r="8" spans="2:6">
      <c r="B8" s="3" t="s">
        <v>7</v>
      </c>
      <c r="C8" s="2">
        <v>0.75124599999999997</v>
      </c>
      <c r="D8" s="13">
        <v>31.66</v>
      </c>
      <c r="E8" s="11">
        <v>0.78662699999999997</v>
      </c>
      <c r="F8" s="2">
        <v>0.75124599999999997</v>
      </c>
    </row>
    <row r="9" spans="2:6" ht="24">
      <c r="B9" s="1" t="s">
        <v>8</v>
      </c>
      <c r="C9" s="2">
        <v>0.75064200000000003</v>
      </c>
      <c r="D9" s="13">
        <v>21.69</v>
      </c>
      <c r="E9" s="10">
        <v>0.775335</v>
      </c>
      <c r="F9" s="2">
        <v>0.75064200000000003</v>
      </c>
    </row>
    <row r="10" spans="2:6">
      <c r="B10" s="3" t="s">
        <v>9</v>
      </c>
      <c r="C10" s="2">
        <v>0.75933300000000004</v>
      </c>
      <c r="D10" s="13">
        <v>22.83</v>
      </c>
      <c r="E10" s="11">
        <v>0.77952600000000005</v>
      </c>
      <c r="F10" s="2">
        <v>0.75933300000000004</v>
      </c>
    </row>
    <row r="11" spans="2:6">
      <c r="B11" s="1" t="s">
        <v>10</v>
      </c>
      <c r="C11" s="2">
        <v>0.50136999999999998</v>
      </c>
      <c r="D11" s="13">
        <v>36.67</v>
      </c>
      <c r="E11" s="10">
        <v>0.566693</v>
      </c>
      <c r="F11" s="2">
        <v>0.50136999999999998</v>
      </c>
    </row>
    <row r="12" spans="2:6" ht="36">
      <c r="B12" s="3" t="s">
        <v>11</v>
      </c>
      <c r="C12" s="2">
        <v>0.57198199999999999</v>
      </c>
      <c r="D12" s="16">
        <v>21.89</v>
      </c>
      <c r="E12" s="11">
        <v>0.63728200000000002</v>
      </c>
      <c r="F12" s="2">
        <v>0.57198199999999999</v>
      </c>
    </row>
    <row r="13" spans="2:6">
      <c r="B13" s="1" t="s">
        <v>12</v>
      </c>
      <c r="C13" s="2">
        <v>0.68681800000000004</v>
      </c>
      <c r="D13" s="13">
        <v>27.33</v>
      </c>
      <c r="E13" s="10">
        <v>0.72200500000000001</v>
      </c>
      <c r="F13" s="2">
        <v>0.68681800000000004</v>
      </c>
    </row>
    <row r="14" spans="2:6">
      <c r="B14" s="3" t="s">
        <v>13</v>
      </c>
      <c r="C14" s="2">
        <v>0.67357400000000001</v>
      </c>
      <c r="D14" s="13">
        <v>29.93</v>
      </c>
      <c r="E14" s="11">
        <v>0.69538</v>
      </c>
      <c r="F14" s="2">
        <v>0.67357400000000001</v>
      </c>
    </row>
    <row r="15" spans="2:6" ht="36">
      <c r="B15" s="1" t="s">
        <v>14</v>
      </c>
      <c r="C15" s="2">
        <v>0.60857499999999998</v>
      </c>
      <c r="D15" s="13">
        <v>27.95</v>
      </c>
      <c r="E15" s="10">
        <v>0.66144000000000003</v>
      </c>
      <c r="F15" s="2">
        <v>0.60857499999999998</v>
      </c>
    </row>
    <row r="16" spans="2:6">
      <c r="B16" s="3" t="s">
        <v>15</v>
      </c>
      <c r="C16" s="2">
        <v>0.534138</v>
      </c>
      <c r="D16" s="13">
        <v>26.93</v>
      </c>
      <c r="E16" s="11">
        <v>0.58796199999999998</v>
      </c>
      <c r="F16" s="2">
        <v>0.534138</v>
      </c>
    </row>
    <row r="17" spans="2:6">
      <c r="B17" s="1" t="s">
        <v>16</v>
      </c>
      <c r="C17" s="2">
        <v>0.62346800000000002</v>
      </c>
      <c r="D17" s="13">
        <v>22.46</v>
      </c>
      <c r="E17" s="10">
        <v>0.65734599999999999</v>
      </c>
      <c r="F17" s="2">
        <v>0.62346800000000002</v>
      </c>
    </row>
    <row r="18" spans="2:6" ht="24">
      <c r="B18" s="3" t="s">
        <v>17</v>
      </c>
      <c r="C18" s="2">
        <v>0.84758800000000001</v>
      </c>
      <c r="D18" s="13">
        <v>27.38</v>
      </c>
      <c r="E18" s="11">
        <v>0.87661299999999998</v>
      </c>
      <c r="F18" s="2">
        <v>0.84758800000000001</v>
      </c>
    </row>
    <row r="19" spans="2:6">
      <c r="B19" s="1" t="s">
        <v>18</v>
      </c>
      <c r="C19" s="2">
        <v>0.70625599999999999</v>
      </c>
      <c r="D19" s="13">
        <v>24.78</v>
      </c>
      <c r="E19" s="10">
        <v>0.74429299999999998</v>
      </c>
      <c r="F19" s="2">
        <v>0.70625599999999999</v>
      </c>
    </row>
    <row r="20" spans="2:6">
      <c r="B20" s="3" t="s">
        <v>19</v>
      </c>
      <c r="C20" s="2">
        <v>0.88848800000000006</v>
      </c>
      <c r="D20" s="13">
        <v>28.31</v>
      </c>
      <c r="E20" s="11">
        <v>0.87982800000000005</v>
      </c>
      <c r="F20" s="2">
        <v>0.88848800000000006</v>
      </c>
    </row>
    <row r="21" spans="2:6">
      <c r="B21" s="1" t="s">
        <v>20</v>
      </c>
      <c r="C21" s="2">
        <v>0.77829400000000004</v>
      </c>
      <c r="D21" s="13">
        <v>29.86</v>
      </c>
      <c r="E21" s="10">
        <v>0.80356300000000003</v>
      </c>
      <c r="F21" s="2">
        <v>0.77829400000000004</v>
      </c>
    </row>
    <row r="22" spans="2:6">
      <c r="B22" s="3" t="s">
        <v>21</v>
      </c>
      <c r="C22" s="2">
        <v>0.62365700000000002</v>
      </c>
      <c r="D22" s="13">
        <v>29.35</v>
      </c>
      <c r="E22" s="11">
        <v>0.65516700000000005</v>
      </c>
      <c r="F22" s="2">
        <v>0.62365700000000002</v>
      </c>
    </row>
    <row r="23" spans="2:6">
      <c r="B23" s="1" t="s">
        <v>22</v>
      </c>
      <c r="C23" s="2">
        <v>0.660551</v>
      </c>
      <c r="D23" s="13">
        <v>23.93</v>
      </c>
      <c r="E23" s="10">
        <v>0.68142199999999997</v>
      </c>
      <c r="F23" s="2">
        <v>0.660551</v>
      </c>
    </row>
    <row r="24" spans="2:6" ht="24.75" thickBot="1">
      <c r="B24" s="4" t="s">
        <v>23</v>
      </c>
      <c r="C24" s="5">
        <v>0.67</v>
      </c>
      <c r="D24" s="15">
        <v>32.04</v>
      </c>
      <c r="E24" s="21">
        <v>0.71</v>
      </c>
      <c r="F24" s="5">
        <v>0.67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7B85C-8178-4195-938A-AD9301526C16}">
  <dimension ref="C3:G24"/>
  <sheetViews>
    <sheetView workbookViewId="0">
      <selection activeCell="D4" sqref="D4:E24"/>
    </sheetView>
  </sheetViews>
  <sheetFormatPr defaultRowHeight="14.25"/>
  <sheetData>
    <row r="3" spans="3:7" ht="15" thickBot="1"/>
    <row r="4" spans="3:7">
      <c r="C4" s="7" t="s">
        <v>0</v>
      </c>
      <c r="D4" s="9" t="s">
        <v>3</v>
      </c>
      <c r="E4" s="12" t="s">
        <v>24</v>
      </c>
      <c r="F4" s="9" t="s">
        <v>3</v>
      </c>
      <c r="G4" s="8" t="s">
        <v>2</v>
      </c>
    </row>
    <row r="5" spans="3:7">
      <c r="C5" s="1" t="s">
        <v>4</v>
      </c>
      <c r="D5" s="10">
        <v>0.863043</v>
      </c>
      <c r="E5" s="13">
        <v>28.58</v>
      </c>
      <c r="F5" s="10">
        <v>0.863043</v>
      </c>
      <c r="G5" s="2">
        <v>0.82827499999999998</v>
      </c>
    </row>
    <row r="6" spans="3:7" ht="36">
      <c r="C6" s="3" t="s">
        <v>5</v>
      </c>
      <c r="D6" s="11">
        <v>0.59767199999999998</v>
      </c>
      <c r="E6" s="13">
        <v>30.41</v>
      </c>
      <c r="F6" s="11">
        <v>0.59767199999999998</v>
      </c>
      <c r="G6" s="2">
        <v>0.57643699999999998</v>
      </c>
    </row>
    <row r="7" spans="3:7">
      <c r="C7" s="1" t="s">
        <v>6</v>
      </c>
      <c r="D7" s="10">
        <v>0.783497</v>
      </c>
      <c r="E7" s="14">
        <v>30.5</v>
      </c>
      <c r="F7" s="10">
        <v>0.783497</v>
      </c>
      <c r="G7" s="2">
        <v>0.77453899999999998</v>
      </c>
    </row>
    <row r="8" spans="3:7">
      <c r="C8" s="3" t="s">
        <v>7</v>
      </c>
      <c r="D8" s="11">
        <v>0.78662699999999997</v>
      </c>
      <c r="E8" s="13">
        <v>31.66</v>
      </c>
      <c r="F8" s="11">
        <v>0.78662699999999997</v>
      </c>
      <c r="G8" s="2">
        <v>0.75124599999999997</v>
      </c>
    </row>
    <row r="9" spans="3:7" ht="24">
      <c r="C9" s="1" t="s">
        <v>8</v>
      </c>
      <c r="D9" s="10">
        <v>0.775335</v>
      </c>
      <c r="E9" s="13">
        <v>21.69</v>
      </c>
      <c r="F9" s="10">
        <v>0.775335</v>
      </c>
      <c r="G9" s="2">
        <v>0.75064200000000003</v>
      </c>
    </row>
    <row r="10" spans="3:7">
      <c r="C10" s="3" t="s">
        <v>9</v>
      </c>
      <c r="D10" s="11">
        <v>0.77952600000000005</v>
      </c>
      <c r="E10" s="13">
        <v>22.83</v>
      </c>
      <c r="F10" s="11">
        <v>0.77952600000000005</v>
      </c>
      <c r="G10" s="2">
        <v>0.75933300000000004</v>
      </c>
    </row>
    <row r="11" spans="3:7">
      <c r="C11" s="1" t="s">
        <v>10</v>
      </c>
      <c r="D11" s="10">
        <v>0.566693</v>
      </c>
      <c r="E11" s="13">
        <v>36.67</v>
      </c>
      <c r="F11" s="10">
        <v>0.566693</v>
      </c>
      <c r="G11" s="2">
        <v>0.50136999999999998</v>
      </c>
    </row>
    <row r="12" spans="3:7" ht="36">
      <c r="C12" s="3" t="s">
        <v>11</v>
      </c>
      <c r="D12" s="11">
        <v>0.63728200000000002</v>
      </c>
      <c r="E12" s="16">
        <v>21.89</v>
      </c>
      <c r="F12" s="11">
        <v>0.63728200000000002</v>
      </c>
      <c r="G12" s="2">
        <v>0.57198199999999999</v>
      </c>
    </row>
    <row r="13" spans="3:7">
      <c r="C13" s="1" t="s">
        <v>12</v>
      </c>
      <c r="D13" s="10">
        <v>0.72200500000000001</v>
      </c>
      <c r="E13" s="13">
        <v>27.33</v>
      </c>
      <c r="F13" s="10">
        <v>0.72200500000000001</v>
      </c>
      <c r="G13" s="2">
        <v>0.68681800000000004</v>
      </c>
    </row>
    <row r="14" spans="3:7">
      <c r="C14" s="3" t="s">
        <v>13</v>
      </c>
      <c r="D14" s="11">
        <v>0.69538</v>
      </c>
      <c r="E14" s="13">
        <v>29.93</v>
      </c>
      <c r="F14" s="11">
        <v>0.69538</v>
      </c>
      <c r="G14" s="2">
        <v>0.67357400000000001</v>
      </c>
    </row>
    <row r="15" spans="3:7" ht="36">
      <c r="C15" s="1" t="s">
        <v>14</v>
      </c>
      <c r="D15" s="10">
        <v>0.66144000000000003</v>
      </c>
      <c r="E15" s="13">
        <v>27.95</v>
      </c>
      <c r="F15" s="10">
        <v>0.66144000000000003</v>
      </c>
      <c r="G15" s="2">
        <v>0.60857499999999998</v>
      </c>
    </row>
    <row r="16" spans="3:7">
      <c r="C16" s="3" t="s">
        <v>15</v>
      </c>
      <c r="D16" s="11">
        <v>0.58796199999999998</v>
      </c>
      <c r="E16" s="13">
        <v>26.93</v>
      </c>
      <c r="F16" s="11">
        <v>0.58796199999999998</v>
      </c>
      <c r="G16" s="2">
        <v>0.534138</v>
      </c>
    </row>
    <row r="17" spans="3:7">
      <c r="C17" s="1" t="s">
        <v>16</v>
      </c>
      <c r="D17" s="10">
        <v>0.65734599999999999</v>
      </c>
      <c r="E17" s="13">
        <v>22.46</v>
      </c>
      <c r="F17" s="10">
        <v>0.65734599999999999</v>
      </c>
      <c r="G17" s="2">
        <v>0.62346800000000002</v>
      </c>
    </row>
    <row r="18" spans="3:7" ht="24">
      <c r="C18" s="3" t="s">
        <v>17</v>
      </c>
      <c r="D18" s="11">
        <v>0.87661299999999998</v>
      </c>
      <c r="E18" s="13">
        <v>27.38</v>
      </c>
      <c r="F18" s="11">
        <v>0.87661299999999998</v>
      </c>
      <c r="G18" s="2">
        <v>0.84758800000000001</v>
      </c>
    </row>
    <row r="19" spans="3:7">
      <c r="C19" s="1" t="s">
        <v>18</v>
      </c>
      <c r="D19" s="10">
        <v>0.74429299999999998</v>
      </c>
      <c r="E19" s="13">
        <v>24.78</v>
      </c>
      <c r="F19" s="10">
        <v>0.74429299999999998</v>
      </c>
      <c r="G19" s="2">
        <v>0.70625599999999999</v>
      </c>
    </row>
    <row r="20" spans="3:7">
      <c r="C20" s="3" t="s">
        <v>19</v>
      </c>
      <c r="D20" s="11">
        <v>0.87982800000000005</v>
      </c>
      <c r="E20" s="13">
        <v>28.31</v>
      </c>
      <c r="F20" s="11">
        <v>0.87982800000000005</v>
      </c>
      <c r="G20" s="2">
        <v>0.88848800000000006</v>
      </c>
    </row>
    <row r="21" spans="3:7">
      <c r="C21" s="1" t="s">
        <v>20</v>
      </c>
      <c r="D21" s="10">
        <v>0.80356300000000003</v>
      </c>
      <c r="E21" s="13">
        <v>29.86</v>
      </c>
      <c r="F21" s="10">
        <v>0.80356300000000003</v>
      </c>
      <c r="G21" s="2">
        <v>0.77829400000000004</v>
      </c>
    </row>
    <row r="22" spans="3:7">
      <c r="C22" s="3" t="s">
        <v>21</v>
      </c>
      <c r="D22" s="11">
        <v>0.65516700000000005</v>
      </c>
      <c r="E22" s="13">
        <v>29.35</v>
      </c>
      <c r="F22" s="11">
        <v>0.65516700000000005</v>
      </c>
      <c r="G22" s="2">
        <v>0.62365700000000002</v>
      </c>
    </row>
    <row r="23" spans="3:7">
      <c r="C23" s="1" t="s">
        <v>22</v>
      </c>
      <c r="D23" s="10">
        <v>0.68142199999999997</v>
      </c>
      <c r="E23" s="13">
        <v>23.93</v>
      </c>
      <c r="F23" s="10">
        <v>0.68142199999999997</v>
      </c>
      <c r="G23" s="2">
        <v>0.660551</v>
      </c>
    </row>
    <row r="24" spans="3:7" ht="24.75" thickBot="1">
      <c r="C24" s="4" t="s">
        <v>23</v>
      </c>
      <c r="D24" s="21">
        <v>0.71</v>
      </c>
      <c r="E24" s="15">
        <v>32.04</v>
      </c>
      <c r="F24" s="21">
        <v>0.71</v>
      </c>
      <c r="G24" s="5">
        <v>0.67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Munka1</vt:lpstr>
      <vt:lpstr>Munka2</vt:lpstr>
      <vt:lpstr>Munka3</vt:lpstr>
      <vt:lpstr>Munka4</vt:lpstr>
      <vt:lpstr>Munka5</vt:lpstr>
      <vt:lpstr>Munka6</vt:lpstr>
      <vt:lpstr>Munka7</vt:lpstr>
      <vt:lpstr>Munka8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Zavarkó Erika</dc:creator>
  <cp:lastModifiedBy>Zavarkó Erika</cp:lastModifiedBy>
  <dcterms:created xsi:type="dcterms:W3CDTF">2025-02-09T14:56:50Z</dcterms:created>
  <dcterms:modified xsi:type="dcterms:W3CDTF">2025-02-14T11:55:29Z</dcterms:modified>
</cp:coreProperties>
</file>