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encio\Desktop\erikaa2\maestria\materia 5\proyecto\"/>
    </mc:Choice>
  </mc:AlternateContent>
  <xr:revisionPtr revIDLastSave="0" documentId="13_ncr:1_{B47527EE-3960-479A-BED3-3ECA7FFFC8A4}" xr6:coauthVersionLast="47" xr6:coauthVersionMax="47" xr10:uidLastSave="{00000000-0000-0000-0000-000000000000}"/>
  <bookViews>
    <workbookView xWindow="-120" yWindow="-120" windowWidth="29040" windowHeight="15840" xr2:uid="{C10DD870-DCDA-450E-A288-D760843442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<sst xmlns="http://schemas.openxmlformats.org/spreadsheetml/2006/main" count="38" uniqueCount="37">
  <si>
    <t>Año</t>
  </si>
  <si>
    <t>2018-1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</si>
  <si>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</si>
  <si>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</si>
  <si>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</si>
  <si>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</si>
  <si>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</si>
  <si>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</si>
  <si>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</si>
  <si>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</si>
  <si>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2020-2</t>
  </si>
  <si>
    <t>2020-3</t>
  </si>
  <si>
    <t>2020-4</t>
  </si>
  <si>
    <t>2021-1</t>
  </si>
  <si>
    <t>2021-2</t>
  </si>
  <si>
    <t>2021-3</t>
  </si>
  <si>
    <t>2021-4</t>
  </si>
  <si>
    <t>2022-1</t>
  </si>
  <si>
    <t>2022-2</t>
  </si>
  <si>
    <t>2022-3</t>
  </si>
  <si>
    <t>2022-4</t>
  </si>
  <si>
    <t>AñoTrimestre</t>
  </si>
  <si>
    <t>MontoCubiertoSeguroMedicaid</t>
  </si>
  <si>
    <t>MontoTotalPagadoAProveedor</t>
  </si>
  <si>
    <t>CantidadProveedores</t>
  </si>
  <si>
    <t>Trimestre</t>
  </si>
  <si>
    <t>Cuarentena</t>
  </si>
  <si>
    <t>ProporcionPrecioUnidad</t>
  </si>
  <si>
    <t>UnidadesMedicamentosReembolsadas</t>
  </si>
  <si>
    <t>Pueden ser pastillas, volumenes</t>
  </si>
  <si>
    <t>Según modelo R este hubiera sido el precio de los medicamentos sin el efecto cuarentena</t>
  </si>
  <si>
    <t>Método Regresión Lineal</t>
  </si>
  <si>
    <t>1       2020-2 2020         2        1.945680             1.854312</t>
  </si>
  <si>
    <t>2       2020-3 2020         3        1.927643             1.853733</t>
  </si>
  <si>
    <t>3       2020-4 2020         4        1.962909             1.893824</t>
  </si>
  <si>
    <t>4       2021-1 2021         1        2.044689             1.988405</t>
  </si>
  <si>
    <t xml:space="preserve">  AñoTrimestre  Año Trimestre PrecioPorUnidadReal PrecioPorUnidad_Pred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</si>
</sst>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540A]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2" borderId="0" xfId="0" applyNumberFormat="1" applyFont="1" applyFill="1"/>
    <xf numFmtId="164" fontId="1" fillId="2" borderId="1" xfId="0" applyNumberFormat="1" applyFont="1" applyFill="1" applyBorder="1"/>
    <xf numFmtId="4" fontId="0" fillId="0" borderId="0" xfId="0" applyNumberFormat="1"/>
    <xf numFmtId="4" fontId="1" fillId="2" borderId="0" xfId="0" applyNumberFormat="1" applyFont="1" applyFill="1"/>
    <xf numFmtId="4" fontId="1" fillId="3" borderId="0" xfId="0" applyNumberFormat="1" applyFont="1" applyFill="1"/>
    <xf numFmtId="0" fontId="0" fillId="3" borderId="0" xfId="0" applyFill="1"/>
    <xf numFmtId="0" fontId="0" fillId="4" borderId="0" xfId="0" applyFill="1"/>
    <xf numFmtId="4" fontId="0" fillId="4" borderId="0" xfId="0" applyNumberFormat="1" applyFill="1"/>
    <xf numFmtId="0" fontId="1" fillId="0" borderId="0" xfId="0" applyFont="1"/>
    <xf numFmtId="0" fontId="2" fillId="0" borderId="0" xfId="0" applyFont="1" applyAlignment="1">
      <alignment vertical="center"/>
    </xf>
    <xf numFmtId="0" fontId="2" fillId="5" borderId="0" xfId="0" applyFont="1" applyFill="1" applyAlignment="1">
      <alignment vertical="center"/>
    </xf>
    <xf numFmtId="164" fontId="1" fillId="6" borderId="0" xfId="0" applyNumberFormat="1" applyFont="1" applyFill="1"/>
    <xf numFmtId="164" fontId="1" fillId="6" borderId="1" xfId="0" applyNumberFormat="1" applyFont="1" applyFill="1" applyBorder="1"/>
    <xf numFmtId="4" fontId="1" fillId="6" borderId="0" xfId="0" applyNumberFormat="1" applyFont="1" applyFill="1"/>
    <xf numFmtId="4" fontId="1" fillId="6" borderId="1" xfId="0" applyNumberFormat="1" applyFont="1" applyFill="1" applyBorder="1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Precio vs UnidadesReembolsadas</a:t>
            </a:r>
          </a:p>
        </c:rich>
      </c:tx>
      <c:layout>
        <c:manualLayout>
          <c:xMode val="edge"/>
          <c:yMode val="edge"/>
          <c:x val="2.3378968935030965E-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Hoja1!$A$2:$A$21</c:f>
              <c:strCache>
                <c:ptCount val="20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2018-4</c:v>
                </c:pt>
                <c:pt idx="4">
                  <c:v>2019-1</c:v>
                </c:pt>
                <c:pt idx="5">
                  <c:v>2019-2</c:v>
                </c:pt>
                <c:pt idx="6">
                  <c:v>2019-3</c:v>
                </c:pt>
                <c:pt idx="7">
                  <c:v>2019-4</c:v>
                </c:pt>
                <c:pt idx="8">
                  <c:v>2020-1</c:v>
                </c:pt>
                <c:pt idx="9">
                  <c:v>2020-2</c:v>
                </c:pt>
                <c:pt idx="10">
                  <c:v>2020-3</c:v>
                </c:pt>
                <c:pt idx="11">
                  <c:v>2020-4</c:v>
                </c:pt>
                <c:pt idx="12">
                  <c:v>2021-1</c:v>
                </c:pt>
                <c:pt idx="13">
                  <c:v>2021-2</c:v>
                </c:pt>
                <c:pt idx="14">
                  <c:v>2021-3</c:v>
                </c:pt>
                <c:pt idx="15">
                  <c:v>2021-4</c:v>
                </c:pt>
                <c:pt idx="16">
                  <c:v>2022-1</c:v>
                </c:pt>
                <c:pt idx="17">
                  <c:v>2022-2</c:v>
                </c:pt>
                <c:pt idx="18">
                  <c:v>2022-3</c:v>
                </c:pt>
                <c:pt idx="19">
                  <c:v>2022-4</c:v>
                </c:pt>
              </c:strCache>
            </c:strRef>
          </c:cat>
          <c:val>
            <c:numRef>
              <c:f>Hoja1!$D$2:$D$21</c:f>
              <c:numCache>
                <c:formatCode>[$$-540A]#,##0.00</c:formatCode>
                <c:ptCount val="20"/>
                <c:pt idx="0">
                  <c:v>282700754.35999984</c:v>
                </c:pt>
                <c:pt idx="1">
                  <c:v>295015097.32999998</c:v>
                </c:pt>
                <c:pt idx="2">
                  <c:v>304125395.50999999</c:v>
                </c:pt>
                <c:pt idx="3">
                  <c:v>317851057.47999972</c:v>
                </c:pt>
                <c:pt idx="4">
                  <c:v>323452665.08999979</c:v>
                </c:pt>
                <c:pt idx="5">
                  <c:v>329637010.24000007</c:v>
                </c:pt>
                <c:pt idx="6">
                  <c:v>390004045.88999993</c:v>
                </c:pt>
                <c:pt idx="7">
                  <c:v>414299181.1899997</c:v>
                </c:pt>
                <c:pt idx="8">
                  <c:v>437968483.19999987</c:v>
                </c:pt>
                <c:pt idx="9">
                  <c:v>429272414.09000027</c:v>
                </c:pt>
                <c:pt idx="10">
                  <c:v>458074823.22000015</c:v>
                </c:pt>
                <c:pt idx="11">
                  <c:v>482561949.55999976</c:v>
                </c:pt>
                <c:pt idx="12">
                  <c:v>498316010.18999988</c:v>
                </c:pt>
                <c:pt idx="13">
                  <c:v>514615029.54000014</c:v>
                </c:pt>
                <c:pt idx="14">
                  <c:v>512881529.8700003</c:v>
                </c:pt>
                <c:pt idx="15">
                  <c:v>547017166.36999965</c:v>
                </c:pt>
                <c:pt idx="16">
                  <c:v>577027348.89999974</c:v>
                </c:pt>
                <c:pt idx="17">
                  <c:v>606964930.68000007</c:v>
                </c:pt>
                <c:pt idx="18">
                  <c:v>633558070.61999989</c:v>
                </c:pt>
                <c:pt idx="19">
                  <c:v>647946636.09999955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2-47A3-9060-2C5B1C5ADB5B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Hoja1!$A$2:$A$21</c:f>
              <c:strCache>
                <c:ptCount val="20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2018-4</c:v>
                </c:pt>
                <c:pt idx="4">
                  <c:v>2019-1</c:v>
                </c:pt>
                <c:pt idx="5">
                  <c:v>2019-2</c:v>
                </c:pt>
                <c:pt idx="6">
                  <c:v>2019-3</c:v>
                </c:pt>
                <c:pt idx="7">
                  <c:v>2019-4</c:v>
                </c:pt>
                <c:pt idx="8">
                  <c:v>2020-1</c:v>
                </c:pt>
                <c:pt idx="9">
                  <c:v>2020-2</c:v>
                </c:pt>
                <c:pt idx="10">
                  <c:v>2020-3</c:v>
                </c:pt>
                <c:pt idx="11">
                  <c:v>2020-4</c:v>
                </c:pt>
                <c:pt idx="12">
                  <c:v>2021-1</c:v>
                </c:pt>
                <c:pt idx="13">
                  <c:v>2021-2</c:v>
                </c:pt>
                <c:pt idx="14">
                  <c:v>2021-3</c:v>
                </c:pt>
                <c:pt idx="15">
                  <c:v>2021-4</c:v>
                </c:pt>
                <c:pt idx="16">
                  <c:v>2022-1</c:v>
                </c:pt>
                <c:pt idx="17">
                  <c:v>2022-2</c:v>
                </c:pt>
                <c:pt idx="18">
                  <c:v>2022-3</c:v>
                </c:pt>
                <c:pt idx="19">
                  <c:v>2022-4</c:v>
                </c:pt>
              </c:strCache>
            </c:strRef>
          </c:cat>
          <c:val>
            <c:numRef>
              <c:f>Hoja1!$F$2:$F$21</c:f>
              <c:numCache>
                <c:formatCode>#,##0.00</c:formatCode>
                <c:ptCount val="20"/>
                <c:pt idx="0">
                  <c:v>254172254.58299991</c:v>
                </c:pt>
                <c:pt idx="1">
                  <c:v>250901299.09600005</c:v>
                </c:pt>
                <c:pt idx="2">
                  <c:v>250116266.40700012</c:v>
                </c:pt>
                <c:pt idx="3">
                  <c:v>257888796.52099994</c:v>
                </c:pt>
                <c:pt idx="4">
                  <c:v>266952665.56699997</c:v>
                </c:pt>
                <c:pt idx="5">
                  <c:v>238102136.7649999</c:v>
                </c:pt>
                <c:pt idx="6">
                  <c:v>244949556.08000004</c:v>
                </c:pt>
                <c:pt idx="7">
                  <c:v>254965370.45300004</c:v>
                </c:pt>
                <c:pt idx="8">
                  <c:v>257516074.13700002</c:v>
                </c:pt>
                <c:pt idx="9">
                  <c:v>220628505.227</c:v>
                </c:pt>
                <c:pt idx="10">
                  <c:v>237634704.23599997</c:v>
                </c:pt>
                <c:pt idx="11">
                  <c:v>245840162.98900002</c:v>
                </c:pt>
                <c:pt idx="12">
                  <c:v>243712369.36100012</c:v>
                </c:pt>
                <c:pt idx="13">
                  <c:v>258791157.24600005</c:v>
                </c:pt>
                <c:pt idx="14">
                  <c:v>252010386.06599998</c:v>
                </c:pt>
                <c:pt idx="15">
                  <c:v>259720836.79399991</c:v>
                </c:pt>
                <c:pt idx="16">
                  <c:v>258235857.45199987</c:v>
                </c:pt>
                <c:pt idx="17">
                  <c:v>261428871.00099996</c:v>
                </c:pt>
                <c:pt idx="18">
                  <c:v>268430721.23900002</c:v>
                </c:pt>
                <c:pt idx="19">
                  <c:v>278642943.28199989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02-47A3-9060-2C5B1C5ADB5B}"/>
            </c:ext>
          </c:extLst>
        </c:ser>
        <c:ser>
          <c:idx val="1"/>
          <c:order val="3"/>
          <c:tx>
            <c:strRef>
              <c:f>Hoja1!$G$2:$G$21</c:f>
              <c:strCache>
                <c:ptCount val="20"/>
                <c:pt idx="0">
                  <c:v>1.11</c:v>
                </c:pt>
                <c:pt idx="1">
                  <c:v>1.18</c:v>
                </c:pt>
                <c:pt idx="2">
                  <c:v>1.22</c:v>
                </c:pt>
                <c:pt idx="3">
                  <c:v>1.23</c:v>
                </c:pt>
                <c:pt idx="4">
                  <c:v>1.21</c:v>
                </c:pt>
                <c:pt idx="5">
                  <c:v>1.38</c:v>
                </c:pt>
                <c:pt idx="6">
                  <c:v>1.59</c:v>
                </c:pt>
                <c:pt idx="7">
                  <c:v>1.62</c:v>
                </c:pt>
                <c:pt idx="8">
                  <c:v>1.70</c:v>
                </c:pt>
                <c:pt idx="9">
                  <c:v>1.95</c:v>
                </c:pt>
                <c:pt idx="10">
                  <c:v>1.93</c:v>
                </c:pt>
                <c:pt idx="11">
                  <c:v>1.96</c:v>
                </c:pt>
                <c:pt idx="12">
                  <c:v>2.04</c:v>
                </c:pt>
                <c:pt idx="13">
                  <c:v>1.99</c:v>
                </c:pt>
                <c:pt idx="14">
                  <c:v>2.04</c:v>
                </c:pt>
                <c:pt idx="15">
                  <c:v>2.11</c:v>
                </c:pt>
                <c:pt idx="16">
                  <c:v>2.23</c:v>
                </c:pt>
                <c:pt idx="17">
                  <c:v>2.32</c:v>
                </c:pt>
                <c:pt idx="18">
                  <c:v>2.36</c:v>
                </c:pt>
                <c:pt idx="19">
                  <c:v>2.33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BD02-47A3-9060-2C5B1C5AD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18383"/>
        <c:axId val="320943343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Hoja1!$G$2:$G$21</c15:sqref>
                        </c15:formulaRef>
                      </c:ext>
                    </c:extLst>
                    <c:strCache>
                      <c:ptCount val="20"/>
                      <c:pt idx="0">
                        <c:v>1.11</c:v>
                      </c:pt>
                      <c:pt idx="1">
                        <c:v>1.18</c:v>
                      </c:pt>
                      <c:pt idx="2">
                        <c:v>1.22</c:v>
                      </c:pt>
                      <c:pt idx="3">
                        <c:v>1.23</c:v>
                      </c:pt>
                      <c:pt idx="4">
                        <c:v>1.21</c:v>
                      </c:pt>
                      <c:pt idx="5">
                        <c:v>1.38</c:v>
                      </c:pt>
                      <c:pt idx="6">
                        <c:v>1.59</c:v>
                      </c:pt>
                      <c:pt idx="7">
                        <c:v>1.62</c:v>
                      </c:pt>
                      <c:pt idx="8">
                        <c:v>1.70</c:v>
                      </c:pt>
                      <c:pt idx="9">
                        <c:v>1.95</c:v>
                      </c:pt>
                      <c:pt idx="10">
                        <c:v>1.93</c:v>
                      </c:pt>
                      <c:pt idx="11">
                        <c:v>1.96</c:v>
                      </c:pt>
                      <c:pt idx="12">
                        <c:v>2.04</c:v>
                      </c:pt>
                      <c:pt idx="13">
                        <c:v>1.99</c:v>
                      </c:pt>
                      <c:pt idx="14">
                        <c:v>2.04</c:v>
                      </c:pt>
                      <c:pt idx="15">
                        <c:v>2.11</c:v>
                      </c:pt>
                      <c:pt idx="16">
                        <c:v>2.23</c:v>
                      </c:pt>
                      <c:pt idx="17">
                        <c:v>2.32</c:v>
                      </c:pt>
                      <c:pt idx="18">
                        <c:v>2.36</c:v>
                      </c:pt>
                      <c:pt idx="19">
                        <c:v>2.33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8-BD02-47A3-9060-2C5B1C5ADB5B}"/>
                  </c:ext>
                </c:extLst>
              </c15:ser>
            </c15:filteredLineSeries>
          </c:ext>
        </c:extLst>
      </c:lineChart>
      <c:catAx>
        <c:axId val="3209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20943343"/>
        <c:crosses val="autoZero"/>
        <c:auto val="1"/>
        <c:lblAlgn val="ctr"/>
        <c:lblOffset val="100"/>
        <c:noMultiLvlLbl val="0"/>
      </c:catAx>
      <c:valAx>
        <c:axId val="32094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54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2091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ProporciónPrecioUnidad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Hoja1!$A$2:$A$21</c:f>
              <c:strCache>
                <c:ptCount val="20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2018-4</c:v>
                </c:pt>
                <c:pt idx="4">
                  <c:v>2019-1</c:v>
                </c:pt>
                <c:pt idx="5">
                  <c:v>2019-2</c:v>
                </c:pt>
                <c:pt idx="6">
                  <c:v>2019-3</c:v>
                </c:pt>
                <c:pt idx="7">
                  <c:v>2019-4</c:v>
                </c:pt>
                <c:pt idx="8">
                  <c:v>2020-1</c:v>
                </c:pt>
                <c:pt idx="9">
                  <c:v>2020-2</c:v>
                </c:pt>
                <c:pt idx="10">
                  <c:v>2020-3</c:v>
                </c:pt>
                <c:pt idx="11">
                  <c:v>2020-4</c:v>
                </c:pt>
                <c:pt idx="12">
                  <c:v>2021-1</c:v>
                </c:pt>
                <c:pt idx="13">
                  <c:v>2021-2</c:v>
                </c:pt>
                <c:pt idx="14">
                  <c:v>2021-3</c:v>
                </c:pt>
                <c:pt idx="15">
                  <c:v>2021-4</c:v>
                </c:pt>
                <c:pt idx="16">
                  <c:v>2022-1</c:v>
                </c:pt>
                <c:pt idx="17">
                  <c:v>2022-2</c:v>
                </c:pt>
                <c:pt idx="18">
                  <c:v>2022-3</c:v>
                </c:pt>
                <c:pt idx="19">
                  <c:v>2022-4</c:v>
                </c:pt>
              </c:strCache>
            </c:strRef>
          </c:cat>
          <c:val>
            <c:numRef>
              <c:f>Hoja1!$G$2:$G$21</c:f>
              <c:numCache>
                <c:formatCode>#,##0.00</c:formatCode>
                <c:ptCount val="20"/>
                <c:pt idx="0">
                  <c:v>1.1122408101694827</c:v>
                </c:pt>
                <c:pt idx="1">
                  <c:v>1.1758213225397494</c:v>
                </c:pt>
                <c:pt idx="2">
                  <c:v>1.2159360919577851</c:v>
                </c:pt>
                <c:pt idx="3">
                  <c:v>1.2325120818271649</c:v>
                </c:pt>
                <c:pt idx="4">
                  <c:v>1.2116480065969575</c:v>
                </c:pt>
                <c:pt idx="5">
                  <c:v>1.3844353298069834</c:v>
                </c:pt>
                <c:pt idx="6">
                  <c:v>1.5921810683446407</c:v>
                </c:pt>
                <c:pt idx="7">
                  <c:v>1.6249233394084435</c:v>
                </c:pt>
                <c:pt idx="8">
                  <c:v>1.70074231159255</c:v>
                </c:pt>
                <c:pt idx="9">
                  <c:v>1.9456797463606572</c:v>
                </c:pt>
                <c:pt idx="10">
                  <c:v>1.9276427855633262</c:v>
                </c:pt>
                <c:pt idx="11">
                  <c:v>1.9629093297566342</c:v>
                </c:pt>
                <c:pt idx="12">
                  <c:v>2.0446890385439027</c:v>
                </c:pt>
                <c:pt idx="13">
                  <c:v>1.988534055863511</c:v>
                </c:pt>
                <c:pt idx="14">
                  <c:v>2.0351602879401951</c:v>
                </c:pt>
                <c:pt idx="15">
                  <c:v>2.1061735866955935</c:v>
                </c:pt>
                <c:pt idx="16">
                  <c:v>2.2344973877504826</c:v>
                </c:pt>
                <c:pt idx="17">
                  <c:v>2.3217211180844615</c:v>
                </c:pt>
                <c:pt idx="18">
                  <c:v>2.3602293645663046</c:v>
                </c:pt>
                <c:pt idx="19">
                  <c:v>2.3253653168752484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9-48DD-A061-C906AF80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558415"/>
        <c:axId val="1517560335"/>
      </c:lineChart>
      <c:catAx>
        <c:axId val="151755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517560335"/>
        <c:crosses val="autoZero"/>
        <c:auto val="1"/>
        <c:lblAlgn val="ctr"/>
        <c:lblOffset val="100"/>
        <c:noMultiLvlLbl val="0"/>
      </c:catAx>
      <c:valAx>
        <c:axId val="15175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51755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1521618</xdr:colOff>
      <xdr:row>23</xdr:row>
      <xdr:rowOff>78581</xdr:rowOff>
    </xdr:from>
    <xdr:to>
      <xdr:col>5</xdr:col>
      <xdr:colOff>2050256</xdr:colOff>
      <xdr:row>37</xdr:row>
      <xdr:rowOff>154781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DFBAC1-5259-9755-7162-BA87E5614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2336005</xdr:colOff>
      <xdr:row>23</xdr:row>
      <xdr:rowOff>85724</xdr:rowOff>
    </xdr:from>
    <xdr:to>
      <xdr:col>7</xdr:col>
      <xdr:colOff>1326355</xdr:colOff>
      <xdr:row>37</xdr:row>
      <xdr:rowOff>161924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754A45-D6BB-2923-EF0C-81A0957EC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D0E3C7D-E06A-7FC0-1941-E9355D08FBD0}"/>
            </a:ext>
          </a:extLst>
        </xdr:cNvPr>
        <xdr:cNvSpPr>
          <a:spLocks noChangeAspect="1" noChangeArrowheads="1"/>
        </xdr:cNvSpPr>
      </xdr:nvSpPr>
      <xdr:spPr bwMode="auto">
        <a:xfrm>
          <a:off x="166973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8A5FBE4F-18A9-99FF-A5E8-FBB1CE7D0BBE}"/>
            </a:ext>
          </a:extLst>
        </xdr:cNvPr>
        <xdr:cNvSpPr>
          <a:spLocks noChangeAspect="1" noChangeArrowheads="1"/>
        </xdr:cNvSpPr>
      </xdr:nvSpPr>
      <xdr:spPr bwMode="auto">
        <a:xfrm>
          <a:off x="166973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23812</xdr:colOff>
      <xdr:row>4</xdr:row>
      <xdr:rowOff>95250</xdr:rowOff>
    </xdr:from>
    <xdr:to>
      <xdr:col>18</xdr:col>
      <xdr:colOff>584913</xdr:colOff>
      <xdr:row>26</xdr:row>
      <xdr:rowOff>71439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809ECA6-4660-7862-7C7E-1990AEEEC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3812" y="857250"/>
          <a:ext cx="6657101" cy="4167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3F35-96F8-40E6-9C9F-6041F59087BC}">
  <dimension ref="A1:K34"/>
  <sheetViews>
    <sheetView tabSelected="1" zoomScale="80" zoomScaleNormal="80" workbookViewId="0">
      <selection activeCell="O43" sqref="O43"/>
    </sheetView>
  </sheetViews>
  <sheetFormatPr baseColWidth="10" defaultRowHeight="15" x14ac:dyDescent="0.25"/>
  <cols>
    <col min="1" max="1" width="12.7109375" customWidth="1"/>
    <col min="2" max="2" width="11.28515625" customWidth="1"/>
    <col min="3" max="3" width="17.140625" customWidth="1"/>
    <col min="4" max="5" width="30.28515625" customWidth="1"/>
    <col min="6" max="7" width="41.85546875" style="3" customWidth="1"/>
    <col min="8" max="8" width="20.42578125" customWidth="1"/>
    <col min="9" max="9" width="11.42578125" customWidth="1"/>
  </cols>
  <sheetData>
    <row r="1" spans="1:11" x14ac:dyDescent="0.25">
      <c r="A1" t="s">
        <v>21</v>
      </c>
      <c r="B1" s="7" t="s">
        <v>0</v>
      </c>
      <c r="C1" s="7" t="s">
        <v>25</v>
      </c>
      <c r="D1" s="7" t="s">
        <v>23</v>
      </c>
      <c r="E1" s="7" t="s">
        <v>22</v>
      </c>
      <c r="F1" s="8" t="s">
        <v>28</v>
      </c>
      <c r="G1" s="8" t="s">
        <v>27</v>
      </c>
      <c r="H1" s="7" t="s">
        <v>24</v>
      </c>
      <c r="I1" s="7" t="s">
        <v>26</v>
      </c>
      <c r="K1" s="9" t="s">
        <v>30</v>
      </c>
    </row>
    <row r="2" spans="1:11" x14ac:dyDescent="0.25">
      <c r="A2" t="s">
        <v>1</v>
      </c>
      <c r="B2">
        <v>2018</v>
      </c>
      <c r="C2">
        <v>1</v>
      </c>
      <c r="D2" s="12">
        <v>282700754.35999984</v>
      </c>
      <c r="E2" s="1">
        <v>275748351.68000019</v>
      </c>
      <c r="F2" s="14">
        <v>254172254.58299991</v>
      </c>
      <c r="G2" s="4">
        <f>D2/F2</f>
        <v>1.1122408101694827</v>
      </c>
      <c r="H2">
        <v>550</v>
      </c>
      <c r="I2">
        <v>0</v>
      </c>
    </row>
    <row r="3" spans="1:11" x14ac:dyDescent="0.25">
      <c r="A3" t="s">
        <v>2</v>
      </c>
      <c r="B3">
        <v>2018</v>
      </c>
      <c r="C3">
        <v>2</v>
      </c>
      <c r="D3" s="12">
        <v>295015097.32999998</v>
      </c>
      <c r="E3" s="1">
        <v>287274070.11000049</v>
      </c>
      <c r="F3" s="14">
        <v>250901299.09600005</v>
      </c>
      <c r="G3" s="4">
        <f t="shared" ref="G3:G21" si="0">D3/F3</f>
        <v>1.1758213225397494</v>
      </c>
      <c r="H3">
        <v>556</v>
      </c>
      <c r="I3">
        <v>0</v>
      </c>
      <c r="K3" s="9" t="s">
        <v>31</v>
      </c>
    </row>
    <row r="4" spans="1:11" x14ac:dyDescent="0.25">
      <c r="A4" t="s">
        <v>3</v>
      </c>
      <c r="B4">
        <v>2018</v>
      </c>
      <c r="C4">
        <v>3</v>
      </c>
      <c r="D4" s="12">
        <v>304125395.50999999</v>
      </c>
      <c r="E4" s="1">
        <v>297470366.84000039</v>
      </c>
      <c r="F4" s="14">
        <v>250116266.40700012</v>
      </c>
      <c r="G4" s="4">
        <f t="shared" si="0"/>
        <v>1.2159360919577851</v>
      </c>
      <c r="H4">
        <v>567</v>
      </c>
      <c r="I4">
        <v>0</v>
      </c>
    </row>
    <row r="5" spans="1:11" x14ac:dyDescent="0.25">
      <c r="A5" t="s">
        <v>4</v>
      </c>
      <c r="B5">
        <v>2018</v>
      </c>
      <c r="C5">
        <v>4</v>
      </c>
      <c r="D5" s="13">
        <v>317851057.47999972</v>
      </c>
      <c r="E5" s="2">
        <v>310620099.65999967</v>
      </c>
      <c r="F5" s="15">
        <v>257888796.52099994</v>
      </c>
      <c r="G5" s="4">
        <f t="shared" si="0"/>
        <v>1.2325120818271649</v>
      </c>
      <c r="H5">
        <v>564</v>
      </c>
      <c r="I5">
        <v>0</v>
      </c>
    </row>
    <row r="6" spans="1:11" x14ac:dyDescent="0.25">
      <c r="A6" t="s">
        <v>5</v>
      </c>
      <c r="B6">
        <v>2019</v>
      </c>
      <c r="C6">
        <v>1</v>
      </c>
      <c r="D6" s="12">
        <v>323452665.08999979</v>
      </c>
      <c r="E6" s="1">
        <v>315796559.78999996</v>
      </c>
      <c r="F6" s="14">
        <v>266952665.56699997</v>
      </c>
      <c r="G6" s="4">
        <f t="shared" si="0"/>
        <v>1.2116480065969575</v>
      </c>
      <c r="H6">
        <v>576</v>
      </c>
      <c r="I6">
        <v>0</v>
      </c>
    </row>
    <row r="7" spans="1:11" x14ac:dyDescent="0.25">
      <c r="A7" t="s">
        <v>6</v>
      </c>
      <c r="B7">
        <v>2019</v>
      </c>
      <c r="C7">
        <v>2</v>
      </c>
      <c r="D7" s="12">
        <v>329637010.24000007</v>
      </c>
      <c r="E7" s="1">
        <v>321865625.32000005</v>
      </c>
      <c r="F7" s="14">
        <v>238102136.7649999</v>
      </c>
      <c r="G7" s="4">
        <f t="shared" si="0"/>
        <v>1.3844353298069834</v>
      </c>
      <c r="H7">
        <v>594</v>
      </c>
      <c r="I7">
        <v>0</v>
      </c>
    </row>
    <row r="8" spans="1:11" x14ac:dyDescent="0.25">
      <c r="A8" t="s">
        <v>7</v>
      </c>
      <c r="B8">
        <v>2019</v>
      </c>
      <c r="C8">
        <v>3</v>
      </c>
      <c r="D8" s="12">
        <v>390004045.88999993</v>
      </c>
      <c r="E8" s="1">
        <v>382327101.15999997</v>
      </c>
      <c r="F8" s="14">
        <v>244949556.08000004</v>
      </c>
      <c r="G8" s="4">
        <f t="shared" si="0"/>
        <v>1.5921810683446407</v>
      </c>
      <c r="H8">
        <v>594</v>
      </c>
      <c r="I8">
        <v>0</v>
      </c>
    </row>
    <row r="9" spans="1:11" x14ac:dyDescent="0.25">
      <c r="A9" t="s">
        <v>8</v>
      </c>
      <c r="B9">
        <v>2019</v>
      </c>
      <c r="C9">
        <v>4</v>
      </c>
      <c r="D9" s="12">
        <v>414299181.1899997</v>
      </c>
      <c r="E9" s="1">
        <v>407439063.84999955</v>
      </c>
      <c r="F9" s="14">
        <v>254965370.45300004</v>
      </c>
      <c r="G9" s="4">
        <f t="shared" si="0"/>
        <v>1.6249233394084435</v>
      </c>
      <c r="H9">
        <v>589</v>
      </c>
      <c r="I9">
        <v>0</v>
      </c>
    </row>
    <row r="10" spans="1:11" x14ac:dyDescent="0.25">
      <c r="A10" t="s">
        <v>9</v>
      </c>
      <c r="B10">
        <v>2020</v>
      </c>
      <c r="C10">
        <v>1</v>
      </c>
      <c r="D10" s="12">
        <v>437968483.19999987</v>
      </c>
      <c r="E10" s="1">
        <v>436722534.69999999</v>
      </c>
      <c r="F10" s="14">
        <v>257516074.13700002</v>
      </c>
      <c r="G10" s="4">
        <f t="shared" si="0"/>
        <v>1.70074231159255</v>
      </c>
      <c r="H10">
        <v>602</v>
      </c>
      <c r="I10">
        <v>0</v>
      </c>
    </row>
    <row r="11" spans="1:11" x14ac:dyDescent="0.25">
      <c r="A11" s="6" t="s">
        <v>10</v>
      </c>
      <c r="B11" s="6">
        <v>2020</v>
      </c>
      <c r="C11" s="6">
        <v>2</v>
      </c>
      <c r="D11" s="16">
        <v>429272414.09000027</v>
      </c>
      <c r="E11" s="16">
        <v>427530420.3499999</v>
      </c>
      <c r="F11" s="5">
        <v>220628505.227</v>
      </c>
      <c r="G11" s="5">
        <f t="shared" si="0"/>
        <v>1.9456797463606572</v>
      </c>
      <c r="H11" s="6">
        <v>593</v>
      </c>
      <c r="I11" s="6">
        <v>1</v>
      </c>
    </row>
    <row r="12" spans="1:11" x14ac:dyDescent="0.25">
      <c r="A12" s="6" t="s">
        <v>11</v>
      </c>
      <c r="B12" s="6">
        <v>2020</v>
      </c>
      <c r="C12" s="6">
        <v>3</v>
      </c>
      <c r="D12" s="16">
        <v>458074823.22000015</v>
      </c>
      <c r="E12" s="16">
        <v>457000290.99000001</v>
      </c>
      <c r="F12" s="5">
        <v>237634704.23599997</v>
      </c>
      <c r="G12" s="5">
        <f t="shared" si="0"/>
        <v>1.9276427855633262</v>
      </c>
      <c r="H12" s="6">
        <v>598</v>
      </c>
      <c r="I12" s="6">
        <v>1</v>
      </c>
    </row>
    <row r="13" spans="1:11" x14ac:dyDescent="0.25">
      <c r="A13" s="6" t="s">
        <v>12</v>
      </c>
      <c r="B13" s="6">
        <v>2020</v>
      </c>
      <c r="C13" s="6">
        <v>4</v>
      </c>
      <c r="D13" s="16">
        <v>482561949.55999976</v>
      </c>
      <c r="E13" s="16">
        <v>481744263.99000007</v>
      </c>
      <c r="F13" s="5">
        <v>245840162.98900002</v>
      </c>
      <c r="G13" s="5">
        <f t="shared" si="0"/>
        <v>1.9629093297566342</v>
      </c>
      <c r="H13" s="6">
        <v>596</v>
      </c>
      <c r="I13" s="6">
        <v>1</v>
      </c>
    </row>
    <row r="14" spans="1:11" x14ac:dyDescent="0.25">
      <c r="A14" s="6" t="s">
        <v>13</v>
      </c>
      <c r="B14" s="6">
        <v>2021</v>
      </c>
      <c r="C14" s="6">
        <v>1</v>
      </c>
      <c r="D14" s="16">
        <v>498316010.18999988</v>
      </c>
      <c r="E14" s="16">
        <v>497351375.65000015</v>
      </c>
      <c r="F14" s="5">
        <v>243712369.36100012</v>
      </c>
      <c r="G14" s="5">
        <f t="shared" si="0"/>
        <v>2.0446890385439027</v>
      </c>
      <c r="H14" s="6">
        <v>602</v>
      </c>
      <c r="I14" s="6">
        <v>1</v>
      </c>
    </row>
    <row r="15" spans="1:11" x14ac:dyDescent="0.25">
      <c r="A15" t="s">
        <v>14</v>
      </c>
      <c r="B15">
        <v>2021</v>
      </c>
      <c r="C15">
        <v>2</v>
      </c>
      <c r="D15" s="12">
        <v>514615029.54000014</v>
      </c>
      <c r="E15" s="1">
        <v>513400724.60999984</v>
      </c>
      <c r="F15" s="14">
        <v>258791157.24600005</v>
      </c>
      <c r="G15" s="4">
        <f t="shared" si="0"/>
        <v>1.988534055863511</v>
      </c>
      <c r="H15">
        <v>605</v>
      </c>
      <c r="I15">
        <v>0</v>
      </c>
    </row>
    <row r="16" spans="1:11" x14ac:dyDescent="0.25">
      <c r="A16" t="s">
        <v>15</v>
      </c>
      <c r="B16">
        <v>2021</v>
      </c>
      <c r="C16">
        <v>3</v>
      </c>
      <c r="D16" s="12">
        <v>512881529.8700003</v>
      </c>
      <c r="E16" s="1">
        <v>511541532.09000021</v>
      </c>
      <c r="F16" s="14">
        <v>252010386.06599998</v>
      </c>
      <c r="G16" s="4">
        <f t="shared" si="0"/>
        <v>2.0351602879401951</v>
      </c>
      <c r="H16">
        <v>603</v>
      </c>
      <c r="I16">
        <v>0</v>
      </c>
    </row>
    <row r="17" spans="1:11" x14ac:dyDescent="0.25">
      <c r="A17" t="s">
        <v>16</v>
      </c>
      <c r="B17">
        <v>2021</v>
      </c>
      <c r="C17">
        <v>4</v>
      </c>
      <c r="D17" s="12">
        <v>547017166.36999965</v>
      </c>
      <c r="E17" s="1">
        <v>545833799.12999952</v>
      </c>
      <c r="F17" s="14">
        <v>259720836.79399991</v>
      </c>
      <c r="G17" s="4">
        <f t="shared" si="0"/>
        <v>2.1061735866955935</v>
      </c>
      <c r="H17">
        <v>607</v>
      </c>
      <c r="I17">
        <v>0</v>
      </c>
    </row>
    <row r="18" spans="1:11" x14ac:dyDescent="0.25">
      <c r="A18" t="s">
        <v>17</v>
      </c>
      <c r="B18">
        <v>2022</v>
      </c>
      <c r="C18">
        <v>1</v>
      </c>
      <c r="D18" s="12">
        <v>577027348.89999974</v>
      </c>
      <c r="E18" s="1">
        <v>575920786.72999942</v>
      </c>
      <c r="F18" s="14">
        <v>258235857.45199987</v>
      </c>
      <c r="G18" s="4">
        <f t="shared" si="0"/>
        <v>2.2344973877504826</v>
      </c>
      <c r="H18">
        <v>608</v>
      </c>
      <c r="I18">
        <v>0</v>
      </c>
    </row>
    <row r="19" spans="1:11" x14ac:dyDescent="0.25">
      <c r="A19" t="s">
        <v>18</v>
      </c>
      <c r="B19">
        <v>2022</v>
      </c>
      <c r="C19">
        <v>2</v>
      </c>
      <c r="D19" s="12">
        <v>606964930.68000007</v>
      </c>
      <c r="E19" s="1">
        <v>605946785.78000009</v>
      </c>
      <c r="F19" s="14">
        <v>261428871.00099996</v>
      </c>
      <c r="G19" s="4">
        <f t="shared" si="0"/>
        <v>2.3217211180844615</v>
      </c>
      <c r="H19">
        <v>604</v>
      </c>
      <c r="I19">
        <v>0</v>
      </c>
    </row>
    <row r="20" spans="1:11" x14ac:dyDescent="0.25">
      <c r="A20" t="s">
        <v>19</v>
      </c>
      <c r="B20">
        <v>2022</v>
      </c>
      <c r="C20">
        <v>3</v>
      </c>
      <c r="D20" s="12">
        <v>633558070.61999989</v>
      </c>
      <c r="E20" s="1">
        <v>632551614.53999972</v>
      </c>
      <c r="F20" s="14">
        <v>268430721.23900002</v>
      </c>
      <c r="G20" s="4">
        <f t="shared" si="0"/>
        <v>2.3602293645663046</v>
      </c>
      <c r="H20">
        <v>621</v>
      </c>
      <c r="I20">
        <v>0</v>
      </c>
    </row>
    <row r="21" spans="1:11" x14ac:dyDescent="0.25">
      <c r="A21" t="s">
        <v>20</v>
      </c>
      <c r="B21">
        <v>2022</v>
      </c>
      <c r="C21">
        <v>4</v>
      </c>
      <c r="D21" s="12">
        <v>647946636.09999955</v>
      </c>
      <c r="E21" s="1">
        <v>647146675.47999954</v>
      </c>
      <c r="F21" s="14">
        <v>278642943.28199989</v>
      </c>
      <c r="G21" s="4">
        <f t="shared" si="0"/>
        <v>2.3253653168752484</v>
      </c>
      <c r="H21">
        <v>629</v>
      </c>
      <c r="I21">
        <v>0</v>
      </c>
    </row>
    <row r="26" spans="1:11" x14ac:dyDescent="0.25">
      <c r="B26" t="s">
        <v>28</v>
      </c>
    </row>
    <row r="27" spans="1:11" x14ac:dyDescent="0.25">
      <c r="B27" t="s">
        <v>29</v>
      </c>
    </row>
    <row r="30" spans="1:11" x14ac:dyDescent="0.25">
      <c r="K30" s="10" t="s">
        <v>36</v>
      </c>
    </row>
    <row r="31" spans="1:11" x14ac:dyDescent="0.25">
      <c r="K31" s="10" t="s">
        <v>32</v>
      </c>
    </row>
    <row r="32" spans="1:11" x14ac:dyDescent="0.25">
      <c r="K32" s="10" t="s">
        <v>33</v>
      </c>
    </row>
    <row r="33" spans="11:11" x14ac:dyDescent="0.25">
      <c r="K33" s="10" t="s">
        <v>34</v>
      </c>
    </row>
    <row r="34" spans="11:11" x14ac:dyDescent="0.25">
      <c r="K34" s="11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ATENCIO</dc:creator>
  <cp:lastModifiedBy>ERIKA ATENCIO</cp:lastModifiedBy>
  <dcterms:created xsi:type="dcterms:W3CDTF">2024-06-19T13:54:30Z</dcterms:created>
  <dcterms:modified xsi:type="dcterms:W3CDTF">2024-06-19T14:51:53Z</dcterms:modified>
</cp:coreProperties>
</file>