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" sheetId="7" r:id="rId1"/>
  </sheets>
  <definedNames>
    <definedName name="_xlnm.Print_Area" localSheetId="0">'nuevo formato '!$A$2:$D$79</definedName>
  </definedNames>
  <calcPr calcId="152511"/>
</workbook>
</file>

<file path=xl/calcChain.xml><?xml version="1.0" encoding="utf-8"?>
<calcChain xmlns="http://schemas.openxmlformats.org/spreadsheetml/2006/main">
  <c r="J78" i="7" l="1"/>
  <c r="I78" i="7"/>
  <c r="H78" i="7"/>
  <c r="G78" i="7"/>
  <c r="E78" i="7"/>
  <c r="D78" i="7"/>
  <c r="C78" i="7"/>
  <c r="J67" i="7"/>
  <c r="I67" i="7"/>
  <c r="H67" i="7"/>
  <c r="G67" i="7"/>
  <c r="E67" i="7"/>
  <c r="D67" i="7"/>
  <c r="C67" i="7"/>
  <c r="O63" i="7"/>
  <c r="J60" i="7"/>
  <c r="I60" i="7"/>
  <c r="H60" i="7"/>
  <c r="G60" i="7"/>
  <c r="E60" i="7"/>
  <c r="D60" i="7"/>
  <c r="C60" i="7"/>
  <c r="J55" i="7"/>
  <c r="I55" i="7"/>
  <c r="H55" i="7"/>
  <c r="G55" i="7"/>
  <c r="E55" i="7"/>
  <c r="D55" i="7"/>
  <c r="C55" i="7"/>
  <c r="J45" i="7"/>
  <c r="J65" i="7" s="1"/>
  <c r="I45" i="7"/>
  <c r="I65" i="7" s="1"/>
  <c r="H45" i="7"/>
  <c r="H65" i="7" s="1"/>
  <c r="G45" i="7"/>
  <c r="E45" i="7"/>
  <c r="D45" i="7"/>
  <c r="C45" i="7"/>
  <c r="C65" i="7" s="1"/>
  <c r="F41" i="7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J29" i="7"/>
  <c r="I29" i="7"/>
  <c r="H29" i="7"/>
  <c r="G29" i="7"/>
  <c r="D29" i="7"/>
  <c r="C29" i="7"/>
  <c r="J17" i="7"/>
  <c r="I17" i="7"/>
  <c r="I41" i="7" s="1"/>
  <c r="H17" i="7"/>
  <c r="G17" i="7"/>
  <c r="G41" i="7" s="1"/>
  <c r="D17" i="7"/>
  <c r="C17" i="7"/>
  <c r="C41" i="7" s="1"/>
  <c r="C70" i="7" l="1"/>
  <c r="D41" i="7"/>
  <c r="D65" i="7"/>
  <c r="H41" i="7"/>
  <c r="E65" i="7"/>
  <c r="G65" i="7"/>
  <c r="J41" i="7"/>
  <c r="F67" i="7" l="1"/>
  <c r="F70" i="7"/>
  <c r="F68" i="7"/>
  <c r="F73" i="7"/>
  <c r="F78" i="7"/>
  <c r="F75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65" i="7"/>
  <c r="F64" i="7"/>
  <c r="F63" i="7"/>
  <c r="F62" i="7"/>
  <c r="F61" i="7"/>
  <c r="F60" i="7"/>
</calcChain>
</file>

<file path=xl/sharedStrings.xml><?xml version="1.0" encoding="utf-8"?>
<sst xmlns="http://schemas.openxmlformats.org/spreadsheetml/2006/main" count="103" uniqueCount="94">
  <si>
    <t>Impuestos</t>
  </si>
  <si>
    <t>Contribuciones de Mejoras</t>
  </si>
  <si>
    <t>Derechos</t>
  </si>
  <si>
    <t>Convenios</t>
  </si>
  <si>
    <t xml:space="preserve"> </t>
  </si>
  <si>
    <t>Cuotas y Aportaciones de Seguridad Social</t>
  </si>
  <si>
    <t>Nombre del Ente Público</t>
  </si>
  <si>
    <t>Cuarto   Trim. 2016</t>
  </si>
  <si>
    <t>Estado de Ingresos Detallado</t>
  </si>
  <si>
    <t>Estimado (d)</t>
  </si>
  <si>
    <t>Ampliaciones y Reducciones</t>
  </si>
  <si>
    <t>Modificado</t>
  </si>
  <si>
    <t>Devengado</t>
  </si>
  <si>
    <t>Recaudado</t>
  </si>
  <si>
    <t>Concepto  (c)</t>
  </si>
  <si>
    <t>Diferencia (e)</t>
  </si>
  <si>
    <t>Ingreso</t>
  </si>
  <si>
    <t>Ingresos de Libre Dispocición</t>
  </si>
  <si>
    <t xml:space="preserve">Productos </t>
  </si>
  <si>
    <t>Aprovechamientos</t>
  </si>
  <si>
    <t>h2)Fondo de Fomento municipal</t>
  </si>
  <si>
    <t>h3) Fondo de Fizcalización Recaudación</t>
  </si>
  <si>
    <t>h4) Fondo de Compensación</t>
  </si>
  <si>
    <t>h5) Fondo de Extracción de Hidrocarburos</t>
  </si>
  <si>
    <t>h6) Impuesto Especial sobre Producción y Servicios</t>
  </si>
  <si>
    <t>h8) 3.17% Sobre extracción de petróleo</t>
  </si>
  <si>
    <t>h9) Gasolina y Diésel</t>
  </si>
  <si>
    <t>h10) Fondo de Impuesto sobre la Renta</t>
  </si>
  <si>
    <t>h11) Fondo de Estabilización de los Ingresos de las Entidades Federativas</t>
  </si>
  <si>
    <t>I.</t>
  </si>
  <si>
    <t>A.</t>
  </si>
  <si>
    <t>B.</t>
  </si>
  <si>
    <t>C.</t>
  </si>
  <si>
    <t>D.</t>
  </si>
  <si>
    <t>E.</t>
  </si>
  <si>
    <t>F.</t>
  </si>
  <si>
    <t>G.</t>
  </si>
  <si>
    <t>H.</t>
  </si>
  <si>
    <t>i1) Tenencia o Uso de Vehículos</t>
  </si>
  <si>
    <t>I3) Impuesto Sobre Automóviles Nuevos</t>
  </si>
  <si>
    <t>i2) Fondo de Compensación ISAN</t>
  </si>
  <si>
    <t>i4) Fondo de Compensación  de Repecos-Intermedios</t>
  </si>
  <si>
    <t>i5) Otros Incentivos Ecónomicos</t>
  </si>
  <si>
    <t>J.</t>
  </si>
  <si>
    <t>K.</t>
  </si>
  <si>
    <t>k1) Otros Convenios y Subsidios</t>
  </si>
  <si>
    <t>l.</t>
  </si>
  <si>
    <t>Otros Ingresos de libre Dispocición (L=l1+l2)</t>
  </si>
  <si>
    <t>l1) Participaciones en Ingresos locales</t>
  </si>
  <si>
    <t>i2) Otros Ingresos de Libre Dispocición</t>
  </si>
  <si>
    <t>Total de Ingresos de Libre Dispocicón (I=A+B+C+D+E+F+G+H+I+J+K)</t>
  </si>
  <si>
    <t>Ingresos Excedentes de Ingresos de Libre Dispocicón</t>
  </si>
  <si>
    <t>Transferencias Federales Etiquetadas</t>
  </si>
  <si>
    <t>A. Aportaciones (A=a1+a2+a3+a4+a5+a6+a7+a8)</t>
  </si>
  <si>
    <t>a1) Fondo de Aportaciones para la Nomina Educativa y Gasto Operativo</t>
  </si>
  <si>
    <t>a2) Fondo de Aportaciones para los Servicios de Salud</t>
  </si>
  <si>
    <t>a3) Fondo de Aportaciones para la Infrastructura Social</t>
  </si>
  <si>
    <t>a4) Fondo de Aportaciones para el Fortalecimiento de los Municipios</t>
  </si>
  <si>
    <t>y de las Demaraciones Territoriales del Distrito Federal</t>
  </si>
  <si>
    <t>a5) Fondo de Aportaciones Multiples</t>
  </si>
  <si>
    <t>a6) Fondo de Aportaciones para la Educación tecnologica y de Adultos</t>
  </si>
  <si>
    <t>a7) Fondo de Aportaciones para la Seguridad Pública de los Estados y el D.F.</t>
  </si>
  <si>
    <t>a8) Fondo de Aportaciones para el Fortalecimiento de las Entidades Federativas</t>
  </si>
  <si>
    <t>Convenios (B=b1+b2+b3+b4)</t>
  </si>
  <si>
    <t>b1) Convenios de protección Socuial en Salud</t>
  </si>
  <si>
    <t xml:space="preserve">b2) Convenios de Descdentralización </t>
  </si>
  <si>
    <t xml:space="preserve">b3) Convenios de Reasignación </t>
  </si>
  <si>
    <t>b4) Otros Convenios y Subsidios</t>
  </si>
  <si>
    <t>Fondos Distintos de Aportaciones (C=c1+c2)</t>
  </si>
  <si>
    <t>c1) Fondo para Entidades Federativas y Municipios Productores de Hidrocarburos</t>
  </si>
  <si>
    <t>c2) Fondo Minero</t>
  </si>
  <si>
    <t>Otras Transferencias Federales Etiquetadas</t>
  </si>
  <si>
    <t>II.</t>
  </si>
  <si>
    <t>Total de Transferencias Federaldes Etiquetadas(II=A+B+C+D+E)</t>
  </si>
  <si>
    <t>III</t>
  </si>
  <si>
    <t>Ingresos Derivados de Financiamientos (III=A)</t>
  </si>
  <si>
    <t>A. Ingresos Derivados de Financiamientos</t>
  </si>
  <si>
    <t>IV.</t>
  </si>
  <si>
    <t>Total de Ingresos (IV=I+II+III)</t>
  </si>
  <si>
    <t>Datos Informativos</t>
  </si>
  <si>
    <t xml:space="preserve">    Federales Etiquetadas</t>
  </si>
  <si>
    <t xml:space="preserve">2. Ingresos derivados de financiamientos con fuente de pago de Transferencias </t>
  </si>
  <si>
    <t xml:space="preserve">1. Ingresos Derivados de Financiamientos con Fuente de pago de </t>
  </si>
  <si>
    <t xml:space="preserve">    Ingresos de Libre Dispocición</t>
  </si>
  <si>
    <t>3. Ingreos Derivados de Financiamientos (3=1+2)</t>
  </si>
  <si>
    <t>Participaciones y Aportaciones (H=h1+h2+h3+h4+h5+h6+h7+h8+h9+h10+h11)</t>
  </si>
  <si>
    <t>Incentivos derivados de la Colaboracioón Fiscal (I=i1+i2+i3+i4+i5)</t>
  </si>
  <si>
    <t xml:space="preserve">Ingresos por Ventas de Bienes y Prestación de Servicios </t>
  </si>
  <si>
    <t>h1) Fondo general de Paricipaciones</t>
  </si>
  <si>
    <t>h7) 0.136% de la recaudación Federal Participable</t>
  </si>
  <si>
    <t>Transferencias  y Asignaciones</t>
  </si>
  <si>
    <t>Transferencia, Asignaciones, Susidios,Subvenciones, Pensiones y Jubilaciones</t>
  </si>
  <si>
    <t>Informe de Avance de Gestión Financiera del Tercer  Trimestre del 2022</t>
  </si>
  <si>
    <t>Del 1 de Enero al 30 de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</si>
</sst>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3" fontId="1" fillId="0" borderId="2" xfId="0" applyNumberFormat="1" applyFont="1" applyFill="1" applyBorder="1"/>
    <xf numFmtId="3" fontId="1" fillId="0" borderId="1" xfId="0" applyNumberFormat="1" applyFont="1" applyFill="1" applyBorder="1"/>
    <xf numFmtId="0" fontId="1" fillId="0" borderId="0" xfId="0" applyFont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/>
    <xf numFmtId="0" fontId="1" fillId="0" borderId="1" xfId="0" applyFont="1" applyFill="1" applyBorder="1"/>
    <xf numFmtId="0" fontId="2" fillId="0" borderId="8" xfId="0" applyFont="1" applyFill="1" applyBorder="1"/>
    <xf numFmtId="0" fontId="1" fillId="0" borderId="8" xfId="0" applyFont="1" applyBorder="1"/>
    <xf numFmtId="3" fontId="1" fillId="0" borderId="3" xfId="0" applyNumberFormat="1" applyFont="1" applyFill="1" applyBorder="1"/>
    <xf numFmtId="0" fontId="2" fillId="0" borderId="8" xfId="0" applyFont="1" applyBorder="1"/>
    <xf numFmtId="0" fontId="1" fillId="0" borderId="9" xfId="0" applyFont="1" applyBorder="1"/>
    <xf numFmtId="0" fontId="2" fillId="0" borderId="10" xfId="0" applyFont="1" applyFill="1" applyBorder="1"/>
    <xf numFmtId="0" fontId="2" fillId="3" borderId="14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" fillId="3" borderId="11" xfId="0" applyFont="1" applyFill="1" applyBorder="1"/>
    <xf numFmtId="0" fontId="1" fillId="0" borderId="4" xfId="0" applyFont="1" applyFill="1" applyBorder="1"/>
    <xf numFmtId="3" fontId="1" fillId="0" borderId="18" xfId="0" applyNumberFormat="1" applyFont="1" applyFill="1" applyBorder="1"/>
    <xf numFmtId="0" fontId="1" fillId="0" borderId="2" xfId="0" applyFont="1" applyFill="1" applyBorder="1"/>
    <xf numFmtId="3" fontId="1" fillId="0" borderId="19" xfId="0" applyNumberFormat="1" applyFont="1" applyFill="1" applyBorder="1"/>
    <xf numFmtId="3" fontId="2" fillId="0" borderId="20" xfId="0" applyNumberFormat="1" applyFont="1" applyFill="1" applyBorder="1"/>
    <xf numFmtId="3" fontId="2" fillId="0" borderId="14" xfId="0" applyNumberFormat="1" applyFont="1" applyFill="1" applyBorder="1"/>
    <xf numFmtId="0" fontId="2" fillId="0" borderId="14" xfId="0" applyFont="1" applyFill="1" applyBorder="1"/>
    <xf numFmtId="3" fontId="2" fillId="0" borderId="15" xfId="0" applyNumberFormat="1" applyFont="1" applyFill="1" applyBorder="1"/>
    <xf numFmtId="3" fontId="2" fillId="0" borderId="23" xfId="0" applyNumberFormat="1" applyFont="1" applyFill="1" applyBorder="1"/>
    <xf numFmtId="0" fontId="2" fillId="0" borderId="21" xfId="0" applyFont="1" applyFill="1" applyBorder="1"/>
    <xf numFmtId="3" fontId="2" fillId="0" borderId="21" xfId="0" applyNumberFormat="1" applyFont="1" applyFill="1" applyBorder="1"/>
    <xf numFmtId="3" fontId="2" fillId="0" borderId="5" xfId="0" applyNumberFormat="1" applyFont="1" applyFill="1" applyBorder="1"/>
    <xf numFmtId="3" fontId="2" fillId="0" borderId="22" xfId="0" applyNumberFormat="1" applyFont="1" applyFill="1" applyBorder="1"/>
    <xf numFmtId="3" fontId="1" fillId="0" borderId="6" xfId="0" applyNumberFormat="1" applyFont="1" applyFill="1" applyBorder="1"/>
    <xf numFmtId="0" fontId="1" fillId="0" borderId="6" xfId="0" applyFont="1" applyFill="1" applyBorder="1"/>
    <xf numFmtId="3" fontId="1" fillId="0" borderId="7" xfId="0" applyNumberFormat="1" applyFont="1" applyFill="1" applyBorder="1"/>
    <xf numFmtId="0" fontId="4" fillId="2" borderId="0" xfId="0" applyFont="1" applyFill="1" applyBorder="1" applyAlignment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workbookViewId="0">
      <selection activeCell="A5" sqref="A5:J5"/>
    </sheetView>
  </sheetViews>
  <sheetFormatPr baseColWidth="10" defaultRowHeight="11.25" x14ac:dyDescent="0.2"/>
  <cols>
    <col min="1" max="1" width="4.140625" style="1" customWidth="1"/>
    <col min="2" max="2" width="59.5703125" style="1" customWidth="1"/>
    <col min="3" max="3" width="11.5703125" style="1" customWidth="1"/>
    <col min="4" max="4" width="12" style="1" customWidth="1"/>
    <col min="5" max="5" width="53" style="1" hidden="1" customWidth="1"/>
    <col min="6" max="6" width="9.5703125" style="1" hidden="1" customWidth="1"/>
    <col min="7" max="7" width="11.42578125" style="1" customWidth="1"/>
    <col min="8" max="250" width="11.42578125" style="1"/>
    <col min="251" max="251" width="9.85546875" style="1" bestFit="1" customWidth="1"/>
    <col min="252" max="252" width="4.140625" style="1" customWidth="1"/>
    <col min="253" max="253" width="50.140625" style="1" customWidth="1"/>
    <col min="254" max="254" width="5.85546875" style="1" customWidth="1"/>
    <col min="255" max="506" width="11.42578125" style="1"/>
    <col min="507" max="507" width="9.85546875" style="1" bestFit="1" customWidth="1"/>
    <col min="508" max="508" width="4.140625" style="1" customWidth="1"/>
    <col min="509" max="509" width="50.140625" style="1" customWidth="1"/>
    <col min="510" max="510" width="5.85546875" style="1" customWidth="1"/>
    <col min="511" max="762" width="11.42578125" style="1"/>
    <col min="763" max="763" width="9.85546875" style="1" bestFit="1" customWidth="1"/>
    <col min="764" max="764" width="4.140625" style="1" customWidth="1"/>
    <col min="765" max="765" width="50.140625" style="1" customWidth="1"/>
    <col min="766" max="766" width="5.85546875" style="1" customWidth="1"/>
    <col min="767" max="1018" width="11.42578125" style="1"/>
    <col min="1019" max="1019" width="9.85546875" style="1" bestFit="1" customWidth="1"/>
    <col min="1020" max="1020" width="4.140625" style="1" customWidth="1"/>
    <col min="1021" max="1021" width="50.140625" style="1" customWidth="1"/>
    <col min="1022" max="1022" width="5.85546875" style="1" customWidth="1"/>
    <col min="1023" max="1274" width="11.42578125" style="1"/>
    <col min="1275" max="1275" width="9.85546875" style="1" bestFit="1" customWidth="1"/>
    <col min="1276" max="1276" width="4.140625" style="1" customWidth="1"/>
    <col min="1277" max="1277" width="50.140625" style="1" customWidth="1"/>
    <col min="1278" max="1278" width="5.85546875" style="1" customWidth="1"/>
    <col min="1279" max="1530" width="11.42578125" style="1"/>
    <col min="1531" max="1531" width="9.85546875" style="1" bestFit="1" customWidth="1"/>
    <col min="1532" max="1532" width="4.140625" style="1" customWidth="1"/>
    <col min="1533" max="1533" width="50.140625" style="1" customWidth="1"/>
    <col min="1534" max="1534" width="5.85546875" style="1" customWidth="1"/>
    <col min="1535" max="1786" width="11.42578125" style="1"/>
    <col min="1787" max="1787" width="9.85546875" style="1" bestFit="1" customWidth="1"/>
    <col min="1788" max="1788" width="4.140625" style="1" customWidth="1"/>
    <col min="1789" max="1789" width="50.140625" style="1" customWidth="1"/>
    <col min="1790" max="1790" width="5.85546875" style="1" customWidth="1"/>
    <col min="1791" max="2042" width="11.42578125" style="1"/>
    <col min="2043" max="2043" width="9.85546875" style="1" bestFit="1" customWidth="1"/>
    <col min="2044" max="2044" width="4.140625" style="1" customWidth="1"/>
    <col min="2045" max="2045" width="50.140625" style="1" customWidth="1"/>
    <col min="2046" max="2046" width="5.85546875" style="1" customWidth="1"/>
    <col min="2047" max="2298" width="11.42578125" style="1"/>
    <col min="2299" max="2299" width="9.85546875" style="1" bestFit="1" customWidth="1"/>
    <col min="2300" max="2300" width="4.140625" style="1" customWidth="1"/>
    <col min="2301" max="2301" width="50.140625" style="1" customWidth="1"/>
    <col min="2302" max="2302" width="5.85546875" style="1" customWidth="1"/>
    <col min="2303" max="2554" width="11.42578125" style="1"/>
    <col min="2555" max="2555" width="9.85546875" style="1" bestFit="1" customWidth="1"/>
    <col min="2556" max="2556" width="4.140625" style="1" customWidth="1"/>
    <col min="2557" max="2557" width="50.140625" style="1" customWidth="1"/>
    <col min="2558" max="2558" width="5.85546875" style="1" customWidth="1"/>
    <col min="2559" max="2810" width="11.42578125" style="1"/>
    <col min="2811" max="2811" width="9.85546875" style="1" bestFit="1" customWidth="1"/>
    <col min="2812" max="2812" width="4.140625" style="1" customWidth="1"/>
    <col min="2813" max="2813" width="50.140625" style="1" customWidth="1"/>
    <col min="2814" max="2814" width="5.85546875" style="1" customWidth="1"/>
    <col min="2815" max="3066" width="11.42578125" style="1"/>
    <col min="3067" max="3067" width="9.85546875" style="1" bestFit="1" customWidth="1"/>
    <col min="3068" max="3068" width="4.140625" style="1" customWidth="1"/>
    <col min="3069" max="3069" width="50.140625" style="1" customWidth="1"/>
    <col min="3070" max="3070" width="5.85546875" style="1" customWidth="1"/>
    <col min="3071" max="3322" width="11.42578125" style="1"/>
    <col min="3323" max="3323" width="9.85546875" style="1" bestFit="1" customWidth="1"/>
    <col min="3324" max="3324" width="4.140625" style="1" customWidth="1"/>
    <col min="3325" max="3325" width="50.140625" style="1" customWidth="1"/>
    <col min="3326" max="3326" width="5.85546875" style="1" customWidth="1"/>
    <col min="3327" max="3578" width="11.42578125" style="1"/>
    <col min="3579" max="3579" width="9.85546875" style="1" bestFit="1" customWidth="1"/>
    <col min="3580" max="3580" width="4.140625" style="1" customWidth="1"/>
    <col min="3581" max="3581" width="50.140625" style="1" customWidth="1"/>
    <col min="3582" max="3582" width="5.85546875" style="1" customWidth="1"/>
    <col min="3583" max="3834" width="11.42578125" style="1"/>
    <col min="3835" max="3835" width="9.85546875" style="1" bestFit="1" customWidth="1"/>
    <col min="3836" max="3836" width="4.140625" style="1" customWidth="1"/>
    <col min="3837" max="3837" width="50.140625" style="1" customWidth="1"/>
    <col min="3838" max="3838" width="5.85546875" style="1" customWidth="1"/>
    <col min="3839" max="4090" width="11.42578125" style="1"/>
    <col min="4091" max="4091" width="9.85546875" style="1" bestFit="1" customWidth="1"/>
    <col min="4092" max="4092" width="4.140625" style="1" customWidth="1"/>
    <col min="4093" max="4093" width="50.140625" style="1" customWidth="1"/>
    <col min="4094" max="4094" width="5.85546875" style="1" customWidth="1"/>
    <col min="4095" max="4346" width="11.42578125" style="1"/>
    <col min="4347" max="4347" width="9.85546875" style="1" bestFit="1" customWidth="1"/>
    <col min="4348" max="4348" width="4.140625" style="1" customWidth="1"/>
    <col min="4349" max="4349" width="50.140625" style="1" customWidth="1"/>
    <col min="4350" max="4350" width="5.85546875" style="1" customWidth="1"/>
    <col min="4351" max="4602" width="11.42578125" style="1"/>
    <col min="4603" max="4603" width="9.85546875" style="1" bestFit="1" customWidth="1"/>
    <col min="4604" max="4604" width="4.140625" style="1" customWidth="1"/>
    <col min="4605" max="4605" width="50.140625" style="1" customWidth="1"/>
    <col min="4606" max="4606" width="5.85546875" style="1" customWidth="1"/>
    <col min="4607" max="4858" width="11.42578125" style="1"/>
    <col min="4859" max="4859" width="9.85546875" style="1" bestFit="1" customWidth="1"/>
    <col min="4860" max="4860" width="4.140625" style="1" customWidth="1"/>
    <col min="4861" max="4861" width="50.140625" style="1" customWidth="1"/>
    <col min="4862" max="4862" width="5.85546875" style="1" customWidth="1"/>
    <col min="4863" max="5114" width="11.42578125" style="1"/>
    <col min="5115" max="5115" width="9.85546875" style="1" bestFit="1" customWidth="1"/>
    <col min="5116" max="5116" width="4.140625" style="1" customWidth="1"/>
    <col min="5117" max="5117" width="50.140625" style="1" customWidth="1"/>
    <col min="5118" max="5118" width="5.85546875" style="1" customWidth="1"/>
    <col min="5119" max="5370" width="11.42578125" style="1"/>
    <col min="5371" max="5371" width="9.85546875" style="1" bestFit="1" customWidth="1"/>
    <col min="5372" max="5372" width="4.140625" style="1" customWidth="1"/>
    <col min="5373" max="5373" width="50.140625" style="1" customWidth="1"/>
    <col min="5374" max="5374" width="5.85546875" style="1" customWidth="1"/>
    <col min="5375" max="5626" width="11.42578125" style="1"/>
    <col min="5627" max="5627" width="9.85546875" style="1" bestFit="1" customWidth="1"/>
    <col min="5628" max="5628" width="4.140625" style="1" customWidth="1"/>
    <col min="5629" max="5629" width="50.140625" style="1" customWidth="1"/>
    <col min="5630" max="5630" width="5.85546875" style="1" customWidth="1"/>
    <col min="5631" max="5882" width="11.42578125" style="1"/>
    <col min="5883" max="5883" width="9.85546875" style="1" bestFit="1" customWidth="1"/>
    <col min="5884" max="5884" width="4.140625" style="1" customWidth="1"/>
    <col min="5885" max="5885" width="50.140625" style="1" customWidth="1"/>
    <col min="5886" max="5886" width="5.85546875" style="1" customWidth="1"/>
    <col min="5887" max="6138" width="11.42578125" style="1"/>
    <col min="6139" max="6139" width="9.85546875" style="1" bestFit="1" customWidth="1"/>
    <col min="6140" max="6140" width="4.140625" style="1" customWidth="1"/>
    <col min="6141" max="6141" width="50.140625" style="1" customWidth="1"/>
    <col min="6142" max="6142" width="5.85546875" style="1" customWidth="1"/>
    <col min="6143" max="6394" width="11.42578125" style="1"/>
    <col min="6395" max="6395" width="9.85546875" style="1" bestFit="1" customWidth="1"/>
    <col min="6396" max="6396" width="4.140625" style="1" customWidth="1"/>
    <col min="6397" max="6397" width="50.140625" style="1" customWidth="1"/>
    <col min="6398" max="6398" width="5.85546875" style="1" customWidth="1"/>
    <col min="6399" max="6650" width="11.42578125" style="1"/>
    <col min="6651" max="6651" width="9.85546875" style="1" bestFit="1" customWidth="1"/>
    <col min="6652" max="6652" width="4.140625" style="1" customWidth="1"/>
    <col min="6653" max="6653" width="50.140625" style="1" customWidth="1"/>
    <col min="6654" max="6654" width="5.85546875" style="1" customWidth="1"/>
    <col min="6655" max="6906" width="11.42578125" style="1"/>
    <col min="6907" max="6907" width="9.85546875" style="1" bestFit="1" customWidth="1"/>
    <col min="6908" max="6908" width="4.140625" style="1" customWidth="1"/>
    <col min="6909" max="6909" width="50.140625" style="1" customWidth="1"/>
    <col min="6910" max="6910" width="5.85546875" style="1" customWidth="1"/>
    <col min="6911" max="7162" width="11.42578125" style="1"/>
    <col min="7163" max="7163" width="9.85546875" style="1" bestFit="1" customWidth="1"/>
    <col min="7164" max="7164" width="4.140625" style="1" customWidth="1"/>
    <col min="7165" max="7165" width="50.140625" style="1" customWidth="1"/>
    <col min="7166" max="7166" width="5.85546875" style="1" customWidth="1"/>
    <col min="7167" max="7418" width="11.42578125" style="1"/>
    <col min="7419" max="7419" width="9.85546875" style="1" bestFit="1" customWidth="1"/>
    <col min="7420" max="7420" width="4.140625" style="1" customWidth="1"/>
    <col min="7421" max="7421" width="50.140625" style="1" customWidth="1"/>
    <col min="7422" max="7422" width="5.85546875" style="1" customWidth="1"/>
    <col min="7423" max="7674" width="11.42578125" style="1"/>
    <col min="7675" max="7675" width="9.85546875" style="1" bestFit="1" customWidth="1"/>
    <col min="7676" max="7676" width="4.140625" style="1" customWidth="1"/>
    <col min="7677" max="7677" width="50.140625" style="1" customWidth="1"/>
    <col min="7678" max="7678" width="5.85546875" style="1" customWidth="1"/>
    <col min="7679" max="7930" width="11.42578125" style="1"/>
    <col min="7931" max="7931" width="9.85546875" style="1" bestFit="1" customWidth="1"/>
    <col min="7932" max="7932" width="4.140625" style="1" customWidth="1"/>
    <col min="7933" max="7933" width="50.140625" style="1" customWidth="1"/>
    <col min="7934" max="7934" width="5.85546875" style="1" customWidth="1"/>
    <col min="7935" max="8186" width="11.42578125" style="1"/>
    <col min="8187" max="8187" width="9.85546875" style="1" bestFit="1" customWidth="1"/>
    <col min="8188" max="8188" width="4.140625" style="1" customWidth="1"/>
    <col min="8189" max="8189" width="50.140625" style="1" customWidth="1"/>
    <col min="8190" max="8190" width="5.85546875" style="1" customWidth="1"/>
    <col min="8191" max="8442" width="11.42578125" style="1"/>
    <col min="8443" max="8443" width="9.85546875" style="1" bestFit="1" customWidth="1"/>
    <col min="8444" max="8444" width="4.140625" style="1" customWidth="1"/>
    <col min="8445" max="8445" width="50.140625" style="1" customWidth="1"/>
    <col min="8446" max="8446" width="5.85546875" style="1" customWidth="1"/>
    <col min="8447" max="8698" width="11.42578125" style="1"/>
    <col min="8699" max="8699" width="9.85546875" style="1" bestFit="1" customWidth="1"/>
    <col min="8700" max="8700" width="4.140625" style="1" customWidth="1"/>
    <col min="8701" max="8701" width="50.140625" style="1" customWidth="1"/>
    <col min="8702" max="8702" width="5.85546875" style="1" customWidth="1"/>
    <col min="8703" max="8954" width="11.42578125" style="1"/>
    <col min="8955" max="8955" width="9.85546875" style="1" bestFit="1" customWidth="1"/>
    <col min="8956" max="8956" width="4.140625" style="1" customWidth="1"/>
    <col min="8957" max="8957" width="50.140625" style="1" customWidth="1"/>
    <col min="8958" max="8958" width="5.85546875" style="1" customWidth="1"/>
    <col min="8959" max="9210" width="11.42578125" style="1"/>
    <col min="9211" max="9211" width="9.85546875" style="1" bestFit="1" customWidth="1"/>
    <col min="9212" max="9212" width="4.140625" style="1" customWidth="1"/>
    <col min="9213" max="9213" width="50.140625" style="1" customWidth="1"/>
    <col min="9214" max="9214" width="5.85546875" style="1" customWidth="1"/>
    <col min="9215" max="9466" width="11.42578125" style="1"/>
    <col min="9467" max="9467" width="9.85546875" style="1" bestFit="1" customWidth="1"/>
    <col min="9468" max="9468" width="4.140625" style="1" customWidth="1"/>
    <col min="9469" max="9469" width="50.140625" style="1" customWidth="1"/>
    <col min="9470" max="9470" width="5.85546875" style="1" customWidth="1"/>
    <col min="9471" max="9722" width="11.42578125" style="1"/>
    <col min="9723" max="9723" width="9.85546875" style="1" bestFit="1" customWidth="1"/>
    <col min="9724" max="9724" width="4.140625" style="1" customWidth="1"/>
    <col min="9725" max="9725" width="50.140625" style="1" customWidth="1"/>
    <col min="9726" max="9726" width="5.85546875" style="1" customWidth="1"/>
    <col min="9727" max="9978" width="11.42578125" style="1"/>
    <col min="9979" max="9979" width="9.85546875" style="1" bestFit="1" customWidth="1"/>
    <col min="9980" max="9980" width="4.140625" style="1" customWidth="1"/>
    <col min="9981" max="9981" width="50.140625" style="1" customWidth="1"/>
    <col min="9982" max="9982" width="5.85546875" style="1" customWidth="1"/>
    <col min="9983" max="10234" width="11.42578125" style="1"/>
    <col min="10235" max="10235" width="9.85546875" style="1" bestFit="1" customWidth="1"/>
    <col min="10236" max="10236" width="4.140625" style="1" customWidth="1"/>
    <col min="10237" max="10237" width="50.140625" style="1" customWidth="1"/>
    <col min="10238" max="10238" width="5.85546875" style="1" customWidth="1"/>
    <col min="10239" max="10490" width="11.42578125" style="1"/>
    <col min="10491" max="10491" width="9.85546875" style="1" bestFit="1" customWidth="1"/>
    <col min="10492" max="10492" width="4.140625" style="1" customWidth="1"/>
    <col min="10493" max="10493" width="50.140625" style="1" customWidth="1"/>
    <col min="10494" max="10494" width="5.85546875" style="1" customWidth="1"/>
    <col min="10495" max="10746" width="11.42578125" style="1"/>
    <col min="10747" max="10747" width="9.85546875" style="1" bestFit="1" customWidth="1"/>
    <col min="10748" max="10748" width="4.140625" style="1" customWidth="1"/>
    <col min="10749" max="10749" width="50.140625" style="1" customWidth="1"/>
    <col min="10750" max="10750" width="5.85546875" style="1" customWidth="1"/>
    <col min="10751" max="11002" width="11.42578125" style="1"/>
    <col min="11003" max="11003" width="9.85546875" style="1" bestFit="1" customWidth="1"/>
    <col min="11004" max="11004" width="4.140625" style="1" customWidth="1"/>
    <col min="11005" max="11005" width="50.140625" style="1" customWidth="1"/>
    <col min="11006" max="11006" width="5.85546875" style="1" customWidth="1"/>
    <col min="11007" max="11258" width="11.42578125" style="1"/>
    <col min="11259" max="11259" width="9.85546875" style="1" bestFit="1" customWidth="1"/>
    <col min="11260" max="11260" width="4.140625" style="1" customWidth="1"/>
    <col min="11261" max="11261" width="50.140625" style="1" customWidth="1"/>
    <col min="11262" max="11262" width="5.85546875" style="1" customWidth="1"/>
    <col min="11263" max="11514" width="11.42578125" style="1"/>
    <col min="11515" max="11515" width="9.85546875" style="1" bestFit="1" customWidth="1"/>
    <col min="11516" max="11516" width="4.140625" style="1" customWidth="1"/>
    <col min="11517" max="11517" width="50.140625" style="1" customWidth="1"/>
    <col min="11518" max="11518" width="5.85546875" style="1" customWidth="1"/>
    <col min="11519" max="11770" width="11.42578125" style="1"/>
    <col min="11771" max="11771" width="9.85546875" style="1" bestFit="1" customWidth="1"/>
    <col min="11772" max="11772" width="4.140625" style="1" customWidth="1"/>
    <col min="11773" max="11773" width="50.140625" style="1" customWidth="1"/>
    <col min="11774" max="11774" width="5.85546875" style="1" customWidth="1"/>
    <col min="11775" max="12026" width="11.42578125" style="1"/>
    <col min="12027" max="12027" width="9.85546875" style="1" bestFit="1" customWidth="1"/>
    <col min="12028" max="12028" width="4.140625" style="1" customWidth="1"/>
    <col min="12029" max="12029" width="50.140625" style="1" customWidth="1"/>
    <col min="12030" max="12030" width="5.85546875" style="1" customWidth="1"/>
    <col min="12031" max="12282" width="11.42578125" style="1"/>
    <col min="12283" max="12283" width="9.85546875" style="1" bestFit="1" customWidth="1"/>
    <col min="12284" max="12284" width="4.140625" style="1" customWidth="1"/>
    <col min="12285" max="12285" width="50.140625" style="1" customWidth="1"/>
    <col min="12286" max="12286" width="5.85546875" style="1" customWidth="1"/>
    <col min="12287" max="12538" width="11.42578125" style="1"/>
    <col min="12539" max="12539" width="9.85546875" style="1" bestFit="1" customWidth="1"/>
    <col min="12540" max="12540" width="4.140625" style="1" customWidth="1"/>
    <col min="12541" max="12541" width="50.140625" style="1" customWidth="1"/>
    <col min="12542" max="12542" width="5.85546875" style="1" customWidth="1"/>
    <col min="12543" max="12794" width="11.42578125" style="1"/>
    <col min="12795" max="12795" width="9.85546875" style="1" bestFit="1" customWidth="1"/>
    <col min="12796" max="12796" width="4.140625" style="1" customWidth="1"/>
    <col min="12797" max="12797" width="50.140625" style="1" customWidth="1"/>
    <col min="12798" max="12798" width="5.85546875" style="1" customWidth="1"/>
    <col min="12799" max="13050" width="11.42578125" style="1"/>
    <col min="13051" max="13051" width="9.85546875" style="1" bestFit="1" customWidth="1"/>
    <col min="13052" max="13052" width="4.140625" style="1" customWidth="1"/>
    <col min="13053" max="13053" width="50.140625" style="1" customWidth="1"/>
    <col min="13054" max="13054" width="5.85546875" style="1" customWidth="1"/>
    <col min="13055" max="13306" width="11.42578125" style="1"/>
    <col min="13307" max="13307" width="9.85546875" style="1" bestFit="1" customWidth="1"/>
    <col min="13308" max="13308" width="4.140625" style="1" customWidth="1"/>
    <col min="13309" max="13309" width="50.140625" style="1" customWidth="1"/>
    <col min="13310" max="13310" width="5.85546875" style="1" customWidth="1"/>
    <col min="13311" max="13562" width="11.42578125" style="1"/>
    <col min="13563" max="13563" width="9.85546875" style="1" bestFit="1" customWidth="1"/>
    <col min="13564" max="13564" width="4.140625" style="1" customWidth="1"/>
    <col min="13565" max="13565" width="50.140625" style="1" customWidth="1"/>
    <col min="13566" max="13566" width="5.85546875" style="1" customWidth="1"/>
    <col min="13567" max="13818" width="11.42578125" style="1"/>
    <col min="13819" max="13819" width="9.85546875" style="1" bestFit="1" customWidth="1"/>
    <col min="13820" max="13820" width="4.140625" style="1" customWidth="1"/>
    <col min="13821" max="13821" width="50.140625" style="1" customWidth="1"/>
    <col min="13822" max="13822" width="5.85546875" style="1" customWidth="1"/>
    <col min="13823" max="14074" width="11.42578125" style="1"/>
    <col min="14075" max="14075" width="9.85546875" style="1" bestFit="1" customWidth="1"/>
    <col min="14076" max="14076" width="4.140625" style="1" customWidth="1"/>
    <col min="14077" max="14077" width="50.140625" style="1" customWidth="1"/>
    <col min="14078" max="14078" width="5.85546875" style="1" customWidth="1"/>
    <col min="14079" max="14330" width="11.42578125" style="1"/>
    <col min="14331" max="14331" width="9.85546875" style="1" bestFit="1" customWidth="1"/>
    <col min="14332" max="14332" width="4.140625" style="1" customWidth="1"/>
    <col min="14333" max="14333" width="50.140625" style="1" customWidth="1"/>
    <col min="14334" max="14334" width="5.85546875" style="1" customWidth="1"/>
    <col min="14335" max="14586" width="11.42578125" style="1"/>
    <col min="14587" max="14587" width="9.85546875" style="1" bestFit="1" customWidth="1"/>
    <col min="14588" max="14588" width="4.140625" style="1" customWidth="1"/>
    <col min="14589" max="14589" width="50.140625" style="1" customWidth="1"/>
    <col min="14590" max="14590" width="5.85546875" style="1" customWidth="1"/>
    <col min="14591" max="14842" width="11.42578125" style="1"/>
    <col min="14843" max="14843" width="9.85546875" style="1" bestFit="1" customWidth="1"/>
    <col min="14844" max="14844" width="4.140625" style="1" customWidth="1"/>
    <col min="14845" max="14845" width="50.140625" style="1" customWidth="1"/>
    <col min="14846" max="14846" width="5.85546875" style="1" customWidth="1"/>
    <col min="14847" max="15098" width="11.42578125" style="1"/>
    <col min="15099" max="15099" width="9.85546875" style="1" bestFit="1" customWidth="1"/>
    <col min="15100" max="15100" width="4.140625" style="1" customWidth="1"/>
    <col min="15101" max="15101" width="50.140625" style="1" customWidth="1"/>
    <col min="15102" max="15102" width="5.85546875" style="1" customWidth="1"/>
    <col min="15103" max="15354" width="11.42578125" style="1"/>
    <col min="15355" max="15355" width="9.85546875" style="1" bestFit="1" customWidth="1"/>
    <col min="15356" max="15356" width="4.140625" style="1" customWidth="1"/>
    <col min="15357" max="15357" width="50.140625" style="1" customWidth="1"/>
    <col min="15358" max="15358" width="5.85546875" style="1" customWidth="1"/>
    <col min="15359" max="15610" width="11.42578125" style="1"/>
    <col min="15611" max="15611" width="9.85546875" style="1" bestFit="1" customWidth="1"/>
    <col min="15612" max="15612" width="4.140625" style="1" customWidth="1"/>
    <col min="15613" max="15613" width="50.140625" style="1" customWidth="1"/>
    <col min="15614" max="15614" width="5.85546875" style="1" customWidth="1"/>
    <col min="15615" max="15866" width="11.42578125" style="1"/>
    <col min="15867" max="15867" width="9.85546875" style="1" bestFit="1" customWidth="1"/>
    <col min="15868" max="15868" width="4.140625" style="1" customWidth="1"/>
    <col min="15869" max="15869" width="50.140625" style="1" customWidth="1"/>
    <col min="15870" max="15870" width="5.85546875" style="1" customWidth="1"/>
    <col min="15871" max="16122" width="11.42578125" style="1"/>
    <col min="16123" max="16123" width="9.85546875" style="1" bestFit="1" customWidth="1"/>
    <col min="16124" max="16124" width="4.140625" style="1" customWidth="1"/>
    <col min="16125" max="16125" width="50.140625" style="1" customWidth="1"/>
    <col min="16126" max="16126" width="5.85546875" style="1" customWidth="1"/>
    <col min="16127" max="16384" width="11.42578125" style="1"/>
  </cols>
  <sheetData>
    <row r="1" spans="1:10" ht="15" customHeight="1" x14ac:dyDescent="0.2">
      <c r="A1" s="42" t="s">
        <v>6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x14ac:dyDescent="0.2">
      <c r="A2" s="38"/>
      <c r="B2" s="43" t="s">
        <v>92</v>
      </c>
      <c r="C2" s="43"/>
      <c r="D2" s="43"/>
      <c r="E2" s="43"/>
      <c r="F2" s="43"/>
      <c r="G2" s="43"/>
      <c r="H2" s="43"/>
      <c r="I2" s="43"/>
      <c r="J2" s="43"/>
    </row>
    <row r="3" spans="1:10" ht="12" x14ac:dyDescent="0.2">
      <c r="A3" s="42" t="s">
        <v>8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5" customHeight="1" x14ac:dyDescent="0.2">
      <c r="A4" s="38"/>
      <c r="B4" s="44" t="s">
        <v>93</v>
      </c>
      <c r="C4" s="44"/>
      <c r="D4" s="44"/>
      <c r="E4" s="44"/>
      <c r="F4" s="44"/>
      <c r="G4" s="44"/>
      <c r="H4" s="44"/>
      <c r="I4" s="44"/>
      <c r="J4" s="44"/>
    </row>
    <row r="5" spans="1:10" ht="15" customHeight="1" thickBo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0" ht="15.75" customHeight="1" thickBot="1" x14ac:dyDescent="0.25">
      <c r="C6" s="39" t="s">
        <v>16</v>
      </c>
      <c r="D6" s="40"/>
      <c r="E6" s="40"/>
      <c r="F6" s="40"/>
      <c r="G6" s="40"/>
      <c r="H6" s="40"/>
      <c r="I6" s="40"/>
      <c r="J6" s="41"/>
    </row>
    <row r="7" spans="1:10" ht="36" customHeight="1" thickBot="1" x14ac:dyDescent="0.25">
      <c r="A7" s="21"/>
      <c r="B7" s="18" t="s">
        <v>14</v>
      </c>
      <c r="C7" s="17" t="s">
        <v>9</v>
      </c>
      <c r="D7" s="17" t="s">
        <v>10</v>
      </c>
      <c r="E7" s="18"/>
      <c r="F7" s="17" t="s">
        <v>7</v>
      </c>
      <c r="G7" s="17" t="s">
        <v>11</v>
      </c>
      <c r="H7" s="17" t="s">
        <v>12</v>
      </c>
      <c r="I7" s="19" t="s">
        <v>13</v>
      </c>
      <c r="J7" s="20" t="s">
        <v>15</v>
      </c>
    </row>
    <row r="8" spans="1:10" x14ac:dyDescent="0.2">
      <c r="A8" s="11" t="s">
        <v>17</v>
      </c>
      <c r="B8" s="2"/>
      <c r="C8" s="2"/>
      <c r="D8" s="2"/>
      <c r="E8" s="2"/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</row>
    <row r="9" spans="1:10" x14ac:dyDescent="0.2">
      <c r="A9" s="11"/>
      <c r="B9" s="2"/>
      <c r="C9" s="6"/>
      <c r="D9" s="6"/>
      <c r="E9" s="2"/>
      <c r="F9" s="6"/>
      <c r="G9" s="6"/>
      <c r="H9" s="6"/>
      <c r="I9" s="6"/>
      <c r="J9" s="6"/>
    </row>
    <row r="10" spans="1:10" x14ac:dyDescent="0.2">
      <c r="A10" s="12" t="s">
        <v>30</v>
      </c>
      <c r="B10" s="2" t="s">
        <v>0</v>
      </c>
      <c r="C10" s="4">
        <v>1</v>
      </c>
      <c r="D10" s="4">
        <v>1</v>
      </c>
      <c r="E10" s="10"/>
      <c r="F10" s="4" t="e">
        <f t="shared" ref="F10:F68" si="0">F11+F12+F13</f>
        <v>#REF!</v>
      </c>
      <c r="G10" s="4">
        <v>1</v>
      </c>
      <c r="H10" s="4">
        <v>1</v>
      </c>
      <c r="I10" s="4">
        <v>1</v>
      </c>
      <c r="J10" s="4">
        <v>1</v>
      </c>
    </row>
    <row r="11" spans="1:10" x14ac:dyDescent="0.2">
      <c r="A11" s="12" t="s">
        <v>31</v>
      </c>
      <c r="B11" s="2" t="s">
        <v>5</v>
      </c>
      <c r="C11" s="4">
        <v>1</v>
      </c>
      <c r="D11" s="4">
        <v>1</v>
      </c>
      <c r="E11" s="10"/>
      <c r="F11" s="4" t="e">
        <f t="shared" si="0"/>
        <v>#REF!</v>
      </c>
      <c r="G11" s="4">
        <v>1</v>
      </c>
      <c r="H11" s="4">
        <v>1</v>
      </c>
      <c r="I11" s="4">
        <v>1</v>
      </c>
      <c r="J11" s="13">
        <v>1</v>
      </c>
    </row>
    <row r="12" spans="1:10" x14ac:dyDescent="0.2">
      <c r="A12" s="12" t="s">
        <v>32</v>
      </c>
      <c r="B12" s="2" t="s">
        <v>1</v>
      </c>
      <c r="C12" s="4">
        <v>1</v>
      </c>
      <c r="D12" s="4">
        <v>1</v>
      </c>
      <c r="E12" s="10"/>
      <c r="F12" s="4" t="e">
        <f t="shared" si="0"/>
        <v>#REF!</v>
      </c>
      <c r="G12" s="4">
        <v>1</v>
      </c>
      <c r="H12" s="4">
        <v>1</v>
      </c>
      <c r="I12" s="4">
        <v>1</v>
      </c>
      <c r="J12" s="13">
        <v>1</v>
      </c>
    </row>
    <row r="13" spans="1:10" x14ac:dyDescent="0.2">
      <c r="A13" s="12" t="s">
        <v>33</v>
      </c>
      <c r="B13" s="2" t="s">
        <v>2</v>
      </c>
      <c r="C13" s="4">
        <v>1</v>
      </c>
      <c r="D13" s="4">
        <v>1</v>
      </c>
      <c r="E13" s="10"/>
      <c r="F13" s="4" t="e">
        <f t="shared" si="0"/>
        <v>#REF!</v>
      </c>
      <c r="G13" s="4">
        <v>1</v>
      </c>
      <c r="H13" s="4">
        <v>1</v>
      </c>
      <c r="I13" s="4">
        <v>1</v>
      </c>
      <c r="J13" s="13">
        <v>1</v>
      </c>
    </row>
    <row r="14" spans="1:10" x14ac:dyDescent="0.2">
      <c r="A14" s="12" t="s">
        <v>34</v>
      </c>
      <c r="B14" s="2" t="s">
        <v>18</v>
      </c>
      <c r="C14" s="4">
        <v>1</v>
      </c>
      <c r="D14" s="4">
        <v>1</v>
      </c>
      <c r="E14" s="10"/>
      <c r="F14" s="4" t="e">
        <f t="shared" si="0"/>
        <v>#REF!</v>
      </c>
      <c r="G14" s="4">
        <v>1</v>
      </c>
      <c r="H14" s="4">
        <v>1</v>
      </c>
      <c r="I14" s="4">
        <v>1</v>
      </c>
      <c r="J14" s="13">
        <v>1</v>
      </c>
    </row>
    <row r="15" spans="1:10" x14ac:dyDescent="0.2">
      <c r="A15" s="12" t="s">
        <v>35</v>
      </c>
      <c r="B15" s="2" t="s">
        <v>19</v>
      </c>
      <c r="C15" s="4">
        <v>1</v>
      </c>
      <c r="D15" s="4">
        <v>1</v>
      </c>
      <c r="E15" s="10"/>
      <c r="F15" s="4" t="e">
        <f t="shared" si="0"/>
        <v>#REF!</v>
      </c>
      <c r="G15" s="4">
        <v>1</v>
      </c>
      <c r="H15" s="4">
        <v>1</v>
      </c>
      <c r="I15" s="4">
        <v>1</v>
      </c>
      <c r="J15" s="13">
        <v>1</v>
      </c>
    </row>
    <row r="16" spans="1:10" ht="12" thickBot="1" x14ac:dyDescent="0.25">
      <c r="A16" s="12" t="s">
        <v>36</v>
      </c>
      <c r="B16" s="2" t="s">
        <v>87</v>
      </c>
      <c r="C16" s="7">
        <v>1</v>
      </c>
      <c r="D16" s="7">
        <v>1</v>
      </c>
      <c r="E16" s="22"/>
      <c r="F16" s="7" t="e">
        <f t="shared" si="0"/>
        <v>#REF!</v>
      </c>
      <c r="G16" s="7">
        <v>1</v>
      </c>
      <c r="H16" s="7">
        <v>1</v>
      </c>
      <c r="I16" s="7">
        <v>1</v>
      </c>
      <c r="J16" s="23">
        <v>1</v>
      </c>
    </row>
    <row r="17" spans="1:10" ht="12" thickBot="1" x14ac:dyDescent="0.25">
      <c r="A17" s="14" t="s">
        <v>37</v>
      </c>
      <c r="B17" s="9" t="s">
        <v>85</v>
      </c>
      <c r="C17" s="26">
        <f>SUM(C18:C28)</f>
        <v>11</v>
      </c>
      <c r="D17" s="26">
        <f>SUM(D18:D28)</f>
        <v>11</v>
      </c>
      <c r="E17" s="28"/>
      <c r="F17" s="27" t="e">
        <f t="shared" si="0"/>
        <v>#REF!</v>
      </c>
      <c r="G17" s="26">
        <f>SUM(G18:G28)</f>
        <v>11</v>
      </c>
      <c r="H17" s="26">
        <f>SUM(H18:H28)</f>
        <v>11</v>
      </c>
      <c r="I17" s="26">
        <f>SUM(I18:I28)</f>
        <v>11</v>
      </c>
      <c r="J17" s="26">
        <f>SUM(J18:J28)</f>
        <v>11</v>
      </c>
    </row>
    <row r="18" spans="1:10" x14ac:dyDescent="0.2">
      <c r="A18" s="12"/>
      <c r="B18" s="2" t="s">
        <v>88</v>
      </c>
      <c r="C18" s="3">
        <v>1</v>
      </c>
      <c r="D18" s="3">
        <v>1</v>
      </c>
      <c r="E18" s="24"/>
      <c r="F18" s="3" t="e">
        <f t="shared" si="0"/>
        <v>#REF!</v>
      </c>
      <c r="G18" s="3">
        <v>1</v>
      </c>
      <c r="H18" s="3">
        <v>1</v>
      </c>
      <c r="I18" s="3">
        <v>1</v>
      </c>
      <c r="J18" s="25">
        <v>1</v>
      </c>
    </row>
    <row r="19" spans="1:10" x14ac:dyDescent="0.2">
      <c r="A19" s="12"/>
      <c r="B19" s="2" t="s">
        <v>20</v>
      </c>
      <c r="C19" s="4">
        <v>1</v>
      </c>
      <c r="D19" s="4">
        <v>1</v>
      </c>
      <c r="E19" s="10"/>
      <c r="F19" s="4" t="e">
        <f t="shared" si="0"/>
        <v>#REF!</v>
      </c>
      <c r="G19" s="4">
        <v>1</v>
      </c>
      <c r="H19" s="4">
        <v>1</v>
      </c>
      <c r="I19" s="4">
        <v>1</v>
      </c>
      <c r="J19" s="13">
        <v>1</v>
      </c>
    </row>
    <row r="20" spans="1:10" x14ac:dyDescent="0.2">
      <c r="A20" s="12"/>
      <c r="B20" s="2" t="s">
        <v>21</v>
      </c>
      <c r="C20" s="4">
        <v>1</v>
      </c>
      <c r="D20" s="4">
        <v>1</v>
      </c>
      <c r="E20" s="10"/>
      <c r="F20" s="4" t="e">
        <f t="shared" si="0"/>
        <v>#REF!</v>
      </c>
      <c r="G20" s="4">
        <v>1</v>
      </c>
      <c r="H20" s="4">
        <v>1</v>
      </c>
      <c r="I20" s="4">
        <v>1</v>
      </c>
      <c r="J20" s="13">
        <v>1</v>
      </c>
    </row>
    <row r="21" spans="1:10" x14ac:dyDescent="0.2">
      <c r="A21" s="12"/>
      <c r="B21" s="2" t="s">
        <v>22</v>
      </c>
      <c r="C21" s="4">
        <v>1</v>
      </c>
      <c r="D21" s="4">
        <v>1</v>
      </c>
      <c r="E21" s="10"/>
      <c r="F21" s="4" t="e">
        <f t="shared" si="0"/>
        <v>#REF!</v>
      </c>
      <c r="G21" s="4">
        <v>1</v>
      </c>
      <c r="H21" s="4">
        <v>1</v>
      </c>
      <c r="I21" s="4">
        <v>1</v>
      </c>
      <c r="J21" s="13">
        <v>1</v>
      </c>
    </row>
    <row r="22" spans="1:10" x14ac:dyDescent="0.2">
      <c r="A22" s="12"/>
      <c r="B22" s="2" t="s">
        <v>23</v>
      </c>
      <c r="C22" s="4">
        <v>1</v>
      </c>
      <c r="D22" s="4">
        <v>1</v>
      </c>
      <c r="E22" s="10"/>
      <c r="F22" s="4" t="e">
        <f t="shared" si="0"/>
        <v>#REF!</v>
      </c>
      <c r="G22" s="4">
        <v>1</v>
      </c>
      <c r="H22" s="4">
        <v>1</v>
      </c>
      <c r="I22" s="4">
        <v>1</v>
      </c>
      <c r="J22" s="13">
        <v>1</v>
      </c>
    </row>
    <row r="23" spans="1:10" x14ac:dyDescent="0.2">
      <c r="A23" s="12"/>
      <c r="B23" s="2" t="s">
        <v>24</v>
      </c>
      <c r="C23" s="4">
        <v>1</v>
      </c>
      <c r="D23" s="4">
        <v>1</v>
      </c>
      <c r="E23" s="10"/>
      <c r="F23" s="4" t="e">
        <f t="shared" si="0"/>
        <v>#REF!</v>
      </c>
      <c r="G23" s="4">
        <v>1</v>
      </c>
      <c r="H23" s="4">
        <v>1</v>
      </c>
      <c r="I23" s="4">
        <v>1</v>
      </c>
      <c r="J23" s="13">
        <v>1</v>
      </c>
    </row>
    <row r="24" spans="1:10" x14ac:dyDescent="0.2">
      <c r="A24" s="12"/>
      <c r="B24" s="2" t="s">
        <v>89</v>
      </c>
      <c r="C24" s="4">
        <v>1</v>
      </c>
      <c r="D24" s="4">
        <v>1</v>
      </c>
      <c r="E24" s="10"/>
      <c r="F24" s="4" t="e">
        <f t="shared" si="0"/>
        <v>#REF!</v>
      </c>
      <c r="G24" s="4">
        <v>1</v>
      </c>
      <c r="H24" s="4">
        <v>1</v>
      </c>
      <c r="I24" s="4">
        <v>1</v>
      </c>
      <c r="J24" s="13">
        <v>1</v>
      </c>
    </row>
    <row r="25" spans="1:10" x14ac:dyDescent="0.2">
      <c r="A25" s="12"/>
      <c r="B25" s="2" t="s">
        <v>25</v>
      </c>
      <c r="C25" s="4">
        <v>1</v>
      </c>
      <c r="D25" s="4">
        <v>1</v>
      </c>
      <c r="E25" s="10"/>
      <c r="F25" s="4" t="e">
        <f t="shared" si="0"/>
        <v>#REF!</v>
      </c>
      <c r="G25" s="4">
        <v>1</v>
      </c>
      <c r="H25" s="4">
        <v>1</v>
      </c>
      <c r="I25" s="4">
        <v>1</v>
      </c>
      <c r="J25" s="13">
        <v>1</v>
      </c>
    </row>
    <row r="26" spans="1:10" x14ac:dyDescent="0.2">
      <c r="A26" s="12"/>
      <c r="B26" s="2" t="s">
        <v>26</v>
      </c>
      <c r="C26" s="4">
        <v>1</v>
      </c>
      <c r="D26" s="4">
        <v>1</v>
      </c>
      <c r="E26" s="10"/>
      <c r="F26" s="4" t="e">
        <f t="shared" si="0"/>
        <v>#REF!</v>
      </c>
      <c r="G26" s="4">
        <v>1</v>
      </c>
      <c r="H26" s="4">
        <v>1</v>
      </c>
      <c r="I26" s="4">
        <v>1</v>
      </c>
      <c r="J26" s="13">
        <v>1</v>
      </c>
    </row>
    <row r="27" spans="1:10" x14ac:dyDescent="0.2">
      <c r="A27" s="12"/>
      <c r="B27" s="2" t="s">
        <v>27</v>
      </c>
      <c r="C27" s="4">
        <v>1</v>
      </c>
      <c r="D27" s="4">
        <v>1</v>
      </c>
      <c r="E27" s="10"/>
      <c r="F27" s="4" t="e">
        <f>F28+F29+#REF!</f>
        <v>#REF!</v>
      </c>
      <c r="G27" s="4">
        <v>1</v>
      </c>
      <c r="H27" s="4">
        <v>1</v>
      </c>
      <c r="I27" s="4">
        <v>1</v>
      </c>
      <c r="J27" s="13">
        <v>1</v>
      </c>
    </row>
    <row r="28" spans="1:10" ht="12" thickBot="1" x14ac:dyDescent="0.25">
      <c r="A28" s="12"/>
      <c r="B28" s="2" t="s">
        <v>28</v>
      </c>
      <c r="C28" s="7">
        <v>1</v>
      </c>
      <c r="D28" s="7">
        <v>1</v>
      </c>
      <c r="E28" s="22"/>
      <c r="F28" s="7" t="e">
        <f>F29+#REF!+F30</f>
        <v>#REF!</v>
      </c>
      <c r="G28" s="7">
        <v>1</v>
      </c>
      <c r="H28" s="7">
        <v>1</v>
      </c>
      <c r="I28" s="7">
        <v>1</v>
      </c>
      <c r="J28" s="23">
        <v>1</v>
      </c>
    </row>
    <row r="29" spans="1:10" ht="12" thickBot="1" x14ac:dyDescent="0.25">
      <c r="A29" s="14" t="s">
        <v>29</v>
      </c>
      <c r="B29" s="9" t="s">
        <v>86</v>
      </c>
      <c r="C29" s="26">
        <f>SUM(C30:C34)</f>
        <v>5</v>
      </c>
      <c r="D29" s="26">
        <f>SUM(D30:D34)</f>
        <v>5</v>
      </c>
      <c r="E29" s="28"/>
      <c r="F29" s="27" t="e">
        <f>#REF!+F30+F31</f>
        <v>#REF!</v>
      </c>
      <c r="G29" s="26">
        <f>SUM(G30:G34)</f>
        <v>5</v>
      </c>
      <c r="H29" s="26">
        <f>SUM(H30:H34)</f>
        <v>5</v>
      </c>
      <c r="I29" s="26">
        <f>SUM(I30:I34)</f>
        <v>5</v>
      </c>
      <c r="J29" s="26">
        <f>SUM(J30:J34)</f>
        <v>5</v>
      </c>
    </row>
    <row r="30" spans="1:10" x14ac:dyDescent="0.2">
      <c r="A30" s="12"/>
      <c r="B30" s="2" t="s">
        <v>38</v>
      </c>
      <c r="C30" s="3">
        <v>1</v>
      </c>
      <c r="D30" s="3">
        <v>1</v>
      </c>
      <c r="E30" s="24"/>
      <c r="F30" s="3" t="e">
        <f t="shared" si="0"/>
        <v>#REF!</v>
      </c>
      <c r="G30" s="3">
        <v>1</v>
      </c>
      <c r="H30" s="3">
        <v>1</v>
      </c>
      <c r="I30" s="3">
        <v>1</v>
      </c>
      <c r="J30" s="25">
        <v>1</v>
      </c>
    </row>
    <row r="31" spans="1:10" x14ac:dyDescent="0.2">
      <c r="A31" s="12"/>
      <c r="B31" s="2" t="s">
        <v>40</v>
      </c>
      <c r="C31" s="4">
        <v>1</v>
      </c>
      <c r="D31" s="4">
        <v>1</v>
      </c>
      <c r="E31" s="10"/>
      <c r="F31" s="4" t="e">
        <f t="shared" si="0"/>
        <v>#REF!</v>
      </c>
      <c r="G31" s="4">
        <v>1</v>
      </c>
      <c r="H31" s="4">
        <v>1</v>
      </c>
      <c r="I31" s="4">
        <v>1</v>
      </c>
      <c r="J31" s="13">
        <v>1</v>
      </c>
    </row>
    <row r="32" spans="1:10" x14ac:dyDescent="0.2">
      <c r="A32" s="12"/>
      <c r="B32" s="2" t="s">
        <v>39</v>
      </c>
      <c r="C32" s="4">
        <v>1</v>
      </c>
      <c r="D32" s="4">
        <v>1</v>
      </c>
      <c r="E32" s="10"/>
      <c r="F32" s="4" t="e">
        <f t="shared" si="0"/>
        <v>#REF!</v>
      </c>
      <c r="G32" s="4">
        <v>1</v>
      </c>
      <c r="H32" s="4">
        <v>1</v>
      </c>
      <c r="I32" s="4">
        <v>1</v>
      </c>
      <c r="J32" s="13">
        <v>1</v>
      </c>
    </row>
    <row r="33" spans="1:10" x14ac:dyDescent="0.2">
      <c r="A33" s="12"/>
      <c r="B33" s="2" t="s">
        <v>41</v>
      </c>
      <c r="C33" s="4">
        <v>1</v>
      </c>
      <c r="D33" s="4">
        <v>1</v>
      </c>
      <c r="E33" s="10"/>
      <c r="F33" s="4" t="e">
        <f t="shared" si="0"/>
        <v>#REF!</v>
      </c>
      <c r="G33" s="4">
        <v>1</v>
      </c>
      <c r="H33" s="4">
        <v>1</v>
      </c>
      <c r="I33" s="4">
        <v>1</v>
      </c>
      <c r="J33" s="13">
        <v>1</v>
      </c>
    </row>
    <row r="34" spans="1:10" x14ac:dyDescent="0.2">
      <c r="A34" s="12"/>
      <c r="B34" s="2" t="s">
        <v>42</v>
      </c>
      <c r="C34" s="4">
        <v>1</v>
      </c>
      <c r="D34" s="4">
        <v>1</v>
      </c>
      <c r="E34" s="10"/>
      <c r="F34" s="4" t="e">
        <f t="shared" si="0"/>
        <v>#REF!</v>
      </c>
      <c r="G34" s="4">
        <v>1</v>
      </c>
      <c r="H34" s="4">
        <v>1</v>
      </c>
      <c r="I34" s="4">
        <v>1</v>
      </c>
      <c r="J34" s="13">
        <v>1</v>
      </c>
    </row>
    <row r="35" spans="1:10" x14ac:dyDescent="0.2">
      <c r="A35" s="12" t="s">
        <v>43</v>
      </c>
      <c r="B35" s="2" t="s">
        <v>90</v>
      </c>
      <c r="C35" s="4">
        <v>1</v>
      </c>
      <c r="D35" s="4">
        <v>1</v>
      </c>
      <c r="E35" s="10"/>
      <c r="F35" s="4" t="e">
        <f t="shared" si="0"/>
        <v>#REF!</v>
      </c>
      <c r="G35" s="4">
        <v>1</v>
      </c>
      <c r="H35" s="4">
        <v>1</v>
      </c>
      <c r="I35" s="4">
        <v>1</v>
      </c>
      <c r="J35" s="13">
        <v>1</v>
      </c>
    </row>
    <row r="36" spans="1:10" x14ac:dyDescent="0.2">
      <c r="A36" s="12" t="s">
        <v>44</v>
      </c>
      <c r="B36" s="2" t="s">
        <v>3</v>
      </c>
      <c r="C36" s="4">
        <v>1</v>
      </c>
      <c r="D36" s="4">
        <v>1</v>
      </c>
      <c r="E36" s="10"/>
      <c r="F36" s="4" t="e">
        <f t="shared" si="0"/>
        <v>#REF!</v>
      </c>
      <c r="G36" s="4">
        <v>1</v>
      </c>
      <c r="H36" s="4">
        <v>1</v>
      </c>
      <c r="I36" s="4">
        <v>1</v>
      </c>
      <c r="J36" s="13">
        <v>1</v>
      </c>
    </row>
    <row r="37" spans="1:10" x14ac:dyDescent="0.2">
      <c r="A37" s="12"/>
      <c r="B37" s="2" t="s">
        <v>45</v>
      </c>
      <c r="C37" s="4">
        <v>1</v>
      </c>
      <c r="D37" s="4">
        <v>1</v>
      </c>
      <c r="E37" s="10"/>
      <c r="F37" s="4" t="e">
        <f t="shared" si="0"/>
        <v>#REF!</v>
      </c>
      <c r="G37" s="4">
        <v>1</v>
      </c>
      <c r="H37" s="4">
        <v>1</v>
      </c>
      <c r="I37" s="4">
        <v>1</v>
      </c>
      <c r="J37" s="13">
        <v>1</v>
      </c>
    </row>
    <row r="38" spans="1:10" x14ac:dyDescent="0.2">
      <c r="A38" s="12" t="s">
        <v>46</v>
      </c>
      <c r="B38" s="2" t="s">
        <v>47</v>
      </c>
      <c r="C38" s="4">
        <v>1</v>
      </c>
      <c r="D38" s="4">
        <v>1</v>
      </c>
      <c r="E38" s="10"/>
      <c r="F38" s="4" t="e">
        <f t="shared" si="0"/>
        <v>#REF!</v>
      </c>
      <c r="G38" s="4">
        <v>1</v>
      </c>
      <c r="H38" s="4">
        <v>1</v>
      </c>
      <c r="I38" s="4">
        <v>1</v>
      </c>
      <c r="J38" s="13">
        <v>1</v>
      </c>
    </row>
    <row r="39" spans="1:10" x14ac:dyDescent="0.2">
      <c r="A39" s="12"/>
      <c r="B39" s="2" t="s">
        <v>48</v>
      </c>
      <c r="C39" s="4">
        <v>1</v>
      </c>
      <c r="D39" s="4">
        <v>1</v>
      </c>
      <c r="E39" s="10"/>
      <c r="F39" s="4" t="e">
        <f>F40+F41+F43</f>
        <v>#REF!</v>
      </c>
      <c r="G39" s="4">
        <v>1</v>
      </c>
      <c r="H39" s="4">
        <v>1</v>
      </c>
      <c r="I39" s="4">
        <v>1</v>
      </c>
      <c r="J39" s="13">
        <v>1</v>
      </c>
    </row>
    <row r="40" spans="1:10" ht="12" thickBot="1" x14ac:dyDescent="0.25">
      <c r="A40" s="12"/>
      <c r="B40" s="2" t="s">
        <v>49</v>
      </c>
      <c r="C40" s="7">
        <v>1</v>
      </c>
      <c r="D40" s="7">
        <v>1</v>
      </c>
      <c r="E40" s="22"/>
      <c r="F40" s="7" t="e">
        <f>F41+F43+#REF!</f>
        <v>#REF!</v>
      </c>
      <c r="G40" s="7">
        <v>1</v>
      </c>
      <c r="H40" s="7">
        <v>1</v>
      </c>
      <c r="I40" s="7">
        <v>1</v>
      </c>
      <c r="J40" s="23">
        <v>1</v>
      </c>
    </row>
    <row r="41" spans="1:10" ht="12" thickBot="1" x14ac:dyDescent="0.25">
      <c r="A41" s="14" t="s">
        <v>29</v>
      </c>
      <c r="B41" s="9" t="s">
        <v>50</v>
      </c>
      <c r="C41" s="26">
        <f>SUM(C10:C16)+C17+C29</f>
        <v>23</v>
      </c>
      <c r="D41" s="26">
        <f>SUM(D10:D16)+D17+D29</f>
        <v>23</v>
      </c>
      <c r="E41" s="28"/>
      <c r="F41" s="27" t="e">
        <f>F43+#REF!+F44</f>
        <v>#REF!</v>
      </c>
      <c r="G41" s="26">
        <f>SUM(G10:G16)+G17+G29</f>
        <v>23</v>
      </c>
      <c r="H41" s="26">
        <f>SUM(H10:H16)+H17+H29</f>
        <v>23</v>
      </c>
      <c r="I41" s="26">
        <f>SUM(I10:I16)+I17+I29</f>
        <v>23</v>
      </c>
      <c r="J41" s="33">
        <f>SUM(J10:J16)+J17+J29</f>
        <v>23</v>
      </c>
    </row>
    <row r="42" spans="1:10" x14ac:dyDescent="0.2">
      <c r="A42" s="14"/>
      <c r="B42" s="9"/>
      <c r="C42" s="8"/>
      <c r="D42" s="8"/>
      <c r="E42" s="9"/>
      <c r="F42" s="8"/>
      <c r="G42" s="8"/>
      <c r="H42" s="8"/>
      <c r="I42" s="8"/>
      <c r="J42" s="8"/>
    </row>
    <row r="43" spans="1:10" x14ac:dyDescent="0.2">
      <c r="A43" s="12"/>
      <c r="B43" s="9" t="s">
        <v>51</v>
      </c>
      <c r="C43" s="6"/>
      <c r="D43" s="6"/>
      <c r="E43" s="2"/>
      <c r="F43" s="6"/>
      <c r="G43" s="6"/>
      <c r="H43" s="6"/>
      <c r="I43" s="6"/>
      <c r="J43" s="6"/>
    </row>
    <row r="44" spans="1:10" ht="12" thickBot="1" x14ac:dyDescent="0.25">
      <c r="A44" s="12"/>
      <c r="B44" s="9" t="s">
        <v>52</v>
      </c>
      <c r="C44" s="6"/>
      <c r="D44" s="6"/>
      <c r="E44" s="2"/>
      <c r="F44" s="6"/>
      <c r="G44" s="6"/>
      <c r="H44" s="6"/>
      <c r="I44" s="6"/>
      <c r="J44" s="6"/>
    </row>
    <row r="45" spans="1:10" ht="12" thickBot="1" x14ac:dyDescent="0.25">
      <c r="A45" s="12"/>
      <c r="B45" s="2" t="s">
        <v>53</v>
      </c>
      <c r="C45" s="26">
        <f>SUM(C46:C54)</f>
        <v>9</v>
      </c>
      <c r="D45" s="26">
        <f t="shared" ref="D45:J45" si="1">SUM(D46:D54)</f>
        <v>9</v>
      </c>
      <c r="E45" s="26">
        <f t="shared" si="1"/>
        <v>0</v>
      </c>
      <c r="F45" s="26">
        <f t="shared" ca="1" si="1"/>
        <v>0</v>
      </c>
      <c r="G45" s="26">
        <f t="shared" si="1"/>
        <v>9</v>
      </c>
      <c r="H45" s="26">
        <f t="shared" si="1"/>
        <v>9</v>
      </c>
      <c r="I45" s="26">
        <f t="shared" si="1"/>
        <v>9</v>
      </c>
      <c r="J45" s="26">
        <f t="shared" si="1"/>
        <v>9</v>
      </c>
    </row>
    <row r="46" spans="1:10" x14ac:dyDescent="0.2">
      <c r="A46" s="12"/>
      <c r="B46" s="2" t="s">
        <v>54</v>
      </c>
      <c r="C46" s="3">
        <v>1</v>
      </c>
      <c r="D46" s="3">
        <v>1</v>
      </c>
      <c r="E46" s="24"/>
      <c r="F46" s="3">
        <f t="shared" ca="1" si="0"/>
        <v>0</v>
      </c>
      <c r="G46" s="3">
        <v>1</v>
      </c>
      <c r="H46" s="3">
        <v>1</v>
      </c>
      <c r="I46" s="3">
        <v>1</v>
      </c>
      <c r="J46" s="25">
        <v>1</v>
      </c>
    </row>
    <row r="47" spans="1:10" x14ac:dyDescent="0.2">
      <c r="A47" s="12"/>
      <c r="B47" s="2" t="s">
        <v>55</v>
      </c>
      <c r="C47" s="4">
        <v>1</v>
      </c>
      <c r="D47" s="4">
        <v>1</v>
      </c>
      <c r="E47" s="10"/>
      <c r="F47" s="4">
        <f t="shared" ca="1" si="0"/>
        <v>0</v>
      </c>
      <c r="G47" s="4">
        <v>1</v>
      </c>
      <c r="H47" s="4">
        <v>1</v>
      </c>
      <c r="I47" s="4">
        <v>1</v>
      </c>
      <c r="J47" s="13">
        <v>1</v>
      </c>
    </row>
    <row r="48" spans="1:10" x14ac:dyDescent="0.2">
      <c r="A48" s="12"/>
      <c r="B48" s="2" t="s">
        <v>56</v>
      </c>
      <c r="C48" s="4">
        <v>1</v>
      </c>
      <c r="D48" s="4">
        <v>1</v>
      </c>
      <c r="E48" s="10"/>
      <c r="F48" s="4">
        <f t="shared" ca="1" si="0"/>
        <v>0</v>
      </c>
      <c r="G48" s="4">
        <v>1</v>
      </c>
      <c r="H48" s="4">
        <v>1</v>
      </c>
      <c r="I48" s="4">
        <v>1</v>
      </c>
      <c r="J48" s="13">
        <v>1</v>
      </c>
    </row>
    <row r="49" spans="1:15" x14ac:dyDescent="0.2">
      <c r="A49" s="12"/>
      <c r="B49" s="2" t="s">
        <v>57</v>
      </c>
      <c r="C49" s="4">
        <v>1</v>
      </c>
      <c r="D49" s="4">
        <v>1</v>
      </c>
      <c r="E49" s="10"/>
      <c r="F49" s="4">
        <f t="shared" ca="1" si="0"/>
        <v>0</v>
      </c>
      <c r="G49" s="4">
        <v>1</v>
      </c>
      <c r="H49" s="4">
        <v>1</v>
      </c>
      <c r="I49" s="4">
        <v>1</v>
      </c>
      <c r="J49" s="13">
        <v>1</v>
      </c>
    </row>
    <row r="50" spans="1:15" x14ac:dyDescent="0.2">
      <c r="A50" s="12"/>
      <c r="B50" s="2" t="s">
        <v>58</v>
      </c>
      <c r="C50" s="4">
        <v>1</v>
      </c>
      <c r="D50" s="4">
        <v>1</v>
      </c>
      <c r="E50" s="10"/>
      <c r="F50" s="4">
        <f t="shared" ca="1" si="0"/>
        <v>0</v>
      </c>
      <c r="G50" s="4">
        <v>1</v>
      </c>
      <c r="H50" s="4">
        <v>1</v>
      </c>
      <c r="I50" s="4">
        <v>1</v>
      </c>
      <c r="J50" s="13">
        <v>1</v>
      </c>
    </row>
    <row r="51" spans="1:15" x14ac:dyDescent="0.2">
      <c r="A51" s="12"/>
      <c r="B51" s="2" t="s">
        <v>59</v>
      </c>
      <c r="C51" s="4">
        <v>1</v>
      </c>
      <c r="D51" s="4">
        <v>1</v>
      </c>
      <c r="E51" s="10"/>
      <c r="F51" s="4">
        <f t="shared" ca="1" si="0"/>
        <v>0</v>
      </c>
      <c r="G51" s="4">
        <v>1</v>
      </c>
      <c r="H51" s="4">
        <v>1</v>
      </c>
      <c r="I51" s="4">
        <v>1</v>
      </c>
      <c r="J51" s="13">
        <v>1</v>
      </c>
    </row>
    <row r="52" spans="1:15" x14ac:dyDescent="0.2">
      <c r="A52" s="12"/>
      <c r="B52" s="2" t="s">
        <v>60</v>
      </c>
      <c r="C52" s="4">
        <v>1</v>
      </c>
      <c r="D52" s="4">
        <v>1</v>
      </c>
      <c r="E52" s="10"/>
      <c r="F52" s="4">
        <f t="shared" ca="1" si="0"/>
        <v>0</v>
      </c>
      <c r="G52" s="4">
        <v>1</v>
      </c>
      <c r="H52" s="4">
        <v>1</v>
      </c>
      <c r="I52" s="4">
        <v>1</v>
      </c>
      <c r="J52" s="13">
        <v>1</v>
      </c>
    </row>
    <row r="53" spans="1:15" x14ac:dyDescent="0.2">
      <c r="A53" s="12"/>
      <c r="B53" s="2" t="s">
        <v>61</v>
      </c>
      <c r="C53" s="4">
        <v>1</v>
      </c>
      <c r="D53" s="4">
        <v>1</v>
      </c>
      <c r="E53" s="10"/>
      <c r="F53" s="4">
        <f t="shared" ca="1" si="0"/>
        <v>0</v>
      </c>
      <c r="G53" s="4">
        <v>1</v>
      </c>
      <c r="H53" s="4">
        <v>1</v>
      </c>
      <c r="I53" s="4">
        <v>1</v>
      </c>
      <c r="J53" s="13">
        <v>1</v>
      </c>
    </row>
    <row r="54" spans="1:15" ht="12" thickBot="1" x14ac:dyDescent="0.25">
      <c r="A54" s="12"/>
      <c r="B54" s="2" t="s">
        <v>62</v>
      </c>
      <c r="C54" s="7">
        <v>1</v>
      </c>
      <c r="D54" s="7">
        <v>1</v>
      </c>
      <c r="E54" s="22"/>
      <c r="F54" s="7">
        <f t="shared" ca="1" si="0"/>
        <v>0</v>
      </c>
      <c r="G54" s="7">
        <v>1</v>
      </c>
      <c r="H54" s="7">
        <v>1</v>
      </c>
      <c r="I54" s="7">
        <v>1</v>
      </c>
      <c r="J54" s="23">
        <v>1</v>
      </c>
    </row>
    <row r="55" spans="1:15" ht="12" thickBot="1" x14ac:dyDescent="0.25">
      <c r="A55" s="12" t="s">
        <v>31</v>
      </c>
      <c r="B55" s="2" t="s">
        <v>63</v>
      </c>
      <c r="C55" s="26">
        <f>SUM(C56:C59)</f>
        <v>4</v>
      </c>
      <c r="D55" s="26">
        <f t="shared" ref="D55:J55" si="2">SUM(D56:D59)</f>
        <v>4</v>
      </c>
      <c r="E55" s="26">
        <f t="shared" si="2"/>
        <v>0</v>
      </c>
      <c r="F55" s="26">
        <f t="shared" ca="1" si="2"/>
        <v>0</v>
      </c>
      <c r="G55" s="26">
        <f t="shared" si="2"/>
        <v>4</v>
      </c>
      <c r="H55" s="26">
        <f t="shared" si="2"/>
        <v>4</v>
      </c>
      <c r="I55" s="26">
        <f t="shared" si="2"/>
        <v>4</v>
      </c>
      <c r="J55" s="26">
        <f t="shared" si="2"/>
        <v>4</v>
      </c>
    </row>
    <row r="56" spans="1:15" x14ac:dyDescent="0.2">
      <c r="A56" s="12"/>
      <c r="B56" s="2" t="s">
        <v>64</v>
      </c>
      <c r="C56" s="3">
        <v>1</v>
      </c>
      <c r="D56" s="3">
        <v>1</v>
      </c>
      <c r="E56" s="24"/>
      <c r="F56" s="3">
        <f t="shared" ca="1" si="0"/>
        <v>0</v>
      </c>
      <c r="G56" s="3">
        <v>1</v>
      </c>
      <c r="H56" s="3">
        <v>1</v>
      </c>
      <c r="I56" s="3">
        <v>1</v>
      </c>
      <c r="J56" s="25">
        <v>1</v>
      </c>
    </row>
    <row r="57" spans="1:15" x14ac:dyDescent="0.2">
      <c r="A57" s="12"/>
      <c r="B57" s="2" t="s">
        <v>65</v>
      </c>
      <c r="C57" s="4">
        <v>1</v>
      </c>
      <c r="D57" s="4">
        <v>1</v>
      </c>
      <c r="E57" s="10"/>
      <c r="F57" s="4">
        <f t="shared" ca="1" si="0"/>
        <v>0</v>
      </c>
      <c r="G57" s="4">
        <v>1</v>
      </c>
      <c r="H57" s="4">
        <v>1</v>
      </c>
      <c r="I57" s="4">
        <v>1</v>
      </c>
      <c r="J57" s="13">
        <v>1</v>
      </c>
    </row>
    <row r="58" spans="1:15" x14ac:dyDescent="0.2">
      <c r="A58" s="12"/>
      <c r="B58" s="2" t="s">
        <v>66</v>
      </c>
      <c r="C58" s="4">
        <v>1</v>
      </c>
      <c r="D58" s="4">
        <v>1</v>
      </c>
      <c r="E58" s="10"/>
      <c r="F58" s="4">
        <f t="shared" ca="1" si="0"/>
        <v>0</v>
      </c>
      <c r="G58" s="4">
        <v>1</v>
      </c>
      <c r="H58" s="4">
        <v>1</v>
      </c>
      <c r="I58" s="4">
        <v>1</v>
      </c>
      <c r="J58" s="13">
        <v>1</v>
      </c>
    </row>
    <row r="59" spans="1:15" ht="12" thickBot="1" x14ac:dyDescent="0.25">
      <c r="A59" s="12"/>
      <c r="B59" s="2" t="s">
        <v>67</v>
      </c>
      <c r="C59" s="7">
        <v>1</v>
      </c>
      <c r="D59" s="7">
        <v>1</v>
      </c>
      <c r="E59" s="22"/>
      <c r="F59" s="7">
        <f t="shared" ca="1" si="0"/>
        <v>0</v>
      </c>
      <c r="G59" s="7">
        <v>1</v>
      </c>
      <c r="H59" s="7">
        <v>1</v>
      </c>
      <c r="I59" s="7">
        <v>1</v>
      </c>
      <c r="J59" s="23">
        <v>1</v>
      </c>
    </row>
    <row r="60" spans="1:15" ht="12" thickBot="1" x14ac:dyDescent="0.25">
      <c r="A60" s="12" t="s">
        <v>32</v>
      </c>
      <c r="B60" s="2" t="s">
        <v>68</v>
      </c>
      <c r="C60" s="26">
        <f>SUM(C61:C62)</f>
        <v>2</v>
      </c>
      <c r="D60" s="26">
        <f t="shared" ref="D60:J60" si="3">SUM(D61:D62)</f>
        <v>2</v>
      </c>
      <c r="E60" s="26">
        <f t="shared" si="3"/>
        <v>0</v>
      </c>
      <c r="F60" s="26">
        <f t="shared" ca="1" si="3"/>
        <v>0</v>
      </c>
      <c r="G60" s="26">
        <f t="shared" si="3"/>
        <v>2</v>
      </c>
      <c r="H60" s="26">
        <f t="shared" si="3"/>
        <v>2</v>
      </c>
      <c r="I60" s="26">
        <f t="shared" si="3"/>
        <v>2</v>
      </c>
      <c r="J60" s="26">
        <f t="shared" si="3"/>
        <v>2</v>
      </c>
    </row>
    <row r="61" spans="1:15" x14ac:dyDescent="0.2">
      <c r="A61" s="12"/>
      <c r="B61" s="2" t="s">
        <v>69</v>
      </c>
      <c r="C61" s="3">
        <v>1</v>
      </c>
      <c r="D61" s="3">
        <v>1</v>
      </c>
      <c r="E61" s="24"/>
      <c r="F61" s="3">
        <f t="shared" ca="1" si="0"/>
        <v>0</v>
      </c>
      <c r="G61" s="3">
        <v>1</v>
      </c>
      <c r="H61" s="3">
        <v>1</v>
      </c>
      <c r="I61" s="3">
        <v>1</v>
      </c>
      <c r="J61" s="25">
        <v>1</v>
      </c>
      <c r="O61" s="1">
        <v>23</v>
      </c>
    </row>
    <row r="62" spans="1:15" ht="12" thickBot="1" x14ac:dyDescent="0.25">
      <c r="A62" s="12"/>
      <c r="B62" s="2" t="s">
        <v>70</v>
      </c>
      <c r="C62" s="7">
        <v>1</v>
      </c>
      <c r="D62" s="7">
        <v>1</v>
      </c>
      <c r="E62" s="22"/>
      <c r="F62" s="7">
        <f t="shared" ca="1" si="0"/>
        <v>0</v>
      </c>
      <c r="G62" s="7">
        <v>1</v>
      </c>
      <c r="H62" s="7">
        <v>1</v>
      </c>
      <c r="I62" s="7">
        <v>1</v>
      </c>
      <c r="J62" s="23">
        <v>1</v>
      </c>
      <c r="O62" s="1">
        <v>17</v>
      </c>
    </row>
    <row r="63" spans="1:15" ht="12" thickBot="1" x14ac:dyDescent="0.25">
      <c r="A63" s="12" t="s">
        <v>33</v>
      </c>
      <c r="B63" s="2" t="s">
        <v>91</v>
      </c>
      <c r="C63" s="30">
        <v>1</v>
      </c>
      <c r="D63" s="32">
        <v>1</v>
      </c>
      <c r="E63" s="31"/>
      <c r="F63" s="32">
        <f t="shared" ca="1" si="0"/>
        <v>0</v>
      </c>
      <c r="G63" s="32">
        <v>1</v>
      </c>
      <c r="H63" s="32">
        <v>1</v>
      </c>
      <c r="I63" s="32">
        <v>1</v>
      </c>
      <c r="J63" s="34">
        <v>1</v>
      </c>
      <c r="O63" s="1">
        <f>SUM(O61:O62)</f>
        <v>40</v>
      </c>
    </row>
    <row r="64" spans="1:15" ht="12" thickBot="1" x14ac:dyDescent="0.25">
      <c r="A64" s="12" t="s">
        <v>34</v>
      </c>
      <c r="B64" s="2" t="s">
        <v>71</v>
      </c>
      <c r="C64" s="26">
        <v>1</v>
      </c>
      <c r="D64" s="27">
        <v>1</v>
      </c>
      <c r="E64" s="28"/>
      <c r="F64" s="27">
        <f t="shared" ca="1" si="0"/>
        <v>0</v>
      </c>
      <c r="G64" s="27">
        <v>1</v>
      </c>
      <c r="H64" s="27">
        <v>1</v>
      </c>
      <c r="I64" s="27">
        <v>1</v>
      </c>
      <c r="J64" s="29">
        <v>1</v>
      </c>
    </row>
    <row r="65" spans="1:10" ht="12" thickBot="1" x14ac:dyDescent="0.25">
      <c r="A65" s="14" t="s">
        <v>72</v>
      </c>
      <c r="B65" s="9" t="s">
        <v>73</v>
      </c>
      <c r="C65" s="26">
        <f>C45+C55+C60+C63+C64</f>
        <v>17</v>
      </c>
      <c r="D65" s="26">
        <f t="shared" ref="D65:J65" si="4">D45+D55+D60+D63+D64</f>
        <v>17</v>
      </c>
      <c r="E65" s="26">
        <f t="shared" si="4"/>
        <v>0</v>
      </c>
      <c r="F65" s="26">
        <f t="shared" ca="1" si="4"/>
        <v>17</v>
      </c>
      <c r="G65" s="26">
        <f t="shared" si="4"/>
        <v>17</v>
      </c>
      <c r="H65" s="26">
        <f t="shared" si="4"/>
        <v>17</v>
      </c>
      <c r="I65" s="26">
        <f t="shared" si="4"/>
        <v>17</v>
      </c>
      <c r="J65" s="33">
        <f t="shared" si="4"/>
        <v>17</v>
      </c>
    </row>
    <row r="66" spans="1:10" ht="12" thickBot="1" x14ac:dyDescent="0.25">
      <c r="A66" s="12"/>
      <c r="B66" s="2"/>
      <c r="C66" s="6"/>
      <c r="D66" s="6"/>
      <c r="E66" s="2"/>
      <c r="F66" s="6"/>
      <c r="G66" s="6"/>
      <c r="H66" s="6"/>
      <c r="I66" s="6"/>
      <c r="J66" s="6"/>
    </row>
    <row r="67" spans="1:10" ht="12" thickBot="1" x14ac:dyDescent="0.25">
      <c r="A67" s="14" t="s">
        <v>74</v>
      </c>
      <c r="B67" s="9" t="s">
        <v>75</v>
      </c>
      <c r="C67" s="26">
        <f>+C68</f>
        <v>1</v>
      </c>
      <c r="D67" s="26">
        <f t="shared" ref="D67:J67" si="5">+D68</f>
        <v>1</v>
      </c>
      <c r="E67" s="26">
        <f t="shared" si="5"/>
        <v>0</v>
      </c>
      <c r="F67" s="26">
        <f t="shared" ca="1" si="5"/>
        <v>0</v>
      </c>
      <c r="G67" s="26">
        <f t="shared" si="5"/>
        <v>1</v>
      </c>
      <c r="H67" s="26">
        <f t="shared" si="5"/>
        <v>1</v>
      </c>
      <c r="I67" s="26">
        <f t="shared" si="5"/>
        <v>1</v>
      </c>
      <c r="J67" s="26">
        <f t="shared" si="5"/>
        <v>1</v>
      </c>
    </row>
    <row r="68" spans="1:10" x14ac:dyDescent="0.2">
      <c r="A68" s="12"/>
      <c r="B68" s="2" t="s">
        <v>76</v>
      </c>
      <c r="C68" s="35">
        <v>1</v>
      </c>
      <c r="D68" s="35">
        <v>1</v>
      </c>
      <c r="E68" s="36"/>
      <c r="F68" s="35">
        <f t="shared" ca="1" si="0"/>
        <v>0</v>
      </c>
      <c r="G68" s="35">
        <v>1</v>
      </c>
      <c r="H68" s="35">
        <v>1</v>
      </c>
      <c r="I68" s="35">
        <v>1</v>
      </c>
      <c r="J68" s="37">
        <v>1</v>
      </c>
    </row>
    <row r="69" spans="1:10" ht="12" thickBot="1" x14ac:dyDescent="0.25">
      <c r="A69" s="12"/>
      <c r="B69" s="2"/>
      <c r="C69" s="6"/>
      <c r="D69" s="6"/>
      <c r="E69" s="2"/>
      <c r="F69" s="6"/>
      <c r="G69" s="6"/>
      <c r="H69" s="6"/>
      <c r="I69" s="6"/>
      <c r="J69" s="6"/>
    </row>
    <row r="70" spans="1:10" ht="12" thickBot="1" x14ac:dyDescent="0.25">
      <c r="A70" s="14" t="s">
        <v>77</v>
      </c>
      <c r="B70" s="9" t="s">
        <v>78</v>
      </c>
      <c r="C70" s="26">
        <f>C41+C65+C67</f>
        <v>41</v>
      </c>
      <c r="D70" s="27">
        <v>1</v>
      </c>
      <c r="E70" s="28"/>
      <c r="F70" s="27">
        <f ca="1">F71+F72+F73</f>
        <v>0</v>
      </c>
      <c r="G70" s="27">
        <v>1</v>
      </c>
      <c r="H70" s="27">
        <v>1</v>
      </c>
      <c r="I70" s="27">
        <v>1</v>
      </c>
      <c r="J70" s="29">
        <v>1</v>
      </c>
    </row>
    <row r="71" spans="1:10" x14ac:dyDescent="0.2">
      <c r="A71" s="12"/>
      <c r="B71" s="2"/>
      <c r="C71" s="6"/>
      <c r="D71" s="6"/>
      <c r="E71" s="2"/>
      <c r="F71" s="6"/>
      <c r="G71" s="6"/>
      <c r="H71" s="6"/>
      <c r="I71" s="6"/>
      <c r="J71" s="6"/>
    </row>
    <row r="72" spans="1:10" x14ac:dyDescent="0.2">
      <c r="A72" s="12"/>
      <c r="B72" s="9" t="s">
        <v>79</v>
      </c>
      <c r="C72" s="6"/>
      <c r="D72" s="6"/>
      <c r="E72" s="2"/>
      <c r="F72" s="6"/>
      <c r="G72" s="6"/>
      <c r="H72" s="6"/>
      <c r="I72" s="6"/>
      <c r="J72" s="6"/>
    </row>
    <row r="73" spans="1:10" x14ac:dyDescent="0.2">
      <c r="A73" s="12"/>
      <c r="B73" s="2" t="s">
        <v>82</v>
      </c>
      <c r="C73" s="4">
        <v>1</v>
      </c>
      <c r="D73" s="4">
        <v>1</v>
      </c>
      <c r="E73" s="10"/>
      <c r="F73" s="4">
        <f ca="1">F74+F75+F76</f>
        <v>0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">
      <c r="A74" s="12"/>
      <c r="B74" s="2" t="s">
        <v>83</v>
      </c>
      <c r="C74" s="6"/>
      <c r="D74" s="6"/>
      <c r="E74" s="2"/>
      <c r="F74" s="6"/>
      <c r="G74" s="6"/>
      <c r="H74" s="6"/>
      <c r="I74" s="6"/>
      <c r="J74" s="6"/>
    </row>
    <row r="75" spans="1:10" x14ac:dyDescent="0.2">
      <c r="A75" s="12"/>
      <c r="B75" s="2" t="s">
        <v>81</v>
      </c>
      <c r="C75" s="4">
        <v>1</v>
      </c>
      <c r="D75" s="4">
        <v>1</v>
      </c>
      <c r="E75" s="10"/>
      <c r="F75" s="4">
        <f ca="1">F76+F77+F78</f>
        <v>0</v>
      </c>
      <c r="G75" s="4">
        <v>1</v>
      </c>
      <c r="H75" s="4">
        <v>1</v>
      </c>
      <c r="I75" s="4">
        <v>1</v>
      </c>
      <c r="J75" s="4">
        <v>1</v>
      </c>
    </row>
    <row r="76" spans="1:10" x14ac:dyDescent="0.2">
      <c r="A76" s="12"/>
      <c r="B76" s="2" t="s">
        <v>80</v>
      </c>
      <c r="C76" s="6"/>
      <c r="D76" s="6"/>
      <c r="E76" s="2"/>
      <c r="F76" s="6"/>
      <c r="G76" s="6"/>
      <c r="H76" s="6"/>
      <c r="I76" s="6"/>
      <c r="J76" s="6"/>
    </row>
    <row r="77" spans="1:10" ht="12" thickBot="1" x14ac:dyDescent="0.25">
      <c r="A77" s="12"/>
      <c r="B77" s="5"/>
      <c r="C77" s="6"/>
      <c r="D77" s="6"/>
      <c r="E77" s="2"/>
      <c r="F77" s="6"/>
      <c r="G77" s="6"/>
      <c r="H77" s="6"/>
      <c r="I77" s="6"/>
      <c r="J77" s="6"/>
    </row>
    <row r="78" spans="1:10" ht="12" thickBot="1" x14ac:dyDescent="0.25">
      <c r="A78" s="15"/>
      <c r="B78" s="16" t="s">
        <v>84</v>
      </c>
      <c r="C78" s="26">
        <f>+C73+C75</f>
        <v>2</v>
      </c>
      <c r="D78" s="26">
        <f t="shared" ref="D78:J78" si="6">+D73+D75</f>
        <v>2</v>
      </c>
      <c r="E78" s="26">
        <f t="shared" si="6"/>
        <v>0</v>
      </c>
      <c r="F78" s="26">
        <f t="shared" ca="1" si="6"/>
        <v>2</v>
      </c>
      <c r="G78" s="26">
        <f t="shared" si="6"/>
        <v>2</v>
      </c>
      <c r="H78" s="26">
        <f t="shared" si="6"/>
        <v>2</v>
      </c>
      <c r="I78" s="26">
        <f t="shared" si="6"/>
        <v>2</v>
      </c>
      <c r="J78" s="26">
        <f t="shared" si="6"/>
        <v>2</v>
      </c>
    </row>
    <row r="79" spans="1:10" x14ac:dyDescent="0.2">
      <c r="A79" s="2"/>
      <c r="B79" s="2"/>
    </row>
    <row r="80" spans="1:10" x14ac:dyDescent="0.2">
      <c r="A80" s="5"/>
      <c r="B80" s="5"/>
    </row>
    <row r="81" spans="1:2" x14ac:dyDescent="0.2">
      <c r="A81" s="5"/>
      <c r="B81" s="5"/>
    </row>
    <row r="82" spans="1:2" x14ac:dyDescent="0.2">
      <c r="A82" s="5"/>
      <c r="B82" s="5"/>
    </row>
    <row r="83" spans="1:2" x14ac:dyDescent="0.2">
      <c r="A83" s="5"/>
      <c r="B83" s="5"/>
    </row>
    <row r="84" spans="1:2" x14ac:dyDescent="0.2">
      <c r="A84" s="5"/>
      <c r="B84" s="5"/>
    </row>
    <row r="85" spans="1:2" x14ac:dyDescent="0.2">
      <c r="A85" s="5"/>
      <c r="B85" s="5"/>
    </row>
    <row r="86" spans="1:2" x14ac:dyDescent="0.2">
      <c r="A86" s="5"/>
      <c r="B86" s="5"/>
    </row>
    <row r="87" spans="1:2" x14ac:dyDescent="0.2">
      <c r="A87" s="5"/>
      <c r="B87" s="5"/>
    </row>
    <row r="88" spans="1:2" x14ac:dyDescent="0.2">
      <c r="A88" s="5"/>
      <c r="B88" s="5"/>
    </row>
    <row r="89" spans="1:2" x14ac:dyDescent="0.2">
      <c r="A89" s="5"/>
      <c r="B89" s="5"/>
    </row>
    <row r="90" spans="1:2" x14ac:dyDescent="0.2">
      <c r="A90" s="5"/>
      <c r="B90" s="5"/>
    </row>
    <row r="91" spans="1:2" x14ac:dyDescent="0.2">
      <c r="A91" s="5"/>
      <c r="B91" s="5"/>
    </row>
    <row r="92" spans="1:2" x14ac:dyDescent="0.2">
      <c r="A92" s="5"/>
      <c r="B92" s="5"/>
    </row>
    <row r="93" spans="1:2" x14ac:dyDescent="0.2">
      <c r="A93" s="5"/>
      <c r="B93" s="5"/>
    </row>
    <row r="94" spans="1:2" x14ac:dyDescent="0.2">
      <c r="A94" s="5"/>
      <c r="B94" s="5"/>
    </row>
  </sheetData>
  <mergeCells count="6">
    <mergeCell ref="C6:J6"/>
    <mergeCell ref="A1:J1"/>
    <mergeCell ref="A3:J3"/>
    <mergeCell ref="A5:J5"/>
    <mergeCell ref="B2:J2"/>
    <mergeCell ref="B4:J4"/>
  </mergeCells>
  <pageMargins left="0.47244094488188981" right="0.70866141732283472" top="0.35433070866141736" bottom="0.27559055118110237" header="0.31496062992125984" footer="0.27559055118110237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</vt:lpstr>
      <vt:lpstr>'nuevo formato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2016-11-24T17:51:54Z</cp:lastPrinted>
  <dcterms:created xsi:type="dcterms:W3CDTF">2013-01-04T16:50:35Z</dcterms:created>
  <dcterms:modified xsi:type="dcterms:W3CDTF">2022-09-22T15:18:24Z</dcterms:modified>
</cp:coreProperties>
</file>