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a\OneDrive\Desktop\"/>
    </mc:Choice>
  </mc:AlternateContent>
  <bookViews>
    <workbookView xWindow="0" yWindow="0" windowWidth="19200" windowHeight="11460" firstSheet="4" activeTab="6"/>
  </bookViews>
  <sheets>
    <sheet name="Project Test Plan" sheetId="1" r:id="rId1"/>
    <sheet name="Smoke Test" sheetId="2" r:id="rId2"/>
    <sheet name="Functional testing" sheetId="3" r:id="rId3"/>
    <sheet name="Non-Functional testing " sheetId="8" r:id="rId4"/>
    <sheet name="Defects" sheetId="5" r:id="rId5"/>
    <sheet name="Improvements" sheetId="6" r:id="rId6"/>
    <sheet name="Test report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9" l="1"/>
  <c r="C4" i="9"/>
  <c r="D4" i="9" s="1"/>
  <c r="C5" i="9"/>
  <c r="E6" i="9"/>
  <c r="F6" i="9"/>
  <c r="C6" i="9" s="1"/>
  <c r="D5" i="9" l="1"/>
  <c r="C52" i="3"/>
  <c r="C22" i="3"/>
</calcChain>
</file>

<file path=xl/sharedStrings.xml><?xml version="1.0" encoding="utf-8"?>
<sst xmlns="http://schemas.openxmlformats.org/spreadsheetml/2006/main" count="573" uniqueCount="352">
  <si>
    <t>Product description</t>
  </si>
  <si>
    <t>Project Description</t>
  </si>
  <si>
    <t>Revision History</t>
  </si>
  <si>
    <t>Version</t>
  </si>
  <si>
    <t>Changes</t>
  </si>
  <si>
    <t>Author</t>
  </si>
  <si>
    <t>Name</t>
  </si>
  <si>
    <t>Status</t>
  </si>
  <si>
    <t>Title</t>
  </si>
  <si>
    <t>Location</t>
  </si>
  <si>
    <t>Artem Kunets</t>
  </si>
  <si>
    <t>Available on: PC, Mobile, Surface Hub</t>
  </si>
  <si>
    <t>OS: Windows 10 version 10240.0 or higher</t>
  </si>
  <si>
    <t>Architecture: x86, x64, Arm</t>
  </si>
  <si>
    <t>Desktop application.  Colored Notes simple and easy to use. Write notes, reminders, messages, to-do lists and shopping. Intuitive interface, easy operation, the original design, a great feature set . Handwritten text, photos, and text input from the keyboard.</t>
  </si>
  <si>
    <t>System Requirements</t>
  </si>
  <si>
    <t>Colored Note - Microsoft Store Apps</t>
  </si>
  <si>
    <t>Pass</t>
  </si>
  <si>
    <t>Smoke Test</t>
  </si>
  <si>
    <t>Non-Functional test cases(check list)</t>
  </si>
  <si>
    <t>Functional Test cases(check list)</t>
  </si>
  <si>
    <t>Defect registration</t>
  </si>
  <si>
    <t>Features and improvements</t>
  </si>
  <si>
    <t>Test scenarios complation</t>
  </si>
  <si>
    <t>Test Case ID</t>
  </si>
  <si>
    <t>Test Case Description</t>
  </si>
  <si>
    <t>Created By</t>
  </si>
  <si>
    <t>Reviewed By</t>
  </si>
  <si>
    <t>QA Tester’s Log</t>
  </si>
  <si>
    <t>None</t>
  </si>
  <si>
    <t>Tester's Name</t>
  </si>
  <si>
    <t>Date Tested</t>
  </si>
  <si>
    <t>S #</t>
  </si>
  <si>
    <t>Prerequisites:</t>
  </si>
  <si>
    <t>Test Data</t>
  </si>
  <si>
    <t>Installed Google Chome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</si>
  <si>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</si>
  <si>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</si>
  <si>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</si>
  <si>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</si>
  <si>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</si>
  <si>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</si>
  <si>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Comments / Requirements</t>
  </si>
  <si>
    <t>1. Installation app</t>
  </si>
  <si>
    <t>As expected</t>
  </si>
  <si>
    <t>2. Location of the downloaded file</t>
  </si>
  <si>
    <t>Downloaded file should be on the top of the list</t>
  </si>
  <si>
    <t>Open menu</t>
  </si>
  <si>
    <t>Select "Uninstall"</t>
  </si>
  <si>
    <t>CN_001</t>
  </si>
  <si>
    <t>Erika</t>
  </si>
  <si>
    <t>Arūnas</t>
  </si>
  <si>
    <t>Windows 10 Home</t>
  </si>
  <si>
    <t>Microsoft Store apps</t>
  </si>
  <si>
    <t>Project Test Plan - Testing Desktop application ''Colored Notes'' by Erika Jonevičiene</t>
  </si>
  <si>
    <t>N/A to ''Colored Notes''</t>
  </si>
  <si>
    <t>Colored Notes</t>
  </si>
  <si>
    <t>Planned start date/end date</t>
  </si>
  <si>
    <t>OS build 19044.3086</t>
  </si>
  <si>
    <t>Internet access</t>
  </si>
  <si>
    <t>Open https://apps.microsoft.com/store/detail/colored-note/9NBLGGH51BL1</t>
  </si>
  <si>
    <t>Colored Notes apps installing page opens</t>
  </si>
  <si>
    <t>The page open as expected</t>
  </si>
  <si>
    <t>Press "Get in Store app"</t>
  </si>
  <si>
    <t>Opens new page</t>
  </si>
  <si>
    <t>Press "Download or Open"</t>
  </si>
  <si>
    <t>Date releast</t>
  </si>
  <si>
    <t>Go to ''Start'' menu</t>
  </si>
  <si>
    <t>Opens</t>
  </si>
  <si>
    <t xml:space="preserve">Press on ''Coloring Notes'' icon </t>
  </si>
  <si>
    <t>Opens requested app</t>
  </si>
  <si>
    <t xml:space="preserve">App Downloaded </t>
  </si>
  <si>
    <t>Testing created note in app ''Colored Notes''</t>
  </si>
  <si>
    <t>3. Make a simple NOTE</t>
  </si>
  <si>
    <t>Find a icon button with a TEXT on it and press it</t>
  </si>
  <si>
    <t>Type a title - ''testing''</t>
  </si>
  <si>
    <t>Type in message  - testing Colored Notes app</t>
  </si>
  <si>
    <t>Message been written</t>
  </si>
  <si>
    <t>Title been added</t>
  </si>
  <si>
    <t xml:space="preserve">Press tick button </t>
  </si>
  <si>
    <t>Note has been created</t>
  </si>
  <si>
    <t>Testing how to write and test NOTE in ''Colored Notes'' desktop app</t>
  </si>
  <si>
    <t>4. Open created NOTE</t>
  </si>
  <si>
    <t>6. Uninstallation app</t>
  </si>
  <si>
    <t>Opens saved Note</t>
  </si>
  <si>
    <t>5. Check if created  NOTE has been saved</t>
  </si>
  <si>
    <t>Created NOTE appears straight away as you open the Colored Notes page</t>
  </si>
  <si>
    <t xml:space="preserve">Double ckick on a NOTE -testing </t>
  </si>
  <si>
    <t>Note appears with the text in it. Also shows time and date that’s been created automaticly</t>
  </si>
  <si>
    <t>See ''Recently Added''</t>
  </si>
  <si>
    <t>See  ''Recently Added''</t>
  </si>
  <si>
    <t>Click with the right mouse button on a ''Colored Note'' icon</t>
  </si>
  <si>
    <t>App Deleted</t>
  </si>
  <si>
    <t>Check if recently made NOTE been saved to ''Colored Note'' app</t>
  </si>
  <si>
    <t>NOTE been saved to app</t>
  </si>
  <si>
    <t>ID</t>
  </si>
  <si>
    <t>Check List Item Title</t>
  </si>
  <si>
    <t>Testing status</t>
  </si>
  <si>
    <t>Defect</t>
  </si>
  <si>
    <t>Check if page is loaded properly</t>
  </si>
  <si>
    <t>Check page suitability to mobile devices</t>
  </si>
  <si>
    <t>Check if it is easy to navigate in page</t>
  </si>
  <si>
    <t xml:space="preserve">Functional testing app Colored Notes </t>
  </si>
  <si>
    <t>Expected result</t>
  </si>
  <si>
    <t>1. MENU</t>
  </si>
  <si>
    <t>Search query allows you to fill in</t>
  </si>
  <si>
    <t>Check if it is able to'' Create folder'' - ''Type a folder name'' field</t>
  </si>
  <si>
    <t>Check if in Search feeld able to ''Type a search query'' field</t>
  </si>
  <si>
    <t>Check if in  ''Type a search query'' field you can delete unwanted simbols/letters by pressing (x) button</t>
  </si>
  <si>
    <t>Check if in ''Type a folder name'' field appearing button x can be deleted unwanted simbols/letters</t>
  </si>
  <si>
    <t>FAIL</t>
  </si>
  <si>
    <t xml:space="preserve">Icon of x appears in a field </t>
  </si>
  <si>
    <t>Icon of (x)appears in a field , delete function works</t>
  </si>
  <si>
    <t>Check if from ''Filter'' menu list which is visible below  '' To-do list'' opens</t>
  </si>
  <si>
    <t>It opens and takes to main menu list with main icons</t>
  </si>
  <si>
    <t>Check if from ''Filter'' menu list which is visible below  '' All notes'' opens</t>
  </si>
  <si>
    <t>File opens with active notes</t>
  </si>
  <si>
    <t>Check if in ''App'' menu list opens ''Settings''</t>
  </si>
  <si>
    <t>File opens</t>
  </si>
  <si>
    <t>Check if user is able in ''Settings'' to change ''Theme''</t>
  </si>
  <si>
    <t>Choose theme</t>
  </si>
  <si>
    <t>Check if user is able in ''Settings'' to change ''App password''</t>
  </si>
  <si>
    <t xml:space="preserve">Change password </t>
  </si>
  <si>
    <t>FAIL/Pass</t>
  </si>
  <si>
    <t>Check if user is able in ''Settings'' to change '' Edit mode''</t>
  </si>
  <si>
    <t>Check if user is able in ''Settings'' to change ''View''</t>
  </si>
  <si>
    <t>Check if user is able in ''Settings'' to change ''English''</t>
  </si>
  <si>
    <t>List view menu appears</t>
  </si>
  <si>
    <t xml:space="preserve">Should list view appear </t>
  </si>
  <si>
    <t>Check if user is able to clink on a ''Close'' button</t>
  </si>
  <si>
    <t>File closes</t>
  </si>
  <si>
    <t>Option appears</t>
  </si>
  <si>
    <t>Pass/FAIL</t>
  </si>
  <si>
    <t xml:space="preserve">File opens </t>
  </si>
  <si>
    <t>2.TEXT</t>
  </si>
  <si>
    <t>Check if user is able to make a TEXT (note)</t>
  </si>
  <si>
    <t xml:space="preserve">Allows you to type in </t>
  </si>
  <si>
    <t>Check if user is able to ''Type a title''</t>
  </si>
  <si>
    <t>Check if in ''Convert'' field (--&gt;) button works</t>
  </si>
  <si>
    <t>Check if in ''Convert'' field (light bulb) button works</t>
  </si>
  <si>
    <t>Expexted something</t>
  </si>
  <si>
    <t>Editing rules, some info which you can't change it manualy</t>
  </si>
  <si>
    <t>Check if in ''Convert'' fiels ''Tag'' button works</t>
  </si>
  <si>
    <t xml:space="preserve">Add a tag from a ''Tag'' button </t>
  </si>
  <si>
    <t>Lets you to add a tag from three options</t>
  </si>
  <si>
    <t>Check if TEXT message is unlimited with letters and simbols</t>
  </si>
  <si>
    <t>Check if user can share if anyone else his new TEXT</t>
  </si>
  <si>
    <t>Files opens/ option to share works</t>
  </si>
  <si>
    <t>3. DRAW</t>
  </si>
  <si>
    <t xml:space="preserve">Check if user can simply contact thru''Contact us'' </t>
  </si>
  <si>
    <t>Check if user is able to open ''DRAW'' file and draw</t>
  </si>
  <si>
    <t>Check if user is able to ''share''his drawing</t>
  </si>
  <si>
    <t>Check if user is able to save his drawing</t>
  </si>
  <si>
    <t>New file created</t>
  </si>
  <si>
    <t>4. LIST/CAMERA/AUDIO/MEMO/CALEN</t>
  </si>
  <si>
    <t>Check if users are able to write ''LIST''</t>
  </si>
  <si>
    <t>Check if user is able to DELETE note</t>
  </si>
  <si>
    <t>File deleted</t>
  </si>
  <si>
    <t>Check if user can use ''CAMERA'' for his notes</t>
  </si>
  <si>
    <t>Check if user is able open ''Photo album''</t>
  </si>
  <si>
    <t>Files opens</t>
  </si>
  <si>
    <t>Check if user is able to ''Take a photo''</t>
  </si>
  <si>
    <t>Check if user is able to save photo in to his notes</t>
  </si>
  <si>
    <t>File adds up</t>
  </si>
  <si>
    <t xml:space="preserve">Check if user is able to ''AUDIO'' </t>
  </si>
  <si>
    <t>Check if user is able to add audio to his notes</t>
  </si>
  <si>
    <t>Audio adds up</t>
  </si>
  <si>
    <t>Check if user is able to make a ''MEMO''</t>
  </si>
  <si>
    <t>File added</t>
  </si>
  <si>
    <t>Check if user is able to add ''Reminder'' to his notes with text, date and time</t>
  </si>
  <si>
    <t>Check if user is able to DELETE added ''Reminder'' to notes</t>
  </si>
  <si>
    <t>File expected to be deleted</t>
  </si>
  <si>
    <t>Check if user is able to use it ''CALEN''</t>
  </si>
  <si>
    <t>Check if user is able to create reminder in ''CALEN'' with wanted date/month/year</t>
  </si>
  <si>
    <t>File created</t>
  </si>
  <si>
    <t>5. More information</t>
  </si>
  <si>
    <t>Page isn't suitible to mobile devices</t>
  </si>
  <si>
    <t>Works as expected</t>
  </si>
  <si>
    <t xml:space="preserve">Minimais the page </t>
  </si>
  <si>
    <t xml:space="preserve">Check if pages main bar icon ''Minimise'' works </t>
  </si>
  <si>
    <t>Check if page main bar ''Restore down'' works</t>
  </si>
  <si>
    <t>Check if page Close X button works</t>
  </si>
  <si>
    <t>Only Desktop</t>
  </si>
  <si>
    <t>Very simple app/ as expected</t>
  </si>
  <si>
    <t>Tested by Erika Jonevičiene</t>
  </si>
  <si>
    <t>Expected results</t>
  </si>
  <si>
    <t>1. Install and uninstall</t>
  </si>
  <si>
    <t>App installed</t>
  </si>
  <si>
    <t>Check if app uninstalls</t>
  </si>
  <si>
    <t>App uninstalled</t>
  </si>
  <si>
    <t>2. Documentation</t>
  </si>
  <si>
    <t>3. Security</t>
  </si>
  <si>
    <t>All app options worked</t>
  </si>
  <si>
    <t>Check how app is running while airplane mode on</t>
  </si>
  <si>
    <t>Check how app is running while network is swiched off</t>
  </si>
  <si>
    <t>7. Usability testing</t>
  </si>
  <si>
    <t>Check that the icons look natural in the app enviroment</t>
  </si>
  <si>
    <t>The icons look natural in the app enviroment</t>
  </si>
  <si>
    <t>Check that app components are synchronized with user actions</t>
  </si>
  <si>
    <t>App components are synchronized with user actions</t>
  </si>
  <si>
    <t>User can return if he pressed the wrong button</t>
  </si>
  <si>
    <t>Non-functional testing app Colored Notes</t>
  </si>
  <si>
    <t>Сheck if app have section "Contact us"</t>
  </si>
  <si>
    <t>App got section "Contact us"</t>
  </si>
  <si>
    <t>Check if app installs from Microsoft store apps</t>
  </si>
  <si>
    <t>Check if password can be created and saved</t>
  </si>
  <si>
    <t>Password created and saved</t>
  </si>
  <si>
    <t>Check if email can be created and saved</t>
  </si>
  <si>
    <t xml:space="preserve">Email created and saved </t>
  </si>
  <si>
    <t>Check if user can add photo to the TEXT</t>
  </si>
  <si>
    <t>4. Performance testing</t>
  </si>
  <si>
    <t>Check how much time it takes to open new icon</t>
  </si>
  <si>
    <t>Check how app is running when the user tries to click on multiple buttons</t>
  </si>
  <si>
    <t>App is running without any changes</t>
  </si>
  <si>
    <t>Check how much memory app usage</t>
  </si>
  <si>
    <t>As expected small app -low memory usage</t>
  </si>
  <si>
    <t>Check while user adds more notes to app,  would memory grow?</t>
  </si>
  <si>
    <t>More notes more memory usage</t>
  </si>
  <si>
    <t>New screen loaded as requested</t>
  </si>
  <si>
    <t>Check battery usage while using app</t>
  </si>
  <si>
    <t>Check processors usage while using app</t>
  </si>
  <si>
    <t>As expected -low battery usage</t>
  </si>
  <si>
    <t>As expected - low processors usage</t>
  </si>
  <si>
    <t>5. Network</t>
  </si>
  <si>
    <t>Check how app is running well while using internet</t>
  </si>
  <si>
    <t>Check that the main menu are not overloaded</t>
  </si>
  <si>
    <t>The main menu are not overloaded</t>
  </si>
  <si>
    <t>Check that user can return if he pressed the wrong button</t>
  </si>
  <si>
    <t>DEFECTS</t>
  </si>
  <si>
    <t>PRINTSCREEN</t>
  </si>
  <si>
    <t>PRIORITY</t>
  </si>
  <si>
    <t>MEDIUM</t>
  </si>
  <si>
    <t>Steps to reproduce:</t>
  </si>
  <si>
    <t>Expected results:</t>
  </si>
  <si>
    <t>HIGH</t>
  </si>
  <si>
    <t>Prerequirements: Created text file</t>
  </si>
  <si>
    <t>LOW</t>
  </si>
  <si>
    <t>Application Colored Notes - DEFECTS</t>
  </si>
  <si>
    <t>Specifications : Windows 10 Home , OS Build 19044.3086</t>
  </si>
  <si>
    <t>You have to click mouse twice one after another with a slow gap between clicks to start typing; DEFECT ID No.1</t>
  </si>
  <si>
    <t>You have to click mouse twice one after another with a slow gap between clicks to start typing; DEFECT ID No.2</t>
  </si>
  <si>
    <t>When pressed on icon x , icon disappears no functionality been made ; DEFECT ID No.3</t>
  </si>
  <si>
    <t>You can type in new password , but can't save it; DEFECT ID No.4</t>
  </si>
  <si>
    <t>Disconects from app Colored Notes; DEFECT ID No.5</t>
  </si>
  <si>
    <t xml:space="preserve"> Just Icon/logo; DEFECT ID No.7</t>
  </si>
  <si>
    <t>Not possible to delete existing Reminder; DEFECT ID No.9</t>
  </si>
  <si>
    <t>User can type in password but can't save it; DEFECT ID No.10</t>
  </si>
  <si>
    <t>User can type in email but can't save it; DEFECT ID No.11</t>
  </si>
  <si>
    <t xml:space="preserve">'Type a folder name'' lets you to type in wanted info </t>
  </si>
  <si>
    <t>MENU folder/ ''Type a folder name'' field requires attention by clicking mouse twice or more times to start typing</t>
  </si>
  <si>
    <t>2. Press MENU app icon</t>
  </si>
  <si>
    <t>4. Write letters/symbols</t>
  </si>
  <si>
    <t>1. Open "Colored Notes" app</t>
  </si>
  <si>
    <t>User should be allowed to start typing from the first mouse click on a field</t>
  </si>
  <si>
    <t>MENU folder/ ''Type a search query'' field requires attention by clicking mouse twice or more times to start typing</t>
  </si>
  <si>
    <t>Press MENU app icon</t>
  </si>
  <si>
    <t>3. Press "Type a folder name" field</t>
  </si>
  <si>
    <t xml:space="preserve"> MENU folder/  ''Type a folder name'' field appears  x button , while you press on it button disappears (delete process is not available)</t>
  </si>
  <si>
    <t>3. Press "Type a search query" field</t>
  </si>
  <si>
    <t>4. Press " x " button</t>
  </si>
  <si>
    <t>User press x button should be able to delete unwanted letters/symbols</t>
  </si>
  <si>
    <t>MENU folder/ ''App - Settings'' user can type in new password but can't save it</t>
  </si>
  <si>
    <t>3. Go to App and press ''Settings''</t>
  </si>
  <si>
    <t>4. Press on ''new password''</t>
  </si>
  <si>
    <t>5.Press on ''re-type new password''</t>
  </si>
  <si>
    <t>MENU folder/ ''App - Settings- English'' only one language to choose , but as long you click it on it all app disconnects</t>
  </si>
  <si>
    <t>2.Press MENU app icon</t>
  </si>
  <si>
    <t>4. Press ''English''</t>
  </si>
  <si>
    <t>3.Go to App and press ''Settings''</t>
  </si>
  <si>
    <t>Stays on ''English'' - ''en-GB'' sign</t>
  </si>
  <si>
    <t>Password should be saved to the system</t>
  </si>
  <si>
    <t xml:space="preserve">Check what requirements needed to  ''Create account'' </t>
  </si>
  <si>
    <t>3. Press "Unknown''</t>
  </si>
  <si>
    <t>4. Type in ''email''</t>
  </si>
  <si>
    <t>5. Type in ''password''</t>
  </si>
  <si>
    <t>6.Choose one of provided options to log in /create account</t>
  </si>
  <si>
    <t>User expects to create account within ''Colored Note '' app</t>
  </si>
  <si>
    <t>MENU folder/ ''Uncknown'' - '' Create account''  Account can't be created within ''Colored Notes app, not everyone wants to go within other methods to log in</t>
  </si>
  <si>
    <t>TEXT folder/ cheking if in ''Convert'' field (--&gt;) button works, but it's only an icon/sign</t>
  </si>
  <si>
    <t>1. Open ''Colored Notes" app</t>
  </si>
  <si>
    <t>User expects button to work</t>
  </si>
  <si>
    <t>2. Press TEXT app icon</t>
  </si>
  <si>
    <t xml:space="preserve">2. Press on ''Convert'' field (--&gt;) sign </t>
  </si>
  <si>
    <t>2. Press LIST app icon</t>
  </si>
  <si>
    <t>Expected ''tick'' sign in front of the message</t>
  </si>
  <si>
    <t>No ''tick'' sign infront message; DEFECT ID No.8</t>
  </si>
  <si>
    <t xml:space="preserve">Check when deleted previous ''LIST' user is able to write new ''LIST'' with ''tick''sign </t>
  </si>
  <si>
    <t xml:space="preserve"> LIST/CAMERA/AUDIO/MEMO/CALEN folders/ while previuos message has been delete user can't start writting new ''LIST with ''tick''sign in front(only first line)</t>
  </si>
  <si>
    <t>4.Delet new created LIST</t>
  </si>
  <si>
    <t>5. Start typing new List</t>
  </si>
  <si>
    <t>3. Srat typing LIST</t>
  </si>
  <si>
    <t xml:space="preserve">User should be able to start new LIST properly </t>
  </si>
  <si>
    <t xml:space="preserve"> LIST/CAMERA/AUDIO/MEMO/CALEN folders/  ''MEMO-Reminder''  user can't delete existing reminder</t>
  </si>
  <si>
    <t>2. Press MEMO app icon</t>
  </si>
  <si>
    <t>4. Press ''tick'' sign to save it</t>
  </si>
  <si>
    <t>3. Type in in new message to ''Reminder'' choose -month/date/hour and minutes</t>
  </si>
  <si>
    <t>5. Press on reminder you want to DELETE</t>
  </si>
  <si>
    <t>You should be able to delete/change your ''Reminders''</t>
  </si>
  <si>
    <t>3. Click on "Unknown"</t>
  </si>
  <si>
    <t>4. Type in ''password''</t>
  </si>
  <si>
    <t>Security folder/ Password can' be created</t>
  </si>
  <si>
    <t>Security folder/ ''email'' can' be created</t>
  </si>
  <si>
    <t>Should be input field validation and password should be created for using next time the app</t>
  </si>
  <si>
    <t>3.Click on ''Unknown''</t>
  </si>
  <si>
    <t>4.Type in ''email''</t>
  </si>
  <si>
    <t>Should be input field validation and ''email'' should be created for using next time the app</t>
  </si>
  <si>
    <t>Account can't be created within ''Colored Notes app, it needs to go within other three options provided; DEFECT ID No.6</t>
  </si>
  <si>
    <t>Improvements</t>
  </si>
  <si>
    <t>Often asked questions</t>
  </si>
  <si>
    <t>Problem:</t>
  </si>
  <si>
    <t>The App does not have any information how use apps options, app opportunities</t>
  </si>
  <si>
    <t>Improvements:</t>
  </si>
  <si>
    <t>For the convenience of using the application recommended to create section "Offen asked questions"</t>
  </si>
  <si>
    <t>Low</t>
  </si>
  <si>
    <t>Medium</t>
  </si>
  <si>
    <t>Application Colored Notes - IMPROVEMENTS</t>
  </si>
  <si>
    <t xml:space="preserve"> MENU </t>
  </si>
  <si>
    <t>All ''MENU page looks very messy and not in order</t>
  </si>
  <si>
    <t xml:space="preserve">1. Create account </t>
  </si>
  <si>
    <t>2. Create folder</t>
  </si>
  <si>
    <t xml:space="preserve">3. Search </t>
  </si>
  <si>
    <t>4. Filter</t>
  </si>
  <si>
    <t xml:space="preserve">5. App </t>
  </si>
  <si>
    <t>MENU page choices should be in their separate folders like :</t>
  </si>
  <si>
    <t>Create account</t>
  </si>
  <si>
    <t>While you'r trying to create account for Colored Notes , you can't finish it as you can' t ''sign in'' &amp; ''SAVE'' it</t>
  </si>
  <si>
    <t>Sort it out ''Create account'' page with proper email and password write up, with functional sign in buttons or ''save'' button and make sure that account been created/saved</t>
  </si>
  <si>
    <t>MEMO /Reminder in full</t>
  </si>
  <si>
    <t xml:space="preserve">Reminder it's self not made in full </t>
  </si>
  <si>
    <t>Need to be added :</t>
  </si>
  <si>
    <t>1.  Instead of ''add a task''  - ''add Text'' or ''write a text''</t>
  </si>
  <si>
    <t>2. Add ''List box'' for day/month/year</t>
  </si>
  <si>
    <t>3. Add ''List box'' for hours and minutes</t>
  </si>
  <si>
    <t xml:space="preserve">4. Make sure that all ''List box' opening all the same way </t>
  </si>
  <si>
    <t>MEMO /Reminder DELETE option</t>
  </si>
  <si>
    <t>While Reminder is completed and saved  there is no option to DELETE it</t>
  </si>
  <si>
    <t>Create DELETE button, so unwanted Reminders can be deleted from Colored Note app</t>
  </si>
  <si>
    <t xml:space="preserve">Total </t>
  </si>
  <si>
    <t>Failed</t>
  </si>
  <si>
    <t>Passed</t>
  </si>
  <si>
    <t>NON-FUNCTIONAL</t>
  </si>
  <si>
    <t>FUNCTIONAL</t>
  </si>
  <si>
    <t>%</t>
  </si>
  <si>
    <t>Number</t>
  </si>
  <si>
    <t>Types of tests</t>
  </si>
  <si>
    <t>TESTING REVIEW</t>
  </si>
  <si>
    <t>Priority</t>
  </si>
  <si>
    <t>High</t>
  </si>
  <si>
    <t>DEFECT STATISTICS</t>
  </si>
  <si>
    <t>SUMMARY REPORT</t>
  </si>
  <si>
    <t>1. 11 Defects ( 4 HIGH priority, 4 MEDIUM priority and 3 LOW priority) found</t>
  </si>
  <si>
    <t>2. 5 IMPROVEMENTS suggested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</si>
</sst>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28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2F5496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5" tint="0.39997558519241921"/>
        <bgColor rgb="FF0070C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/>
      <diagonal/>
    </border>
    <border>
      <left style="medium">
        <color rgb="FFCCCCCC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medium">
        <color rgb="FF00000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00000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000000"/>
      </bottom>
      <diagonal/>
    </border>
    <border>
      <left/>
      <right/>
      <top style="medium">
        <color rgb="FFC0C0C0"/>
      </top>
      <bottom style="medium">
        <color rgb="FF00000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00000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 style="medium">
        <color rgb="FF000000"/>
      </left>
      <right/>
      <top style="medium">
        <color rgb="FFC0C0C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0C0C0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/>
      <diagonal/>
    </border>
    <border>
      <left style="thick">
        <color rgb="FF000000"/>
      </left>
      <right style="medium">
        <color rgb="FFCCCCCC"/>
      </right>
      <top/>
      <bottom/>
      <diagonal/>
    </border>
    <border>
      <left style="thick">
        <color rgb="FF000000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CCCCCC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CCCCCC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1" fillId="0" borderId="0"/>
  </cellStyleXfs>
  <cellXfs count="272">
    <xf numFmtId="0" fontId="0" fillId="0" borderId="0" xfId="0"/>
    <xf numFmtId="0" fontId="0" fillId="0" borderId="1" xfId="0" applyBorder="1" applyAlignment="1">
      <alignment wrapText="1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2" fillId="3" borderId="12" xfId="0" applyFont="1" applyFill="1" applyBorder="1" applyAlignment="1">
      <alignment horizont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3" fillId="0" borderId="0" xfId="1"/>
    <xf numFmtId="0" fontId="5" fillId="0" borderId="25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5" fillId="0" borderId="31" xfId="0" applyFont="1" applyBorder="1" applyAlignment="1">
      <alignment horizontal="center" vertical="top" wrapText="1"/>
    </xf>
    <xf numFmtId="0" fontId="0" fillId="0" borderId="32" xfId="0" applyBorder="1" applyAlignment="1">
      <alignment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center"/>
    </xf>
    <xf numFmtId="0" fontId="0" fillId="0" borderId="27" xfId="0" applyBorder="1" applyAlignment="1">
      <alignment wrapText="1"/>
    </xf>
    <xf numFmtId="0" fontId="7" fillId="0" borderId="16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7" fillId="0" borderId="41" xfId="0" applyFont="1" applyBorder="1" applyAlignment="1">
      <alignment wrapText="1"/>
    </xf>
    <xf numFmtId="0" fontId="7" fillId="0" borderId="49" xfId="0" applyFont="1" applyBorder="1" applyAlignment="1">
      <alignment wrapText="1"/>
    </xf>
    <xf numFmtId="0" fontId="4" fillId="6" borderId="47" xfId="0" applyFont="1" applyFill="1" applyBorder="1" applyAlignment="1">
      <alignment horizontal="center" vertical="center" wrapText="1"/>
    </xf>
    <xf numFmtId="0" fontId="4" fillId="6" borderId="45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vertical="top" wrapText="1"/>
    </xf>
    <xf numFmtId="0" fontId="0" fillId="0" borderId="66" xfId="0" applyBorder="1" applyAlignment="1">
      <alignment wrapText="1"/>
    </xf>
    <xf numFmtId="0" fontId="0" fillId="0" borderId="67" xfId="0" applyBorder="1" applyAlignment="1">
      <alignment wrapText="1"/>
    </xf>
    <xf numFmtId="0" fontId="0" fillId="0" borderId="61" xfId="0" applyBorder="1" applyAlignment="1">
      <alignment wrapText="1"/>
    </xf>
    <xf numFmtId="0" fontId="0" fillId="0" borderId="64" xfId="0" applyBorder="1" applyAlignment="1">
      <alignment wrapText="1"/>
    </xf>
    <xf numFmtId="0" fontId="0" fillId="7" borderId="67" xfId="0" applyFill="1" applyBorder="1" applyAlignment="1">
      <alignment wrapText="1"/>
    </xf>
    <xf numFmtId="0" fontId="16" fillId="0" borderId="67" xfId="0" applyFont="1" applyBorder="1" applyAlignment="1">
      <alignment wrapText="1"/>
    </xf>
    <xf numFmtId="0" fontId="0" fillId="8" borderId="67" xfId="0" applyFill="1" applyBorder="1" applyAlignment="1">
      <alignment wrapText="1"/>
    </xf>
    <xf numFmtId="0" fontId="0" fillId="0" borderId="68" xfId="0" applyBorder="1" applyAlignment="1">
      <alignment wrapText="1"/>
    </xf>
    <xf numFmtId="0" fontId="14" fillId="0" borderId="64" xfId="0" applyFont="1" applyBorder="1" applyAlignment="1">
      <alignment wrapText="1"/>
    </xf>
    <xf numFmtId="0" fontId="0" fillId="0" borderId="69" xfId="0" applyBorder="1" applyAlignment="1">
      <alignment wrapText="1"/>
    </xf>
    <xf numFmtId="0" fontId="0" fillId="8" borderId="12" xfId="0" applyFill="1" applyBorder="1" applyAlignment="1">
      <alignment wrapText="1"/>
    </xf>
    <xf numFmtId="0" fontId="0" fillId="0" borderId="12" xfId="0" applyBorder="1" applyAlignment="1">
      <alignment wrapText="1"/>
    </xf>
    <xf numFmtId="0" fontId="11" fillId="9" borderId="0" xfId="0" applyFont="1" applyFill="1" applyAlignment="1">
      <alignment horizontal="center" vertical="center"/>
    </xf>
    <xf numFmtId="0" fontId="4" fillId="11" borderId="46" xfId="0" applyFont="1" applyFill="1" applyBorder="1" applyAlignment="1">
      <alignment horizontal="center" vertical="center" wrapText="1"/>
    </xf>
    <xf numFmtId="0" fontId="4" fillId="11" borderId="44" xfId="0" applyFont="1" applyFill="1" applyBorder="1" applyAlignment="1">
      <alignment horizontal="center" vertical="center" wrapText="1"/>
    </xf>
    <xf numFmtId="0" fontId="7" fillId="11" borderId="48" xfId="0" applyFont="1" applyFill="1" applyBorder="1" applyAlignment="1">
      <alignment wrapText="1"/>
    </xf>
    <xf numFmtId="0" fontId="7" fillId="11" borderId="16" xfId="0" applyFont="1" applyFill="1" applyBorder="1" applyAlignment="1">
      <alignment vertical="top" wrapText="1"/>
    </xf>
    <xf numFmtId="0" fontId="6" fillId="11" borderId="26" xfId="0" applyFont="1" applyFill="1" applyBorder="1" applyAlignment="1">
      <alignment vertical="top" wrapText="1"/>
    </xf>
    <xf numFmtId="0" fontId="4" fillId="11" borderId="29" xfId="0" applyFont="1" applyFill="1" applyBorder="1" applyAlignment="1">
      <alignment horizontal="center" vertical="top" wrapText="1"/>
    </xf>
    <xf numFmtId="0" fontId="4" fillId="11" borderId="28" xfId="0" applyFont="1" applyFill="1" applyBorder="1" applyAlignment="1">
      <alignment horizontal="center" vertical="top" wrapText="1"/>
    </xf>
    <xf numFmtId="0" fontId="0" fillId="13" borderId="67" xfId="0" applyFill="1" applyBorder="1" applyAlignment="1">
      <alignment wrapText="1"/>
    </xf>
    <xf numFmtId="0" fontId="0" fillId="13" borderId="66" xfId="0" applyFill="1" applyBorder="1" applyAlignment="1">
      <alignment wrapText="1"/>
    </xf>
    <xf numFmtId="0" fontId="0" fillId="14" borderId="67" xfId="0" applyFill="1" applyBorder="1" applyAlignment="1">
      <alignment wrapText="1"/>
    </xf>
    <xf numFmtId="0" fontId="0" fillId="14" borderId="64" xfId="0" applyFill="1" applyBorder="1" applyAlignment="1">
      <alignment wrapText="1"/>
    </xf>
    <xf numFmtId="0" fontId="0" fillId="5" borderId="64" xfId="0" applyFill="1" applyBorder="1" applyAlignment="1">
      <alignment wrapText="1"/>
    </xf>
    <xf numFmtId="0" fontId="0" fillId="0" borderId="61" xfId="0" applyBorder="1" applyAlignment="1">
      <alignment horizontal="right" wrapText="1"/>
    </xf>
    <xf numFmtId="0" fontId="0" fillId="14" borderId="61" xfId="0" applyFill="1" applyBorder="1" applyAlignment="1">
      <alignment wrapText="1"/>
    </xf>
    <xf numFmtId="0" fontId="0" fillId="14" borderId="66" xfId="0" applyFill="1" applyBorder="1" applyAlignment="1">
      <alignment wrapText="1"/>
    </xf>
    <xf numFmtId="0" fontId="0" fillId="14" borderId="0" xfId="0" applyFill="1" applyAlignment="1"/>
    <xf numFmtId="0" fontId="0" fillId="5" borderId="61" xfId="0" applyFill="1" applyBorder="1" applyAlignment="1">
      <alignment wrapText="1"/>
    </xf>
    <xf numFmtId="0" fontId="0" fillId="5" borderId="67" xfId="0" applyFill="1" applyBorder="1" applyAlignment="1">
      <alignment wrapText="1"/>
    </xf>
    <xf numFmtId="0" fontId="0" fillId="13" borderId="61" xfId="0" applyFill="1" applyBorder="1" applyAlignment="1">
      <alignment wrapText="1"/>
    </xf>
    <xf numFmtId="0" fontId="0" fillId="13" borderId="64" xfId="0" applyFill="1" applyBorder="1" applyAlignment="1">
      <alignment wrapText="1"/>
    </xf>
    <xf numFmtId="0" fontId="0" fillId="0" borderId="66" xfId="0" applyBorder="1" applyAlignment="1">
      <alignment horizontal="right" wrapText="1"/>
    </xf>
    <xf numFmtId="0" fontId="14" fillId="14" borderId="67" xfId="0" applyFont="1" applyFill="1" applyBorder="1" applyAlignment="1">
      <alignment wrapText="1"/>
    </xf>
    <xf numFmtId="0" fontId="0" fillId="0" borderId="62" xfId="0" applyBorder="1" applyAlignment="1">
      <alignment wrapText="1"/>
    </xf>
    <xf numFmtId="0" fontId="0" fillId="0" borderId="65" xfId="0" applyBorder="1" applyAlignment="1">
      <alignment wrapText="1"/>
    </xf>
    <xf numFmtId="0" fontId="0" fillId="5" borderId="12" xfId="0" applyFill="1" applyBorder="1" applyAlignment="1">
      <alignment wrapText="1"/>
    </xf>
    <xf numFmtId="0" fontId="0" fillId="5" borderId="66" xfId="0" applyFill="1" applyBorder="1" applyAlignment="1">
      <alignment wrapText="1"/>
    </xf>
    <xf numFmtId="0" fontId="0" fillId="0" borderId="79" xfId="0" applyBorder="1" applyAlignment="1">
      <alignment wrapText="1"/>
    </xf>
    <xf numFmtId="0" fontId="0" fillId="8" borderId="64" xfId="0" applyFill="1" applyBorder="1" applyAlignment="1">
      <alignment wrapText="1"/>
    </xf>
    <xf numFmtId="0" fontId="17" fillId="5" borderId="67" xfId="0" applyFont="1" applyFill="1" applyBorder="1" applyAlignment="1">
      <alignment wrapText="1"/>
    </xf>
    <xf numFmtId="0" fontId="0" fillId="5" borderId="67" xfId="0" applyFont="1" applyFill="1" applyBorder="1" applyAlignment="1">
      <alignment wrapText="1"/>
    </xf>
    <xf numFmtId="0" fontId="17" fillId="8" borderId="67" xfId="0" applyFont="1" applyFill="1" applyBorder="1" applyAlignment="1">
      <alignment wrapText="1"/>
    </xf>
    <xf numFmtId="0" fontId="17" fillId="0" borderId="64" xfId="0" applyFont="1" applyBorder="1" applyAlignment="1">
      <alignment wrapText="1"/>
    </xf>
    <xf numFmtId="0" fontId="0" fillId="5" borderId="68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9" borderId="1" xfId="0" applyFill="1" applyBorder="1" applyAlignment="1">
      <alignment wrapText="1"/>
    </xf>
    <xf numFmtId="0" fontId="0" fillId="9" borderId="0" xfId="0" applyFill="1"/>
    <xf numFmtId="0" fontId="16" fillId="14" borderId="67" xfId="0" applyFont="1" applyFill="1" applyBorder="1" applyAlignment="1">
      <alignment wrapText="1"/>
    </xf>
    <xf numFmtId="0" fontId="0" fillId="14" borderId="0" xfId="0" applyFill="1"/>
    <xf numFmtId="0" fontId="17" fillId="14" borderId="67" xfId="0" applyFont="1" applyFill="1" applyBorder="1" applyAlignment="1">
      <alignment wrapText="1"/>
    </xf>
    <xf numFmtId="0" fontId="17" fillId="14" borderId="0" xfId="0" applyFont="1" applyFill="1"/>
    <xf numFmtId="0" fontId="11" fillId="0" borderId="68" xfId="0" applyFont="1" applyBorder="1" applyAlignment="1">
      <alignment wrapText="1"/>
    </xf>
    <xf numFmtId="0" fontId="0" fillId="0" borderId="68" xfId="0" applyBorder="1" applyAlignment="1">
      <alignment horizontal="center" wrapText="1"/>
    </xf>
    <xf numFmtId="0" fontId="0" fillId="8" borderId="68" xfId="0" applyFill="1" applyBorder="1" applyAlignment="1">
      <alignment wrapText="1"/>
    </xf>
    <xf numFmtId="0" fontId="20" fillId="8" borderId="68" xfId="0" applyFont="1" applyFill="1" applyBorder="1" applyAlignment="1">
      <alignment wrapText="1"/>
    </xf>
    <xf numFmtId="0" fontId="0" fillId="13" borderId="67" xfId="0" quotePrefix="1" applyFill="1" applyBorder="1" applyAlignment="1">
      <alignment wrapText="1"/>
    </xf>
    <xf numFmtId="0" fontId="11" fillId="0" borderId="65" xfId="0" applyFont="1" applyBorder="1" applyAlignment="1">
      <alignment wrapText="1"/>
    </xf>
    <xf numFmtId="0" fontId="0" fillId="0" borderId="65" xfId="0" applyFont="1" applyBorder="1" applyAlignment="1">
      <alignment wrapText="1"/>
    </xf>
    <xf numFmtId="0" fontId="19" fillId="14" borderId="68" xfId="0" applyFont="1" applyFill="1" applyBorder="1" applyAlignment="1">
      <alignment horizontal="center" wrapText="1"/>
    </xf>
    <xf numFmtId="0" fontId="19" fillId="14" borderId="68" xfId="0" applyFont="1" applyFill="1" applyBorder="1" applyAlignment="1">
      <alignment horizontal="center" vertical="center" wrapText="1"/>
    </xf>
    <xf numFmtId="0" fontId="11" fillId="15" borderId="64" xfId="0" applyFont="1" applyFill="1" applyBorder="1" applyAlignment="1">
      <alignment horizontal="center" wrapText="1"/>
    </xf>
    <xf numFmtId="0" fontId="11" fillId="0" borderId="64" xfId="0" applyFont="1" applyBorder="1" applyAlignment="1">
      <alignment horizontal="center" wrapText="1"/>
    </xf>
    <xf numFmtId="0" fontId="0" fillId="0" borderId="68" xfId="0" applyBorder="1" applyAlignment="1">
      <alignment vertical="center" wrapText="1"/>
    </xf>
    <xf numFmtId="0" fontId="0" fillId="0" borderId="68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9" fillId="13" borderId="68" xfId="0" applyFont="1" applyFill="1" applyBorder="1" applyAlignment="1">
      <alignment horizontal="center" vertical="center" wrapText="1"/>
    </xf>
    <xf numFmtId="0" fontId="0" fillId="0" borderId="68" xfId="0" applyBorder="1" applyAlignment="1">
      <alignment horizontal="left" wrapText="1"/>
    </xf>
    <xf numFmtId="0" fontId="0" fillId="0" borderId="6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21" fillId="0" borderId="0" xfId="2" applyFont="1" applyAlignment="1"/>
    <xf numFmtId="0" fontId="22" fillId="16" borderId="86" xfId="2" applyFont="1" applyFill="1" applyBorder="1" applyAlignment="1">
      <alignment horizontal="center"/>
    </xf>
    <xf numFmtId="0" fontId="22" fillId="16" borderId="16" xfId="2" applyFont="1" applyFill="1" applyBorder="1" applyAlignment="1">
      <alignment horizontal="center"/>
    </xf>
    <xf numFmtId="0" fontId="22" fillId="16" borderId="16" xfId="2" applyFont="1" applyFill="1" applyBorder="1"/>
    <xf numFmtId="0" fontId="22" fillId="0" borderId="87" xfId="2" applyFont="1" applyBorder="1" applyAlignment="1">
      <alignment horizontal="center"/>
    </xf>
    <xf numFmtId="0" fontId="22" fillId="0" borderId="19" xfId="2" applyFont="1" applyBorder="1" applyAlignment="1">
      <alignment horizontal="center"/>
    </xf>
    <xf numFmtId="0" fontId="22" fillId="17" borderId="19" xfId="2" applyFont="1" applyFill="1" applyBorder="1"/>
    <xf numFmtId="0" fontId="22" fillId="18" borderId="86" xfId="2" applyFont="1" applyFill="1" applyBorder="1"/>
    <xf numFmtId="0" fontId="22" fillId="18" borderId="89" xfId="2" applyFont="1" applyFill="1" applyBorder="1" applyAlignment="1">
      <alignment horizontal="center"/>
    </xf>
    <xf numFmtId="0" fontId="22" fillId="18" borderId="20" xfId="2" applyFont="1" applyFill="1" applyBorder="1"/>
    <xf numFmtId="1" fontId="22" fillId="0" borderId="88" xfId="2" applyNumberFormat="1" applyFont="1" applyBorder="1" applyAlignment="1">
      <alignment horizontal="center"/>
    </xf>
    <xf numFmtId="1" fontId="22" fillId="0" borderId="87" xfId="2" applyNumberFormat="1" applyFont="1" applyBorder="1" applyAlignment="1">
      <alignment horizontal="center"/>
    </xf>
    <xf numFmtId="0" fontId="22" fillId="18" borderId="93" xfId="2" applyFont="1" applyFill="1" applyBorder="1" applyAlignment="1">
      <alignment horizontal="center"/>
    </xf>
    <xf numFmtId="0" fontId="22" fillId="0" borderId="95" xfId="2" applyFont="1" applyBorder="1" applyAlignment="1">
      <alignment horizontal="center"/>
    </xf>
    <xf numFmtId="0" fontId="22" fillId="16" borderId="96" xfId="2" applyFont="1" applyFill="1" applyBorder="1"/>
    <xf numFmtId="0" fontId="22" fillId="16" borderId="97" xfId="2" applyFont="1" applyFill="1" applyBorder="1" applyAlignment="1">
      <alignment horizontal="center"/>
    </xf>
    <xf numFmtId="0" fontId="23" fillId="18" borderId="92" xfId="2" applyFont="1" applyFill="1" applyBorder="1"/>
    <xf numFmtId="0" fontId="23" fillId="17" borderId="94" xfId="2" applyFont="1" applyFill="1" applyBorder="1"/>
    <xf numFmtId="14" fontId="22" fillId="19" borderId="16" xfId="2" applyNumberFormat="1" applyFont="1" applyFill="1" applyBorder="1" applyAlignment="1">
      <alignment horizontal="center"/>
    </xf>
    <xf numFmtId="14" fontId="23" fillId="19" borderId="91" xfId="2" applyNumberFormat="1" applyFont="1" applyFill="1" applyBorder="1" applyAlignment="1">
      <alignment horizontal="center"/>
    </xf>
    <xf numFmtId="14" fontId="23" fillId="19" borderId="90" xfId="2" applyNumberFormat="1" applyFont="1" applyFill="1" applyBorder="1" applyAlignment="1">
      <alignment horizontal="center"/>
    </xf>
    <xf numFmtId="14" fontId="22" fillId="19" borderId="90" xfId="2" applyNumberFormat="1" applyFont="1" applyFill="1" applyBorder="1" applyAlignment="1">
      <alignment horizontal="center"/>
    </xf>
    <xf numFmtId="0" fontId="22" fillId="20" borderId="17" xfId="2" applyFont="1" applyFill="1" applyBorder="1"/>
    <xf numFmtId="0" fontId="22" fillId="20" borderId="18" xfId="2" applyFont="1" applyFill="1" applyBorder="1"/>
    <xf numFmtId="0" fontId="0" fillId="21" borderId="0" xfId="0" applyFill="1"/>
    <xf numFmtId="0" fontId="15" fillId="0" borderId="0" xfId="0" applyFont="1"/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14" fontId="0" fillId="0" borderId="16" xfId="0" applyNumberFormat="1" applyBorder="1" applyAlignment="1">
      <alignment vertical="center" wrapText="1"/>
    </xf>
    <xf numFmtId="14" fontId="0" fillId="0" borderId="17" xfId="0" applyNumberFormat="1" applyBorder="1" applyAlignment="1">
      <alignment vertical="center" wrapText="1"/>
    </xf>
    <xf numFmtId="14" fontId="0" fillId="0" borderId="18" xfId="0" applyNumberFormat="1" applyBorder="1" applyAlignment="1">
      <alignment vertic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16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vertical="top" wrapText="1"/>
    </xf>
    <xf numFmtId="0" fontId="9" fillId="5" borderId="16" xfId="0" applyFont="1" applyFill="1" applyBorder="1" applyAlignment="1">
      <alignment horizontal="center"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8" xfId="0" applyFont="1" applyFill="1" applyBorder="1" applyAlignment="1">
      <alignment horizontal="center" vertical="top" wrapText="1"/>
    </xf>
    <xf numFmtId="0" fontId="8" fillId="5" borderId="16" xfId="0" applyFont="1" applyFill="1" applyBorder="1" applyAlignment="1">
      <alignment horizontal="center" vertical="top" wrapText="1"/>
    </xf>
    <xf numFmtId="0" fontId="4" fillId="11" borderId="44" xfId="0" applyFont="1" applyFill="1" applyBorder="1" applyAlignment="1">
      <alignment horizontal="center" vertical="center" wrapText="1"/>
    </xf>
    <xf numFmtId="0" fontId="4" fillId="11" borderId="45" xfId="0" applyFont="1" applyFill="1" applyBorder="1" applyAlignment="1">
      <alignment horizontal="center" vertical="center" wrapText="1"/>
    </xf>
    <xf numFmtId="0" fontId="4" fillId="11" borderId="46" xfId="0" applyFont="1" applyFill="1" applyBorder="1" applyAlignment="1">
      <alignment horizontal="center" vertical="center" wrapText="1"/>
    </xf>
    <xf numFmtId="0" fontId="4" fillId="11" borderId="34" xfId="0" applyFont="1" applyFill="1" applyBorder="1" applyAlignment="1">
      <alignment horizontal="center" vertical="center" wrapText="1"/>
    </xf>
    <xf numFmtId="0" fontId="4" fillId="11" borderId="47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>
      <alignment horizontal="center" vertical="center" wrapText="1"/>
    </xf>
    <xf numFmtId="0" fontId="4" fillId="11" borderId="43" xfId="0" applyFont="1" applyFill="1" applyBorder="1" applyAlignment="1">
      <alignment horizontal="center" vertical="center" wrapText="1"/>
    </xf>
    <xf numFmtId="0" fontId="4" fillId="11" borderId="33" xfId="0" applyFont="1" applyFill="1" applyBorder="1" applyAlignment="1">
      <alignment horizontal="center" vertical="center" wrapText="1"/>
    </xf>
    <xf numFmtId="0" fontId="6" fillId="11" borderId="23" xfId="0" applyFont="1" applyFill="1" applyBorder="1" applyAlignment="1">
      <alignment vertical="top" wrapText="1"/>
    </xf>
    <xf numFmtId="0" fontId="6" fillId="11" borderId="24" xfId="0" applyFont="1" applyFill="1" applyBorder="1" applyAlignment="1">
      <alignment vertical="top" wrapText="1"/>
    </xf>
    <xf numFmtId="0" fontId="4" fillId="11" borderId="23" xfId="0" applyFont="1" applyFill="1" applyBorder="1" applyAlignment="1">
      <alignment vertical="top" wrapText="1"/>
    </xf>
    <xf numFmtId="0" fontId="4" fillId="11" borderId="24" xfId="0" applyFont="1" applyFill="1" applyBorder="1" applyAlignment="1">
      <alignment vertical="top" wrapText="1"/>
    </xf>
    <xf numFmtId="0" fontId="4" fillId="11" borderId="36" xfId="0" applyFont="1" applyFill="1" applyBorder="1" applyAlignment="1">
      <alignment vertical="top" wrapText="1"/>
    </xf>
    <xf numFmtId="14" fontId="5" fillId="0" borderId="37" xfId="0" applyNumberFormat="1" applyFont="1" applyBorder="1" applyAlignment="1">
      <alignment vertical="top" wrapText="1"/>
    </xf>
    <xf numFmtId="14" fontId="5" fillId="0" borderId="17" xfId="0" applyNumberFormat="1" applyFont="1" applyBorder="1" applyAlignment="1">
      <alignment vertical="top" wrapText="1"/>
    </xf>
    <xf numFmtId="14" fontId="5" fillId="0" borderId="18" xfId="0" applyNumberFormat="1" applyFont="1" applyBorder="1" applyAlignment="1">
      <alignment vertical="top" wrapText="1"/>
    </xf>
    <xf numFmtId="0" fontId="4" fillId="11" borderId="40" xfId="0" applyFont="1" applyFill="1" applyBorder="1" applyAlignment="1">
      <alignment vertical="top" wrapText="1"/>
    </xf>
    <xf numFmtId="0" fontId="4" fillId="11" borderId="41" xfId="0" applyFont="1" applyFill="1" applyBorder="1" applyAlignment="1">
      <alignment vertical="top" wrapText="1"/>
    </xf>
    <xf numFmtId="0" fontId="4" fillId="11" borderId="42" xfId="0" applyFont="1" applyFill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4" fillId="11" borderId="38" xfId="0" applyFont="1" applyFill="1" applyBorder="1" applyAlignment="1">
      <alignment vertical="top" wrapText="1"/>
    </xf>
    <xf numFmtId="0" fontId="4" fillId="11" borderId="39" xfId="0" applyFont="1" applyFill="1" applyBorder="1" applyAlignment="1">
      <alignment vertical="top" wrapText="1"/>
    </xf>
    <xf numFmtId="0" fontId="5" fillId="0" borderId="37" xfId="0" applyFont="1" applyBorder="1" applyAlignment="1">
      <alignment horizontal="center" vertical="top" wrapText="1"/>
    </xf>
    <xf numFmtId="0" fontId="12" fillId="10" borderId="50" xfId="0" applyFont="1" applyFill="1" applyBorder="1" applyAlignment="1">
      <alignment horizontal="center" vertical="center" wrapText="1"/>
    </xf>
    <xf numFmtId="0" fontId="12" fillId="10" borderId="51" xfId="0" applyFont="1" applyFill="1" applyBorder="1" applyAlignment="1">
      <alignment horizontal="center" vertical="center" wrapText="1"/>
    </xf>
    <xf numFmtId="0" fontId="12" fillId="10" borderId="52" xfId="0" applyFont="1" applyFill="1" applyBorder="1" applyAlignment="1">
      <alignment horizontal="center" vertical="center" wrapText="1"/>
    </xf>
    <xf numFmtId="0" fontId="13" fillId="10" borderId="53" xfId="0" applyFont="1" applyFill="1" applyBorder="1" applyAlignment="1">
      <alignment vertical="center" wrapText="1"/>
    </xf>
    <xf numFmtId="0" fontId="13" fillId="10" borderId="54" xfId="0" applyFont="1" applyFill="1" applyBorder="1" applyAlignment="1">
      <alignment vertical="center" wrapText="1"/>
    </xf>
    <xf numFmtId="0" fontId="13" fillId="10" borderId="55" xfId="0" applyFont="1" applyFill="1" applyBorder="1" applyAlignment="1">
      <alignment vertical="center" wrapText="1"/>
    </xf>
    <xf numFmtId="0" fontId="13" fillId="10" borderId="56" xfId="0" applyFont="1" applyFill="1" applyBorder="1" applyAlignment="1">
      <alignment vertical="center" wrapText="1"/>
    </xf>
    <xf numFmtId="0" fontId="13" fillId="10" borderId="0" xfId="0" applyFont="1" applyFill="1" applyBorder="1" applyAlignment="1">
      <alignment vertical="center" wrapText="1"/>
    </xf>
    <xf numFmtId="0" fontId="13" fillId="10" borderId="57" xfId="0" applyFont="1" applyFill="1" applyBorder="1" applyAlignment="1">
      <alignment vertical="center" wrapText="1"/>
    </xf>
    <xf numFmtId="0" fontId="13" fillId="10" borderId="58" xfId="0" applyFont="1" applyFill="1" applyBorder="1" applyAlignment="1">
      <alignment vertical="center" wrapText="1"/>
    </xf>
    <xf numFmtId="0" fontId="13" fillId="10" borderId="59" xfId="0" applyFont="1" applyFill="1" applyBorder="1" applyAlignment="1">
      <alignment vertical="center" wrapText="1"/>
    </xf>
    <xf numFmtId="0" fontId="13" fillId="10" borderId="60" xfId="0" applyFont="1" applyFill="1" applyBorder="1" applyAlignment="1">
      <alignment vertical="center" wrapText="1"/>
    </xf>
    <xf numFmtId="0" fontId="11" fillId="9" borderId="70" xfId="0" applyFont="1" applyFill="1" applyBorder="1" applyAlignment="1">
      <alignment horizontal="center" vertical="center" wrapText="1"/>
    </xf>
    <xf numFmtId="0" fontId="11" fillId="9" borderId="63" xfId="0" applyFont="1" applyFill="1" applyBorder="1" applyAlignment="1">
      <alignment horizontal="center" vertical="center" wrapText="1"/>
    </xf>
    <xf numFmtId="0" fontId="11" fillId="12" borderId="75" xfId="0" applyFont="1" applyFill="1" applyBorder="1" applyAlignment="1">
      <alignment wrapText="1"/>
    </xf>
    <xf numFmtId="0" fontId="11" fillId="12" borderId="76" xfId="0" applyFont="1" applyFill="1" applyBorder="1" applyAlignment="1">
      <alignment wrapText="1"/>
    </xf>
    <xf numFmtId="0" fontId="11" fillId="12" borderId="77" xfId="0" applyFont="1" applyFill="1" applyBorder="1" applyAlignment="1">
      <alignment wrapText="1"/>
    </xf>
    <xf numFmtId="0" fontId="11" fillId="9" borderId="71" xfId="0" applyFont="1" applyFill="1" applyBorder="1" applyAlignment="1">
      <alignment horizontal="center" vertical="center" wrapText="1"/>
    </xf>
    <xf numFmtId="0" fontId="11" fillId="9" borderId="72" xfId="0" applyFont="1" applyFill="1" applyBorder="1" applyAlignment="1">
      <alignment horizontal="center" vertical="center" wrapText="1"/>
    </xf>
    <xf numFmtId="0" fontId="11" fillId="9" borderId="73" xfId="0" applyFont="1" applyFill="1" applyBorder="1" applyAlignment="1">
      <alignment horizontal="center" vertical="center" wrapText="1"/>
    </xf>
    <xf numFmtId="0" fontId="11" fillId="9" borderId="74" xfId="0" applyFont="1" applyFill="1" applyBorder="1" applyAlignment="1">
      <alignment horizontal="center" vertical="center" wrapText="1"/>
    </xf>
    <xf numFmtId="0" fontId="15" fillId="12" borderId="75" xfId="0" applyFont="1" applyFill="1" applyBorder="1" applyAlignment="1">
      <alignment wrapText="1"/>
    </xf>
    <xf numFmtId="0" fontId="15" fillId="12" borderId="76" xfId="0" applyFont="1" applyFill="1" applyBorder="1" applyAlignment="1">
      <alignment wrapText="1"/>
    </xf>
    <xf numFmtId="0" fontId="15" fillId="12" borderId="77" xfId="0" applyFont="1" applyFill="1" applyBorder="1" applyAlignment="1">
      <alignment wrapText="1"/>
    </xf>
    <xf numFmtId="0" fontId="11" fillId="12" borderId="78" xfId="0" applyFont="1" applyFill="1" applyBorder="1" applyAlignment="1">
      <alignment wrapText="1"/>
    </xf>
    <xf numFmtId="0" fontId="11" fillId="12" borderId="59" xfId="0" applyFont="1" applyFill="1" applyBorder="1" applyAlignment="1">
      <alignment wrapText="1"/>
    </xf>
    <xf numFmtId="0" fontId="11" fillId="12" borderId="60" xfId="0" applyFont="1" applyFill="1" applyBorder="1" applyAlignment="1">
      <alignment wrapText="1"/>
    </xf>
    <xf numFmtId="0" fontId="11" fillId="10" borderId="75" xfId="0" applyFont="1" applyFill="1" applyBorder="1" applyAlignment="1">
      <alignment wrapText="1"/>
    </xf>
    <xf numFmtId="0" fontId="11" fillId="10" borderId="76" xfId="0" applyFont="1" applyFill="1" applyBorder="1" applyAlignment="1">
      <alignment wrapText="1"/>
    </xf>
    <xf numFmtId="0" fontId="11" fillId="10" borderId="77" xfId="0" applyFont="1" applyFill="1" applyBorder="1" applyAlignment="1">
      <alignment wrapText="1"/>
    </xf>
    <xf numFmtId="0" fontId="15" fillId="10" borderId="75" xfId="0" applyFont="1" applyFill="1" applyBorder="1" applyAlignment="1">
      <alignment wrapText="1"/>
    </xf>
    <xf numFmtId="0" fontId="15" fillId="10" borderId="76" xfId="0" applyFont="1" applyFill="1" applyBorder="1" applyAlignment="1">
      <alignment wrapText="1"/>
    </xf>
    <xf numFmtId="0" fontId="15" fillId="10" borderId="77" xfId="0" applyFont="1" applyFill="1" applyBorder="1" applyAlignment="1">
      <alignment wrapText="1"/>
    </xf>
    <xf numFmtId="0" fontId="11" fillId="10" borderId="82" xfId="0" applyFont="1" applyFill="1" applyBorder="1" applyAlignment="1">
      <alignment wrapText="1"/>
    </xf>
    <xf numFmtId="0" fontId="11" fillId="10" borderId="83" xfId="0" applyFont="1" applyFill="1" applyBorder="1" applyAlignment="1">
      <alignment wrapText="1"/>
    </xf>
    <xf numFmtId="0" fontId="11" fillId="10" borderId="84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 wrapText="1"/>
    </xf>
    <xf numFmtId="0" fontId="11" fillId="9" borderId="81" xfId="0" applyFont="1" applyFill="1" applyBorder="1" applyAlignment="1">
      <alignment horizontal="center" vertical="center" wrapText="1"/>
    </xf>
    <xf numFmtId="0" fontId="18" fillId="14" borderId="75" xfId="0" applyFont="1" applyFill="1" applyBorder="1" applyAlignment="1">
      <alignment horizontal="center" vertical="center" wrapText="1"/>
    </xf>
    <xf numFmtId="0" fontId="18" fillId="14" borderId="76" xfId="0" applyFont="1" applyFill="1" applyBorder="1" applyAlignment="1">
      <alignment horizontal="center" vertical="center" wrapText="1"/>
    </xf>
    <xf numFmtId="0" fontId="18" fillId="14" borderId="77" xfId="0" applyFont="1" applyFill="1" applyBorder="1" applyAlignment="1">
      <alignment horizontal="center" vertical="center" wrapText="1"/>
    </xf>
    <xf numFmtId="0" fontId="0" fillId="15" borderId="75" xfId="0" applyFill="1" applyBorder="1" applyAlignment="1">
      <alignment wrapText="1"/>
    </xf>
    <xf numFmtId="0" fontId="0" fillId="15" borderId="76" xfId="0" applyFill="1" applyBorder="1" applyAlignment="1">
      <alignment wrapText="1"/>
    </xf>
    <xf numFmtId="0" fontId="0" fillId="15" borderId="77" xfId="0" applyFill="1" applyBorder="1" applyAlignment="1">
      <alignment wrapText="1"/>
    </xf>
    <xf numFmtId="0" fontId="11" fillId="15" borderId="70" xfId="0" applyFont="1" applyFill="1" applyBorder="1" applyAlignment="1">
      <alignment horizontal="center" vertical="center" wrapText="1"/>
    </xf>
    <xf numFmtId="0" fontId="11" fillId="15" borderId="85" xfId="0" applyFont="1" applyFill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85" xfId="0" applyFont="1" applyBorder="1" applyAlignment="1">
      <alignment horizontal="center" vertical="center" wrapText="1"/>
    </xf>
    <xf numFmtId="0" fontId="11" fillId="15" borderId="63" xfId="0" applyFont="1" applyFill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14" borderId="70" xfId="0" applyFont="1" applyFill="1" applyBorder="1" applyAlignment="1">
      <alignment horizontal="center" vertical="center" wrapText="1"/>
    </xf>
    <xf numFmtId="0" fontId="13" fillId="14" borderId="85" xfId="0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0" fontId="11" fillId="0" borderId="70" xfId="0" applyFont="1" applyBorder="1" applyAlignment="1">
      <alignment horizontal="center" vertical="center" wrapText="1"/>
    </xf>
    <xf numFmtId="0" fontId="11" fillId="0" borderId="85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18" fillId="15" borderId="75" xfId="0" applyFont="1" applyFill="1" applyBorder="1" applyAlignment="1">
      <alignment horizontal="center" vertical="center" wrapText="1"/>
    </xf>
    <xf numFmtId="0" fontId="18" fillId="15" borderId="76" xfId="0" applyFont="1" applyFill="1" applyBorder="1" applyAlignment="1">
      <alignment horizontal="center" vertical="center" wrapText="1"/>
    </xf>
    <xf numFmtId="0" fontId="18" fillId="15" borderId="77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TESTS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24-4ADE-9C9B-5E060E1E3EA0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24-4ADE-9C9B-5E060E1E3EA0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report'!$B$4:$B$5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report'!$C$4:$C$5</c:f>
              <c:numCache>
                <c:formatCode>General</c:formatCode>
                <c:ptCount val="2"/>
                <c:pt idx="0">
                  <c:v>54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24-4ADE-9C9B-5E060E1E3E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Functional Testing</a:t>
            </a:r>
          </a:p>
        </c:rich>
      </c:tx>
      <c:layout>
        <c:manualLayout>
          <c:xMode val="edge"/>
          <c:yMode val="edge"/>
          <c:x val="0.315562335958005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4D-4587-A9C5-9B089C8620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4D-4587-A9C5-9B089C86209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report'!$B$4:$B$5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report'!$E$4:$E$5</c:f>
              <c:numCache>
                <c:formatCode>General</c:formatCode>
                <c:ptCount val="2"/>
                <c:pt idx="0">
                  <c:v>38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D-4587-A9C5-9B089C8620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Non-functional Testing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20-47FD-898A-953CE2A50F3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20-47FD-898A-953CE2A50F36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report'!$B$4:$B$5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'Test report'!$F$4:$F$5</c:f>
              <c:numCache>
                <c:formatCode>General</c:formatCode>
                <c:ptCount val="2"/>
                <c:pt idx="0">
                  <c:v>16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0-47FD-898A-953CE2A50F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DEFECT STATISTICS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02-4B27-AA9B-1DF3E659C0C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02-4B27-AA9B-1DF3E659C0C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4B-45A7-BBC3-481A5111CD0E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report'!$H$4:$H$6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'Test report'!$I$4:$I$6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2-4B27-AA9B-1DF3E659C0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35</xdr:row>
      <xdr:rowOff>238125</xdr:rowOff>
    </xdr:from>
    <xdr:to>
      <xdr:col>8</xdr:col>
      <xdr:colOff>4305300</xdr:colOff>
      <xdr:row>44</xdr:row>
      <xdr:rowOff>104500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550" y="10096500"/>
          <a:ext cx="4238625" cy="22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409575</xdr:colOff>
      <xdr:row>48</xdr:row>
      <xdr:rowOff>114299</xdr:rowOff>
    </xdr:from>
    <xdr:to>
      <xdr:col>8</xdr:col>
      <xdr:colOff>3676650</xdr:colOff>
      <xdr:row>58</xdr:row>
      <xdr:rowOff>66674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3439774"/>
          <a:ext cx="3267075" cy="2200275"/>
        </a:xfrm>
        <a:prstGeom prst="rect">
          <a:avLst/>
        </a:prstGeom>
      </xdr:spPr>
    </xdr:pic>
    <xdr:clientData/>
  </xdr:twoCellAnchor>
  <xdr:twoCellAnchor editAs="oneCell">
    <xdr:from>
      <xdr:col>8</xdr:col>
      <xdr:colOff>247650</xdr:colOff>
      <xdr:row>75</xdr:row>
      <xdr:rowOff>66674</xdr:rowOff>
    </xdr:from>
    <xdr:to>
      <xdr:col>8</xdr:col>
      <xdr:colOff>3971924</xdr:colOff>
      <xdr:row>84</xdr:row>
      <xdr:rowOff>238124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20335874"/>
          <a:ext cx="3724274" cy="260032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89</xdr:row>
      <xdr:rowOff>142875</xdr:rowOff>
    </xdr:from>
    <xdr:to>
      <xdr:col>8</xdr:col>
      <xdr:colOff>3762868</xdr:colOff>
      <xdr:row>99</xdr:row>
      <xdr:rowOff>76535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05475" y="24345900"/>
          <a:ext cx="3534268" cy="240063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101</xdr:row>
      <xdr:rowOff>95251</xdr:rowOff>
    </xdr:from>
    <xdr:to>
      <xdr:col>8</xdr:col>
      <xdr:colOff>3905791</xdr:colOff>
      <xdr:row>112</xdr:row>
      <xdr:rowOff>57151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95950" y="27603451"/>
          <a:ext cx="3686716" cy="2724150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114</xdr:row>
      <xdr:rowOff>381001</xdr:rowOff>
    </xdr:from>
    <xdr:to>
      <xdr:col>8</xdr:col>
      <xdr:colOff>4001068</xdr:colOff>
      <xdr:row>126</xdr:row>
      <xdr:rowOff>114301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05475" y="31051501"/>
          <a:ext cx="3772468" cy="2933700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533400</xdr:colOff>
      <xdr:row>129</xdr:row>
      <xdr:rowOff>85725</xdr:rowOff>
    </xdr:from>
    <xdr:to>
      <xdr:col>8</xdr:col>
      <xdr:colOff>3762826</xdr:colOff>
      <xdr:row>140</xdr:row>
      <xdr:rowOff>67035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10275" y="34756725"/>
          <a:ext cx="3229426" cy="258163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142</xdr:row>
      <xdr:rowOff>133350</xdr:rowOff>
    </xdr:from>
    <xdr:to>
      <xdr:col>8</xdr:col>
      <xdr:colOff>3752850</xdr:colOff>
      <xdr:row>151</xdr:row>
      <xdr:rowOff>181291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43600" y="38042850"/>
          <a:ext cx="3286125" cy="2267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85726</xdr:colOff>
      <xdr:row>13</xdr:row>
      <xdr:rowOff>161926</xdr:rowOff>
    </xdr:from>
    <xdr:to>
      <xdr:col>4</xdr:col>
      <xdr:colOff>4667250</xdr:colOff>
      <xdr:row>26</xdr:row>
      <xdr:rowOff>9526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1" y="5057776"/>
          <a:ext cx="4581524" cy="337185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238126</xdr:colOff>
      <xdr:row>26</xdr:row>
      <xdr:rowOff>247651</xdr:rowOff>
    </xdr:from>
    <xdr:to>
      <xdr:col>4</xdr:col>
      <xdr:colOff>4572000</xdr:colOff>
      <xdr:row>34</xdr:row>
      <xdr:rowOff>536514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91301" y="8667751"/>
          <a:ext cx="4333874" cy="3327338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390526</xdr:colOff>
      <xdr:row>34</xdr:row>
      <xdr:rowOff>428625</xdr:rowOff>
    </xdr:from>
    <xdr:to>
      <xdr:col>4</xdr:col>
      <xdr:colOff>4181476</xdr:colOff>
      <xdr:row>45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3701" y="11887200"/>
          <a:ext cx="3790950" cy="290512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46</xdr:row>
      <xdr:rowOff>57151</xdr:rowOff>
    </xdr:from>
    <xdr:to>
      <xdr:col>4</xdr:col>
      <xdr:colOff>4362450</xdr:colOff>
      <xdr:row>53</xdr:row>
      <xdr:rowOff>161926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53225" y="14963776"/>
          <a:ext cx="3962400" cy="2171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171451</xdr:colOff>
      <xdr:row>8</xdr:row>
      <xdr:rowOff>38100</xdr:rowOff>
    </xdr:from>
    <xdr:ext cx="4457700" cy="271462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161925</xdr:colOff>
      <xdr:row>24</xdr:row>
      <xdr:rowOff>28575</xdr:rowOff>
    </xdr:from>
    <xdr:ext cx="4438650" cy="2714625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466725</xdr:colOff>
      <xdr:row>24</xdr:row>
      <xdr:rowOff>38100</xdr:rowOff>
    </xdr:from>
    <xdr:ext cx="4457700" cy="2714625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466725</xdr:colOff>
      <xdr:row>8</xdr:row>
      <xdr:rowOff>28575</xdr:rowOff>
    </xdr:from>
    <xdr:ext cx="4457700" cy="2714625"/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microsoft.com/store/detail/colored-note/9NBLGGH51BL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opLeftCell="A10" workbookViewId="0">
      <selection activeCell="H41" sqref="H41"/>
    </sheetView>
  </sheetViews>
  <sheetFormatPr defaultRowHeight="15" x14ac:dyDescent="0.25"/>
  <cols>
    <col min="13" max="13" width="21" customWidth="1"/>
    <col min="14" max="14" width="0.5703125" customWidth="1"/>
    <col min="15" max="15" width="0.5703125" hidden="1" customWidth="1"/>
    <col min="17" max="17" width="28.5703125" customWidth="1"/>
  </cols>
  <sheetData>
    <row r="1" spans="1:20" ht="15.75" thickBot="1" x14ac:dyDescent="0.3"/>
    <row r="2" spans="1:20" ht="36.75" thickBot="1" x14ac:dyDescent="0.3">
      <c r="A2" s="4"/>
      <c r="B2" s="2" t="s">
        <v>54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2"/>
      <c r="R2" s="23"/>
      <c r="S2" s="23"/>
      <c r="T2" s="23"/>
    </row>
    <row r="3" spans="1:20" ht="15.75" thickBot="1" x14ac:dyDescent="0.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1"/>
      <c r="S3" s="21"/>
      <c r="T3" s="21"/>
    </row>
    <row r="4" spans="1:20" ht="15.75" thickBot="1" x14ac:dyDescent="0.3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5"/>
      <c r="Q4" s="5"/>
      <c r="R4" s="5"/>
      <c r="S4" s="5"/>
      <c r="T4" s="5"/>
    </row>
    <row r="5" spans="1:20" ht="15.75" customHeight="1" thickBot="1" x14ac:dyDescent="0.3">
      <c r="A5" s="7"/>
      <c r="B5" s="157" t="s">
        <v>2</v>
      </c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9"/>
      <c r="P5" s="5"/>
      <c r="Q5" s="5"/>
      <c r="R5" s="5"/>
      <c r="S5" s="5"/>
      <c r="T5" s="5"/>
    </row>
    <row r="6" spans="1:20" ht="15.75" thickBot="1" x14ac:dyDescent="0.3">
      <c r="A6" s="7"/>
      <c r="B6" s="8" t="s">
        <v>3</v>
      </c>
      <c r="C6" s="163" t="s">
        <v>66</v>
      </c>
      <c r="D6" s="164"/>
      <c r="E6" s="163" t="s">
        <v>4</v>
      </c>
      <c r="F6" s="165"/>
      <c r="G6" s="165"/>
      <c r="H6" s="165"/>
      <c r="I6" s="165"/>
      <c r="J6" s="165"/>
      <c r="K6" s="164"/>
      <c r="L6" s="163" t="s">
        <v>5</v>
      </c>
      <c r="M6" s="165"/>
      <c r="N6" s="165"/>
      <c r="O6" s="164"/>
      <c r="P6" s="5"/>
      <c r="Q6" s="5"/>
      <c r="R6" s="5"/>
      <c r="S6" s="5"/>
      <c r="T6" s="5"/>
    </row>
    <row r="7" spans="1:20" ht="15.75" customHeight="1" thickBot="1" x14ac:dyDescent="0.3">
      <c r="A7" s="7"/>
      <c r="B7" s="9">
        <v>0.1</v>
      </c>
      <c r="C7" s="160">
        <v>42652</v>
      </c>
      <c r="D7" s="162"/>
      <c r="E7" s="175" t="s">
        <v>55</v>
      </c>
      <c r="F7" s="176"/>
      <c r="G7" s="176"/>
      <c r="H7" s="176"/>
      <c r="I7" s="176"/>
      <c r="J7" s="176"/>
      <c r="K7" s="177"/>
      <c r="L7" s="148" t="s">
        <v>10</v>
      </c>
      <c r="M7" s="149"/>
      <c r="N7" s="149"/>
      <c r="O7" s="150"/>
      <c r="P7" s="5"/>
      <c r="Q7" s="5"/>
      <c r="R7" s="5"/>
      <c r="S7" s="5"/>
      <c r="T7" s="5"/>
    </row>
    <row r="8" spans="1:20" ht="15.75" thickBot="1" x14ac:dyDescent="0.3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5"/>
      <c r="Q8" s="5"/>
      <c r="R8" s="5"/>
      <c r="S8" s="5"/>
      <c r="T8" s="5"/>
    </row>
    <row r="9" spans="1:20" ht="15.75" customHeight="1" thickBot="1" x14ac:dyDescent="0.3">
      <c r="A9" s="7"/>
      <c r="B9" s="157" t="s">
        <v>0</v>
      </c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9"/>
      <c r="P9" s="5"/>
      <c r="Q9" s="5"/>
      <c r="R9" s="5"/>
      <c r="S9" s="5"/>
      <c r="T9" s="5"/>
    </row>
    <row r="10" spans="1:20" ht="15.75" customHeight="1" thickBot="1" x14ac:dyDescent="0.3">
      <c r="A10" s="7"/>
      <c r="B10" s="166" t="s">
        <v>14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8"/>
      <c r="P10" s="5"/>
      <c r="Q10" s="5"/>
      <c r="R10" s="5"/>
      <c r="S10" s="5"/>
      <c r="T10" s="5"/>
    </row>
    <row r="11" spans="1:20" ht="15.75" thickBot="1" x14ac:dyDescent="0.3">
      <c r="A11" s="4"/>
      <c r="B11" s="169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1"/>
      <c r="P11" s="5"/>
      <c r="Q11" s="5"/>
      <c r="R11" s="5"/>
      <c r="S11" s="5"/>
      <c r="T11" s="5"/>
    </row>
    <row r="12" spans="1:20" ht="12.75" customHeight="1" thickBot="1" x14ac:dyDescent="0.3">
      <c r="A12" s="7"/>
      <c r="B12" s="169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1"/>
      <c r="P12" s="5"/>
      <c r="Q12" s="5"/>
      <c r="R12" s="5"/>
      <c r="S12" s="5"/>
      <c r="T12" s="5"/>
    </row>
    <row r="13" spans="1:20" ht="15.75" hidden="1" thickBot="1" x14ac:dyDescent="0.3">
      <c r="A13" s="7"/>
      <c r="B13" s="169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1"/>
      <c r="P13" s="5"/>
      <c r="Q13" s="5"/>
      <c r="R13" s="5"/>
      <c r="S13" s="5"/>
      <c r="T13" s="5"/>
    </row>
    <row r="14" spans="1:20" ht="15.75" hidden="1" thickBot="1" x14ac:dyDescent="0.3">
      <c r="A14" s="7"/>
      <c r="B14" s="172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4"/>
      <c r="P14" s="5"/>
      <c r="Q14" s="5"/>
      <c r="R14" s="5"/>
      <c r="S14" s="5"/>
      <c r="T14" s="5"/>
    </row>
    <row r="15" spans="1:20" ht="15.75" thickBot="1" x14ac:dyDescent="0.3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5.75" thickBot="1" x14ac:dyDescent="0.3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5"/>
      <c r="O16" s="5"/>
      <c r="P16" s="5"/>
      <c r="Q16" s="5"/>
      <c r="R16" s="5"/>
      <c r="S16" s="5"/>
      <c r="T16" s="5"/>
    </row>
    <row r="17" spans="1:20" ht="15.75" customHeight="1" thickBot="1" x14ac:dyDescent="0.3">
      <c r="A17" s="7"/>
      <c r="B17" s="157" t="s">
        <v>1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9"/>
      <c r="N17" s="5"/>
      <c r="O17" s="5"/>
      <c r="P17" s="5"/>
      <c r="Q17" s="5"/>
      <c r="R17" s="5"/>
      <c r="S17" s="5"/>
      <c r="T17" s="5"/>
    </row>
    <row r="18" spans="1:20" ht="15.75" customHeight="1" thickBot="1" x14ac:dyDescent="0.3">
      <c r="A18" s="4"/>
      <c r="B18" s="154" t="s">
        <v>6</v>
      </c>
      <c r="C18" s="155"/>
      <c r="D18" s="155"/>
      <c r="E18" s="155"/>
      <c r="F18" s="155"/>
      <c r="G18" s="155"/>
      <c r="H18" s="155"/>
      <c r="I18" s="155"/>
      <c r="J18" s="156"/>
      <c r="K18" s="154" t="s">
        <v>57</v>
      </c>
      <c r="L18" s="155"/>
      <c r="M18" s="156"/>
      <c r="N18" s="5"/>
      <c r="O18" s="5"/>
      <c r="P18" s="5"/>
      <c r="Q18" s="5"/>
      <c r="R18" s="5"/>
      <c r="S18" s="5"/>
      <c r="T18" s="5"/>
    </row>
    <row r="19" spans="1:20" ht="15.75" customHeight="1" thickBot="1" x14ac:dyDescent="0.3">
      <c r="A19" s="4"/>
      <c r="B19" s="151" t="s">
        <v>18</v>
      </c>
      <c r="C19" s="152"/>
      <c r="D19" s="152"/>
      <c r="E19" s="152"/>
      <c r="F19" s="152"/>
      <c r="G19" s="152"/>
      <c r="H19" s="152"/>
      <c r="I19" s="152"/>
      <c r="J19" s="153"/>
      <c r="K19" s="160">
        <v>45104</v>
      </c>
      <c r="L19" s="161"/>
      <c r="M19" s="162"/>
      <c r="N19" s="5"/>
      <c r="O19" s="5"/>
      <c r="P19" s="5"/>
      <c r="Q19" s="5"/>
      <c r="R19" s="5"/>
      <c r="S19" s="5"/>
      <c r="T19" s="5"/>
    </row>
    <row r="20" spans="1:20" ht="15.75" customHeight="1" thickBot="1" x14ac:dyDescent="0.3">
      <c r="A20" s="7"/>
      <c r="B20" s="151" t="s">
        <v>20</v>
      </c>
      <c r="C20" s="152"/>
      <c r="D20" s="152"/>
      <c r="E20" s="152"/>
      <c r="F20" s="152"/>
      <c r="G20" s="152"/>
      <c r="H20" s="152"/>
      <c r="I20" s="152"/>
      <c r="J20" s="153"/>
      <c r="K20" s="160">
        <v>45105</v>
      </c>
      <c r="L20" s="161"/>
      <c r="M20" s="162"/>
      <c r="N20" s="5"/>
      <c r="O20" s="5"/>
      <c r="P20" s="5"/>
      <c r="Q20" s="5"/>
      <c r="R20" s="5"/>
      <c r="S20" s="5"/>
      <c r="T20" s="5"/>
    </row>
    <row r="21" spans="1:20" ht="15.75" customHeight="1" thickBot="1" x14ac:dyDescent="0.3">
      <c r="A21" s="7"/>
      <c r="B21" s="151" t="s">
        <v>19</v>
      </c>
      <c r="C21" s="152"/>
      <c r="D21" s="152"/>
      <c r="E21" s="152"/>
      <c r="F21" s="152"/>
      <c r="G21" s="152"/>
      <c r="H21" s="152"/>
      <c r="I21" s="152"/>
      <c r="J21" s="153"/>
      <c r="K21" s="160">
        <v>45106</v>
      </c>
      <c r="L21" s="161"/>
      <c r="M21" s="162"/>
      <c r="N21" s="5"/>
      <c r="O21" s="5"/>
      <c r="P21" s="5"/>
      <c r="Q21" s="5"/>
      <c r="R21" s="5"/>
      <c r="S21" s="5"/>
      <c r="T21" s="5"/>
    </row>
    <row r="22" spans="1:20" ht="15.75" customHeight="1" thickBot="1" x14ac:dyDescent="0.3">
      <c r="A22" s="7"/>
      <c r="B22" s="151" t="s">
        <v>21</v>
      </c>
      <c r="C22" s="152"/>
      <c r="D22" s="152"/>
      <c r="E22" s="152"/>
      <c r="F22" s="152"/>
      <c r="G22" s="152"/>
      <c r="H22" s="152"/>
      <c r="I22" s="152"/>
      <c r="J22" s="153"/>
      <c r="K22" s="160">
        <v>45106</v>
      </c>
      <c r="L22" s="161"/>
      <c r="M22" s="162"/>
      <c r="N22" s="5"/>
      <c r="O22" s="5"/>
      <c r="P22" s="5"/>
      <c r="Q22" s="5"/>
      <c r="R22" s="5"/>
      <c r="S22" s="5"/>
      <c r="T22" s="5"/>
    </row>
    <row r="23" spans="1:20" ht="15.75" customHeight="1" thickBot="1" x14ac:dyDescent="0.3">
      <c r="A23" s="7"/>
      <c r="B23" s="151" t="s">
        <v>22</v>
      </c>
      <c r="C23" s="152"/>
      <c r="D23" s="152"/>
      <c r="E23" s="152"/>
      <c r="F23" s="152"/>
      <c r="G23" s="152"/>
      <c r="H23" s="152"/>
      <c r="I23" s="152"/>
      <c r="J23" s="153"/>
      <c r="K23" s="160">
        <v>45106</v>
      </c>
      <c r="L23" s="161"/>
      <c r="M23" s="162"/>
      <c r="N23" s="5"/>
      <c r="O23" s="5"/>
      <c r="P23" s="5"/>
      <c r="Q23" s="5"/>
      <c r="R23" s="5"/>
      <c r="S23" s="5"/>
      <c r="T23" s="5"/>
    </row>
    <row r="24" spans="1:20" ht="15.75" customHeight="1" thickBot="1" x14ac:dyDescent="0.3">
      <c r="A24" s="7"/>
      <c r="B24" s="151" t="s">
        <v>23</v>
      </c>
      <c r="C24" s="152"/>
      <c r="D24" s="152"/>
      <c r="E24" s="152"/>
      <c r="F24" s="152"/>
      <c r="G24" s="152"/>
      <c r="H24" s="152"/>
      <c r="I24" s="152"/>
      <c r="J24" s="153"/>
      <c r="K24" s="160">
        <v>45137</v>
      </c>
      <c r="L24" s="161"/>
      <c r="M24" s="162"/>
      <c r="N24" s="5"/>
      <c r="O24" s="5"/>
      <c r="P24" s="5"/>
      <c r="Q24" s="5"/>
      <c r="R24" s="5"/>
      <c r="S24" s="5"/>
      <c r="T24" s="5"/>
    </row>
    <row r="25" spans="1:20" ht="15.75" customHeight="1" thickBot="1" x14ac:dyDescent="0.3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5.75" thickBot="1" x14ac:dyDescent="0.3">
      <c r="A26" s="4"/>
      <c r="B26" s="6"/>
      <c r="C26" s="6"/>
      <c r="D26" s="6"/>
      <c r="E26" s="6"/>
      <c r="F26" s="6"/>
      <c r="G26" s="6"/>
      <c r="H26" s="6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5.75" customHeight="1" thickBot="1" x14ac:dyDescent="0.3">
      <c r="A27" s="4"/>
      <c r="B27" s="157" t="s">
        <v>15</v>
      </c>
      <c r="C27" s="158"/>
      <c r="D27" s="158"/>
      <c r="E27" s="158"/>
      <c r="F27" s="158"/>
      <c r="G27" s="158"/>
      <c r="H27" s="158"/>
      <c r="I27" s="15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5.75" customHeight="1" thickBot="1" x14ac:dyDescent="0.3">
      <c r="A28" s="7"/>
      <c r="B28" s="151" t="s">
        <v>11</v>
      </c>
      <c r="C28" s="152"/>
      <c r="D28" s="152"/>
      <c r="E28" s="152"/>
      <c r="F28" s="152"/>
      <c r="G28" s="152"/>
      <c r="H28" s="152"/>
      <c r="I28" s="15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.75" customHeight="1" thickBot="1" x14ac:dyDescent="0.3">
      <c r="A29" s="7"/>
      <c r="B29" s="151" t="s">
        <v>12</v>
      </c>
      <c r="C29" s="152"/>
      <c r="D29" s="152"/>
      <c r="E29" s="152"/>
      <c r="F29" s="152"/>
      <c r="G29" s="152"/>
      <c r="H29" s="152"/>
      <c r="I29" s="15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5.75" customHeight="1" thickBot="1" x14ac:dyDescent="0.3">
      <c r="A30" s="7"/>
      <c r="B30" s="151" t="s">
        <v>13</v>
      </c>
      <c r="C30" s="152"/>
      <c r="D30" s="152"/>
      <c r="E30" s="152"/>
      <c r="F30" s="152"/>
      <c r="G30" s="152"/>
      <c r="H30" s="152"/>
      <c r="I30" s="15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5.75" thickBot="1" x14ac:dyDescent="0.3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5.75" thickBot="1" x14ac:dyDescent="0.3">
      <c r="A32" s="7"/>
      <c r="B32" s="11" t="s">
        <v>9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2"/>
      <c r="Q32" s="13"/>
      <c r="R32" s="5"/>
      <c r="S32" s="5"/>
      <c r="T32" s="5"/>
    </row>
    <row r="33" spans="1:20" ht="15.75" customHeight="1" thickBot="1" x14ac:dyDescent="0.3">
      <c r="A33" s="7"/>
      <c r="B33" s="154" t="s">
        <v>8</v>
      </c>
      <c r="C33" s="155"/>
      <c r="D33" s="155"/>
      <c r="E33" s="156"/>
      <c r="F33" s="14" t="s">
        <v>9</v>
      </c>
      <c r="G33" s="15"/>
      <c r="H33" s="15"/>
      <c r="I33" s="15"/>
      <c r="J33" s="15"/>
      <c r="K33" s="15"/>
      <c r="L33" s="15"/>
      <c r="M33" s="15"/>
      <c r="N33" s="15"/>
      <c r="O33" s="16"/>
      <c r="P33" s="154" t="s">
        <v>7</v>
      </c>
      <c r="Q33" s="156"/>
      <c r="R33" s="5"/>
      <c r="S33" s="5"/>
      <c r="T33" s="5"/>
    </row>
    <row r="34" spans="1:20" ht="15.75" customHeight="1" thickBot="1" x14ac:dyDescent="0.3">
      <c r="A34" s="4"/>
      <c r="B34" s="151" t="s">
        <v>56</v>
      </c>
      <c r="C34" s="152"/>
      <c r="D34" s="152"/>
      <c r="E34" s="153"/>
      <c r="F34" s="24" t="s">
        <v>16</v>
      </c>
      <c r="G34" s="17"/>
      <c r="H34" s="17"/>
      <c r="I34" s="17"/>
      <c r="J34" s="17"/>
      <c r="K34" s="17"/>
      <c r="L34" s="17"/>
      <c r="M34" s="17"/>
      <c r="N34" s="17"/>
      <c r="O34" s="18"/>
      <c r="P34" s="151" t="s">
        <v>184</v>
      </c>
      <c r="Q34" s="153"/>
      <c r="R34" s="5"/>
      <c r="S34" s="5"/>
      <c r="T34" s="5"/>
    </row>
    <row r="35" spans="1:20" ht="15.75" thickBot="1" x14ac:dyDescent="0.3">
      <c r="A35" s="4"/>
      <c r="N35" s="5"/>
      <c r="O35" s="5"/>
      <c r="P35" s="5"/>
      <c r="Q35" s="5"/>
      <c r="R35" s="5"/>
      <c r="S35" s="5"/>
      <c r="T35" s="5"/>
    </row>
    <row r="36" spans="1:20" ht="15.75" thickBot="1" x14ac:dyDescent="0.3">
      <c r="A36" s="7"/>
      <c r="H36" s="146" t="s">
        <v>349</v>
      </c>
      <c r="I36" s="146"/>
      <c r="N36" s="6"/>
      <c r="O36" s="6"/>
      <c r="P36" s="5"/>
      <c r="Q36" s="5"/>
      <c r="R36" s="5"/>
      <c r="S36" s="5"/>
      <c r="T36" s="5"/>
    </row>
    <row r="37" spans="1:20" ht="15.75" customHeight="1" thickBot="1" x14ac:dyDescent="0.3">
      <c r="A37" s="7"/>
      <c r="N37" s="5"/>
      <c r="O37" s="5"/>
      <c r="P37" s="5"/>
      <c r="Q37" s="5"/>
      <c r="R37" s="5"/>
      <c r="S37" s="5"/>
      <c r="T37" s="5"/>
    </row>
    <row r="38" spans="1:20" ht="15.75" customHeight="1" thickBot="1" x14ac:dyDescent="0.3">
      <c r="A38" s="7"/>
      <c r="D38" s="147" t="s">
        <v>350</v>
      </c>
      <c r="N38" s="5"/>
      <c r="O38" s="20"/>
      <c r="P38" s="5"/>
      <c r="Q38" s="5"/>
      <c r="R38" s="5"/>
      <c r="S38" s="5"/>
      <c r="T38" s="5"/>
    </row>
    <row r="39" spans="1:20" ht="15.75" customHeight="1" thickBot="1" x14ac:dyDescent="0.3">
      <c r="A39" s="7"/>
      <c r="D39" s="147" t="s">
        <v>351</v>
      </c>
      <c r="N39" s="10"/>
      <c r="O39" s="19"/>
      <c r="P39" s="5"/>
      <c r="Q39" s="5"/>
      <c r="R39" s="5"/>
      <c r="S39" s="5"/>
      <c r="T39" s="5"/>
    </row>
    <row r="40" spans="1:20" ht="15.75" customHeight="1" thickBot="1" x14ac:dyDescent="0.3">
      <c r="A40" s="7"/>
      <c r="N40" s="5"/>
      <c r="O40" s="21"/>
      <c r="P40" s="5"/>
      <c r="Q40" s="5"/>
      <c r="R40" s="5"/>
      <c r="S40" s="5"/>
      <c r="T40" s="5"/>
    </row>
    <row r="41" spans="1:20" ht="15.75" thickBot="1" x14ac:dyDescent="0.3">
      <c r="A41" s="7"/>
      <c r="N41" s="5"/>
      <c r="O41" s="5"/>
      <c r="P41" s="5"/>
      <c r="Q41" s="5"/>
      <c r="R41" s="5"/>
      <c r="S41" s="5"/>
      <c r="T41" s="5"/>
    </row>
    <row r="42" spans="1:20" ht="15.75" thickBot="1" x14ac:dyDescent="0.3">
      <c r="A42" s="7"/>
      <c r="N42" s="5"/>
      <c r="O42" s="5"/>
      <c r="P42" s="5"/>
      <c r="Q42" s="5"/>
      <c r="R42" s="5"/>
      <c r="S42" s="5"/>
      <c r="T42" s="5"/>
    </row>
    <row r="43" spans="1:20" ht="15.75" thickBot="1" x14ac:dyDescent="0.3">
      <c r="A43" s="7"/>
      <c r="N43" s="5"/>
      <c r="O43" s="5"/>
      <c r="P43" s="5"/>
      <c r="Q43" s="5"/>
      <c r="R43" s="5"/>
      <c r="S43" s="5"/>
      <c r="T43" s="5"/>
    </row>
    <row r="44" spans="1:20" ht="15.75" thickBot="1" x14ac:dyDescent="0.3">
      <c r="A44" s="7"/>
      <c r="R44" s="5"/>
      <c r="S44" s="5"/>
      <c r="T44" s="5"/>
    </row>
    <row r="45" spans="1:20" ht="15.75" thickBot="1" x14ac:dyDescent="0.3">
      <c r="A45" s="4"/>
      <c r="R45" s="5"/>
      <c r="S45" s="5"/>
      <c r="T45" s="5"/>
    </row>
    <row r="46" spans="1:20" ht="15.75" thickBot="1" x14ac:dyDescent="0.3">
      <c r="A46" s="4"/>
      <c r="R46" s="20"/>
      <c r="S46" s="20"/>
      <c r="T46" s="20"/>
    </row>
    <row r="47" spans="1:20" ht="15.75" customHeight="1" thickBot="1" x14ac:dyDescent="0.3">
      <c r="A47" s="7"/>
      <c r="P47" s="19"/>
      <c r="Q47" s="19"/>
      <c r="R47" s="19"/>
      <c r="S47" s="19"/>
      <c r="T47" s="19"/>
    </row>
    <row r="48" spans="1:20" ht="15.75" customHeight="1" thickBot="1" x14ac:dyDescent="0.3">
      <c r="A48" s="7"/>
    </row>
    <row r="49" spans="1:20" ht="15.75" customHeight="1" thickBot="1" x14ac:dyDescent="0.3">
      <c r="A49" s="7"/>
    </row>
    <row r="50" spans="1:20" ht="15.75" customHeight="1" thickBot="1" x14ac:dyDescent="0.3">
      <c r="A50" s="7"/>
    </row>
    <row r="51" spans="1:20" ht="15.75" customHeight="1" thickBot="1" x14ac:dyDescent="0.3">
      <c r="A51" s="4"/>
    </row>
    <row r="52" spans="1:20" ht="15.75" customHeight="1" thickBot="1" x14ac:dyDescent="0.3">
      <c r="A52" s="7"/>
    </row>
    <row r="53" spans="1:20" ht="15.75" customHeight="1" thickBot="1" x14ac:dyDescent="0.3">
      <c r="A53" s="7"/>
    </row>
    <row r="54" spans="1:20" ht="15.75" customHeight="1" thickBot="1" x14ac:dyDescent="0.3">
      <c r="A54" s="7"/>
    </row>
    <row r="55" spans="1:20" ht="15.75" customHeight="1" thickBot="1" x14ac:dyDescent="0.3">
      <c r="A55" s="7"/>
      <c r="P55" s="5"/>
      <c r="Q55" s="5"/>
    </row>
    <row r="56" spans="1:20" ht="15.75" thickBot="1" x14ac:dyDescent="0.3">
      <c r="A56" s="7"/>
      <c r="P56" s="5"/>
      <c r="Q56" s="5"/>
    </row>
    <row r="57" spans="1:20" ht="15.75" thickBot="1" x14ac:dyDescent="0.3">
      <c r="A57" s="7"/>
      <c r="P57" s="5"/>
      <c r="Q57" s="5"/>
    </row>
    <row r="58" spans="1:20" ht="15.75" thickBot="1" x14ac:dyDescent="0.3">
      <c r="A58" s="7"/>
      <c r="P58" s="5"/>
      <c r="Q58" s="5"/>
    </row>
    <row r="59" spans="1:20" ht="15.75" thickBot="1" x14ac:dyDescent="0.3">
      <c r="A59" s="7"/>
      <c r="P59" s="5"/>
      <c r="Q59" s="5"/>
    </row>
    <row r="60" spans="1:20" ht="15.75" thickBot="1" x14ac:dyDescent="0.3">
      <c r="A60" s="7"/>
      <c r="P60" s="5"/>
      <c r="Q60" s="5"/>
      <c r="R60" s="5"/>
      <c r="S60" s="5"/>
      <c r="T60" s="5"/>
    </row>
    <row r="61" spans="1:20" ht="15.75" thickBot="1" x14ac:dyDescent="0.3">
      <c r="A61" s="7"/>
      <c r="P61" s="5"/>
      <c r="Q61" s="5"/>
      <c r="R61" s="5"/>
      <c r="S61" s="5"/>
      <c r="T61" s="5"/>
    </row>
    <row r="62" spans="1:20" ht="15.75" thickBot="1" x14ac:dyDescent="0.3">
      <c r="A62" s="7"/>
      <c r="P62" s="5"/>
      <c r="Q62" s="5"/>
      <c r="R62" s="5"/>
      <c r="S62" s="5"/>
      <c r="T62" s="5"/>
    </row>
    <row r="63" spans="1:20" ht="15.75" customHeight="1" thickBot="1" x14ac:dyDescent="0.3">
      <c r="A63" s="7"/>
      <c r="P63" s="5"/>
      <c r="Q63" s="5"/>
      <c r="R63" s="5"/>
      <c r="S63" s="5"/>
      <c r="T63" s="5"/>
    </row>
    <row r="64" spans="1:20" ht="15.75" customHeight="1" thickBot="1" x14ac:dyDescent="0.3">
      <c r="A64" s="7"/>
      <c r="P64" s="5"/>
      <c r="Q64" s="5"/>
      <c r="R64" s="5"/>
      <c r="S64" s="5"/>
      <c r="T64" s="5"/>
    </row>
    <row r="65" spans="1:20" ht="15.75" customHeight="1" thickBot="1" x14ac:dyDescent="0.3">
      <c r="A65" s="7"/>
      <c r="P65" s="5"/>
      <c r="Q65" s="5"/>
      <c r="R65" s="5"/>
      <c r="S65" s="5"/>
      <c r="T65" s="5"/>
    </row>
    <row r="66" spans="1:20" ht="15.75" customHeight="1" thickBot="1" x14ac:dyDescent="0.3">
      <c r="A66" s="4"/>
      <c r="P66" s="5"/>
      <c r="Q66" s="5"/>
      <c r="R66" s="5"/>
      <c r="S66" s="5"/>
      <c r="T66" s="5"/>
    </row>
    <row r="67" spans="1:20" ht="15.75" thickBot="1" x14ac:dyDescent="0.3">
      <c r="A67" s="4"/>
      <c r="P67" s="5"/>
      <c r="Q67" s="5"/>
      <c r="R67" s="5"/>
      <c r="S67" s="5"/>
      <c r="T67" s="5"/>
    </row>
    <row r="68" spans="1:20" ht="15.75" thickBot="1" x14ac:dyDescent="0.3">
      <c r="A68" s="7"/>
      <c r="P68" s="5"/>
      <c r="Q68" s="5"/>
      <c r="R68" s="5"/>
      <c r="S68" s="5"/>
      <c r="T68" s="5"/>
    </row>
    <row r="69" spans="1:20" ht="15.75" thickBot="1" x14ac:dyDescent="0.3">
      <c r="A69" s="7"/>
      <c r="P69" s="5"/>
      <c r="Q69" s="5"/>
      <c r="R69" s="5"/>
      <c r="S69" s="5"/>
      <c r="T69" s="5"/>
    </row>
    <row r="70" spans="1:20" ht="15.75" thickBot="1" x14ac:dyDescent="0.3">
      <c r="A70" s="7"/>
      <c r="P70" s="5"/>
      <c r="Q70" s="5"/>
      <c r="R70" s="5"/>
      <c r="S70" s="5"/>
      <c r="T70" s="5"/>
    </row>
    <row r="71" spans="1:20" ht="15.75" thickBot="1" x14ac:dyDescent="0.3">
      <c r="A71" s="7"/>
      <c r="P71" s="5"/>
      <c r="Q71" s="5"/>
      <c r="R71" s="5"/>
      <c r="S71" s="5"/>
      <c r="T71" s="5"/>
    </row>
    <row r="72" spans="1:20" ht="15.75" thickBot="1" x14ac:dyDescent="0.3">
      <c r="A72" s="7"/>
      <c r="P72" s="5"/>
      <c r="Q72" s="5"/>
      <c r="R72" s="5"/>
      <c r="S72" s="5"/>
      <c r="T72" s="5"/>
    </row>
    <row r="73" spans="1:20" ht="15.75" thickBot="1" x14ac:dyDescent="0.3">
      <c r="A73" s="7"/>
      <c r="P73" s="5"/>
      <c r="Q73" s="5"/>
      <c r="R73" s="5"/>
      <c r="S73" s="5"/>
      <c r="T73" s="5"/>
    </row>
    <row r="74" spans="1:20" ht="15.75" thickBot="1" x14ac:dyDescent="0.3">
      <c r="A74" s="7"/>
      <c r="P74" s="5"/>
      <c r="Q74" s="5"/>
      <c r="R74" s="5"/>
      <c r="S74" s="5"/>
      <c r="T74" s="5"/>
    </row>
    <row r="75" spans="1:20" ht="15.75" thickBot="1" x14ac:dyDescent="0.3">
      <c r="A75" s="7"/>
      <c r="P75" s="5"/>
      <c r="Q75" s="5"/>
      <c r="R75" s="5"/>
      <c r="S75" s="5"/>
      <c r="T75" s="5"/>
    </row>
    <row r="76" spans="1:20" ht="15.75" thickBot="1" x14ac:dyDescent="0.3">
      <c r="A76" s="4"/>
      <c r="P76" s="5"/>
      <c r="Q76" s="5"/>
      <c r="R76" s="5"/>
      <c r="S76" s="5"/>
      <c r="T76" s="5"/>
    </row>
    <row r="77" spans="1:20" ht="15.75" thickBot="1" x14ac:dyDescent="0.3">
      <c r="A77" s="4"/>
      <c r="P77" s="5"/>
      <c r="Q77" s="5"/>
      <c r="R77" s="5"/>
      <c r="S77" s="5"/>
      <c r="T77" s="5"/>
    </row>
    <row r="78" spans="1:20" ht="15.75" thickBot="1" x14ac:dyDescent="0.3">
      <c r="A78" s="4"/>
      <c r="P78" s="5"/>
      <c r="Q78" s="5"/>
      <c r="R78" s="5"/>
      <c r="S78" s="5"/>
      <c r="T78" s="5"/>
    </row>
    <row r="79" spans="1:20" ht="15.75" thickBot="1" x14ac:dyDescent="0.3">
      <c r="A79" s="4"/>
      <c r="P79" s="5"/>
      <c r="Q79" s="5"/>
      <c r="R79" s="5"/>
      <c r="S79" s="5"/>
      <c r="T79" s="5"/>
    </row>
    <row r="80" spans="1:20" ht="15.75" thickBot="1" x14ac:dyDescent="0.3">
      <c r="A80" s="4"/>
      <c r="P80" s="5"/>
      <c r="Q80" s="5"/>
      <c r="R80" s="5"/>
      <c r="S80" s="5"/>
      <c r="T80" s="5"/>
    </row>
    <row r="81" spans="1:20" ht="15.75" thickBot="1" x14ac:dyDescent="0.3">
      <c r="A81" s="4"/>
      <c r="P81" s="5"/>
      <c r="Q81" s="5"/>
      <c r="R81" s="5"/>
      <c r="S81" s="5"/>
      <c r="T81" s="5"/>
    </row>
    <row r="82" spans="1:20" ht="15.75" thickBot="1" x14ac:dyDescent="0.3">
      <c r="A82" s="4"/>
      <c r="P82" s="5"/>
      <c r="Q82" s="5"/>
      <c r="R82" s="5"/>
      <c r="S82" s="5"/>
      <c r="T82" s="5"/>
    </row>
    <row r="83" spans="1:20" ht="15.75" thickBot="1" x14ac:dyDescent="0.3">
      <c r="A83" s="4"/>
      <c r="P83" s="5"/>
      <c r="Q83" s="5"/>
      <c r="R83" s="5"/>
      <c r="S83" s="5"/>
      <c r="T83" s="5"/>
    </row>
    <row r="84" spans="1:20" ht="15.75" thickBot="1" x14ac:dyDescent="0.3">
      <c r="A84" s="4"/>
      <c r="P84" s="5"/>
      <c r="Q84" s="5"/>
      <c r="R84" s="5"/>
      <c r="S84" s="5"/>
      <c r="T84" s="5"/>
    </row>
    <row r="85" spans="1:20" ht="15.75" thickBot="1" x14ac:dyDescent="0.3">
      <c r="A85" s="7"/>
      <c r="P85" s="5"/>
      <c r="Q85" s="5"/>
      <c r="R85" s="5"/>
      <c r="S85" s="5"/>
      <c r="T85" s="5"/>
    </row>
    <row r="86" spans="1:20" ht="15.75" thickBot="1" x14ac:dyDescent="0.3">
      <c r="A86" s="7"/>
      <c r="P86" s="5"/>
      <c r="Q86" s="5"/>
      <c r="R86" s="5"/>
      <c r="S86" s="5"/>
      <c r="T86" s="5"/>
    </row>
    <row r="87" spans="1:20" ht="15.75" thickBot="1" x14ac:dyDescent="0.3">
      <c r="A87" s="7"/>
      <c r="P87" s="5"/>
      <c r="Q87" s="5"/>
      <c r="R87" s="5"/>
      <c r="S87" s="5"/>
      <c r="T87" s="5"/>
    </row>
    <row r="88" spans="1:20" ht="15.75" thickBot="1" x14ac:dyDescent="0.3">
      <c r="A88" s="7"/>
      <c r="P88" s="5"/>
      <c r="Q88" s="5"/>
      <c r="R88" s="5"/>
      <c r="S88" s="5"/>
      <c r="T88" s="5"/>
    </row>
    <row r="89" spans="1:20" ht="15.75" customHeight="1" thickBot="1" x14ac:dyDescent="0.3">
      <c r="A89" s="7"/>
      <c r="P89" s="5"/>
      <c r="Q89" s="5"/>
      <c r="R89" s="5"/>
      <c r="S89" s="5"/>
      <c r="T89" s="5"/>
    </row>
    <row r="90" spans="1:20" ht="15.75" thickBot="1" x14ac:dyDescent="0.3">
      <c r="A90" s="7"/>
      <c r="P90" s="5"/>
      <c r="Q90" s="5"/>
      <c r="R90" s="5"/>
      <c r="S90" s="5"/>
      <c r="T90" s="5"/>
    </row>
    <row r="91" spans="1:20" ht="15.75" thickBot="1" x14ac:dyDescent="0.3">
      <c r="A91" s="7"/>
      <c r="P91" s="5"/>
      <c r="Q91" s="5"/>
      <c r="R91" s="5"/>
      <c r="S91" s="5"/>
      <c r="T91" s="5"/>
    </row>
    <row r="92" spans="1:20" ht="15.75" thickBot="1" x14ac:dyDescent="0.3">
      <c r="A92" s="7"/>
      <c r="P92" s="5"/>
      <c r="Q92" s="5"/>
      <c r="R92" s="5"/>
      <c r="S92" s="5"/>
      <c r="T92" s="5"/>
    </row>
    <row r="93" spans="1:20" ht="15.75" thickBot="1" x14ac:dyDescent="0.3">
      <c r="A93" s="4"/>
      <c r="P93" s="5"/>
      <c r="Q93" s="5"/>
      <c r="R93" s="5"/>
      <c r="S93" s="5"/>
      <c r="T93" s="5"/>
    </row>
    <row r="94" spans="1:20" ht="15.75" thickBot="1" x14ac:dyDescent="0.3">
      <c r="P94" s="5"/>
      <c r="Q94" s="5"/>
      <c r="R94" s="5"/>
      <c r="S94" s="5"/>
      <c r="T94" s="5"/>
    </row>
    <row r="95" spans="1:20" ht="15.75" thickBot="1" x14ac:dyDescent="0.3">
      <c r="P95" s="5"/>
      <c r="Q95" s="5"/>
      <c r="R95" s="5"/>
      <c r="S95" s="5"/>
      <c r="T95" s="5"/>
    </row>
    <row r="96" spans="1:20" ht="15.75" thickBot="1" x14ac:dyDescent="0.3">
      <c r="P96" s="5"/>
      <c r="Q96" s="5"/>
      <c r="R96" s="5"/>
      <c r="S96" s="5"/>
      <c r="T96" s="5"/>
    </row>
    <row r="97" spans="18:20" ht="15.75" thickBot="1" x14ac:dyDescent="0.3">
      <c r="R97" s="5"/>
      <c r="S97" s="5"/>
      <c r="T97" s="5"/>
    </row>
    <row r="98" spans="18:20" ht="15.75" thickBot="1" x14ac:dyDescent="0.3">
      <c r="R98" s="5"/>
      <c r="S98" s="5"/>
      <c r="T98" s="5"/>
    </row>
    <row r="99" spans="18:20" ht="15.75" thickBot="1" x14ac:dyDescent="0.3">
      <c r="R99" s="5"/>
      <c r="S99" s="5"/>
      <c r="T99" s="5"/>
    </row>
    <row r="100" spans="18:20" ht="15.75" thickBot="1" x14ac:dyDescent="0.3">
      <c r="R100" s="5"/>
      <c r="S100" s="5"/>
      <c r="T100" s="5"/>
    </row>
    <row r="101" spans="18:20" ht="15.75" thickBot="1" x14ac:dyDescent="0.3">
      <c r="R101" s="5"/>
      <c r="S101" s="5"/>
      <c r="T101" s="5"/>
    </row>
  </sheetData>
  <mergeCells count="32">
    <mergeCell ref="B5:O5"/>
    <mergeCell ref="C6:D6"/>
    <mergeCell ref="E6:K6"/>
    <mergeCell ref="L6:O6"/>
    <mergeCell ref="P34:Q34"/>
    <mergeCell ref="P33:Q33"/>
    <mergeCell ref="B9:O9"/>
    <mergeCell ref="B10:O14"/>
    <mergeCell ref="C7:D7"/>
    <mergeCell ref="E7:K7"/>
    <mergeCell ref="B18:J18"/>
    <mergeCell ref="K18:M18"/>
    <mergeCell ref="B19:J19"/>
    <mergeCell ref="K19:M19"/>
    <mergeCell ref="B20:J20"/>
    <mergeCell ref="K20:M20"/>
    <mergeCell ref="L7:O7"/>
    <mergeCell ref="B34:E34"/>
    <mergeCell ref="B33:E33"/>
    <mergeCell ref="B27:I27"/>
    <mergeCell ref="B28:I28"/>
    <mergeCell ref="B29:I29"/>
    <mergeCell ref="B30:I30"/>
    <mergeCell ref="B24:J24"/>
    <mergeCell ref="K24:M24"/>
    <mergeCell ref="B21:J21"/>
    <mergeCell ref="K21:M21"/>
    <mergeCell ref="B22:J22"/>
    <mergeCell ref="K22:M22"/>
    <mergeCell ref="B23:J23"/>
    <mergeCell ref="K23:M23"/>
    <mergeCell ref="B17:M17"/>
  </mergeCells>
  <hyperlinks>
    <hyperlink ref="F34" r:id="rId1" display="https://apps.microsoft.com/store/detail/colored-note/9NBLGGH51BL1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28" workbookViewId="0">
      <selection activeCell="H2" sqref="H2:I2"/>
    </sheetView>
  </sheetViews>
  <sheetFormatPr defaultRowHeight="15" x14ac:dyDescent="0.25"/>
  <cols>
    <col min="1" max="1" width="11.85546875" customWidth="1"/>
    <col min="2" max="2" width="8.85546875" customWidth="1"/>
    <col min="3" max="3" width="13" customWidth="1"/>
    <col min="5" max="5" width="16.42578125" customWidth="1"/>
    <col min="8" max="8" width="4.28515625" customWidth="1"/>
    <col min="10" max="10" width="13.85546875" customWidth="1"/>
    <col min="11" max="11" width="0.28515625" customWidth="1"/>
    <col min="12" max="12" width="17.28515625" customWidth="1"/>
    <col min="13" max="13" width="5.5703125" hidden="1" customWidth="1"/>
    <col min="14" max="14" width="9.140625" hidden="1" customWidth="1"/>
  </cols>
  <sheetData>
    <row r="1" spans="1:26" ht="15.75" thickBot="1" x14ac:dyDescent="0.3">
      <c r="A1" s="200" t="s">
        <v>24</v>
      </c>
      <c r="B1" s="201"/>
      <c r="C1" s="25" t="s">
        <v>49</v>
      </c>
      <c r="D1" s="202" t="s">
        <v>25</v>
      </c>
      <c r="E1" s="201"/>
      <c r="F1" s="209" t="s">
        <v>81</v>
      </c>
      <c r="G1" s="180"/>
      <c r="H1" s="180"/>
      <c r="I1" s="180"/>
      <c r="J1" s="180"/>
      <c r="K1" s="179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200" t="s">
        <v>26</v>
      </c>
      <c r="B2" s="201"/>
      <c r="C2" s="27" t="s">
        <v>50</v>
      </c>
      <c r="D2" s="202" t="s">
        <v>27</v>
      </c>
      <c r="E2" s="201"/>
      <c r="F2" s="209" t="s">
        <v>51</v>
      </c>
      <c r="G2" s="179"/>
      <c r="H2" s="210" t="s">
        <v>3</v>
      </c>
      <c r="I2" s="211"/>
      <c r="J2" s="212">
        <v>1</v>
      </c>
      <c r="K2" s="18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 x14ac:dyDescent="0.3">
      <c r="A3" s="28"/>
      <c r="B3" s="28"/>
      <c r="C3" s="29"/>
      <c r="D3" s="29"/>
      <c r="E3" s="29"/>
      <c r="F3" s="29"/>
      <c r="G3" s="29"/>
      <c r="H3" s="29"/>
      <c r="I3" s="29"/>
      <c r="J3" s="29"/>
      <c r="K3" s="2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 x14ac:dyDescent="0.3">
      <c r="A4" s="198" t="s">
        <v>28</v>
      </c>
      <c r="B4" s="199"/>
      <c r="C4" s="30" t="s">
        <v>29</v>
      </c>
      <c r="D4" s="29"/>
      <c r="E4" s="29"/>
      <c r="F4" s="29"/>
      <c r="G4" s="29"/>
      <c r="H4" s="29"/>
      <c r="I4" s="29"/>
      <c r="J4" s="29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 x14ac:dyDescent="0.3">
      <c r="A5" s="28"/>
      <c r="B5" s="28"/>
      <c r="C5" s="31"/>
      <c r="D5" s="28"/>
      <c r="E5" s="28"/>
      <c r="F5" s="31"/>
      <c r="G5" s="31"/>
      <c r="H5" s="31"/>
      <c r="I5" s="31"/>
      <c r="J5" s="31"/>
      <c r="K5" s="2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200" t="s">
        <v>30</v>
      </c>
      <c r="B6" s="201"/>
      <c r="C6" s="27" t="s">
        <v>50</v>
      </c>
      <c r="D6" s="202" t="s">
        <v>31</v>
      </c>
      <c r="E6" s="201"/>
      <c r="F6" s="203">
        <v>45104</v>
      </c>
      <c r="G6" s="204"/>
      <c r="H6" s="204"/>
      <c r="I6" s="204"/>
      <c r="J6" s="20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 x14ac:dyDescent="0.3">
      <c r="A7" s="28"/>
      <c r="B7" s="28"/>
      <c r="C7" s="28"/>
      <c r="D7" s="28"/>
      <c r="E7" s="29"/>
      <c r="F7" s="28"/>
      <c r="G7" s="28"/>
      <c r="H7" s="28"/>
      <c r="I7" s="28"/>
      <c r="J7" s="28"/>
      <c r="K7" s="2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 x14ac:dyDescent="0.3">
      <c r="A8" s="67" t="s">
        <v>32</v>
      </c>
      <c r="B8" s="206" t="s">
        <v>33</v>
      </c>
      <c r="C8" s="207"/>
      <c r="D8" s="208"/>
      <c r="E8" s="32"/>
      <c r="F8" s="66" t="s">
        <v>32</v>
      </c>
      <c r="G8" s="206" t="s">
        <v>34</v>
      </c>
      <c r="H8" s="207"/>
      <c r="I8" s="207"/>
      <c r="J8" s="207"/>
      <c r="K8" s="20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33">
        <v>1</v>
      </c>
      <c r="B9" s="178" t="s">
        <v>52</v>
      </c>
      <c r="C9" s="180"/>
      <c r="D9" s="179"/>
      <c r="E9" s="34"/>
      <c r="F9" s="35">
        <v>1</v>
      </c>
      <c r="G9" s="178" t="s">
        <v>53</v>
      </c>
      <c r="H9" s="180"/>
      <c r="I9" s="180"/>
      <c r="J9" s="180"/>
      <c r="K9" s="17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 x14ac:dyDescent="0.3">
      <c r="A10" s="33">
        <v>2</v>
      </c>
      <c r="B10" s="178" t="s">
        <v>58</v>
      </c>
      <c r="C10" s="180"/>
      <c r="D10" s="179"/>
      <c r="E10" s="34"/>
      <c r="F10" s="35">
        <v>2</v>
      </c>
      <c r="G10" s="178" t="s">
        <v>35</v>
      </c>
      <c r="H10" s="180"/>
      <c r="I10" s="180"/>
      <c r="J10" s="180"/>
      <c r="K10" s="17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 x14ac:dyDescent="0.3">
      <c r="A11" s="33">
        <v>3</v>
      </c>
      <c r="B11" s="178" t="s">
        <v>59</v>
      </c>
      <c r="C11" s="180"/>
      <c r="D11" s="179"/>
      <c r="E11" s="34"/>
      <c r="F11" s="35">
        <v>3</v>
      </c>
      <c r="G11" s="178"/>
      <c r="H11" s="180"/>
      <c r="I11" s="180"/>
      <c r="J11" s="180"/>
      <c r="K11" s="17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thickBot="1" x14ac:dyDescent="0.3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thickBot="1" x14ac:dyDescent="0.3">
      <c r="A13" s="65" t="s">
        <v>36</v>
      </c>
      <c r="B13" s="36" t="s">
        <v>72</v>
      </c>
      <c r="C13" s="29"/>
      <c r="D13" s="29"/>
      <c r="E13" s="29"/>
      <c r="F13" s="29"/>
      <c r="G13" s="29"/>
      <c r="H13" s="29"/>
      <c r="I13" s="29"/>
      <c r="J13" s="29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 x14ac:dyDescent="0.3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thickBot="1" x14ac:dyDescent="0.3">
      <c r="A15" s="196" t="s">
        <v>37</v>
      </c>
      <c r="B15" s="190" t="s">
        <v>38</v>
      </c>
      <c r="C15" s="191"/>
      <c r="D15" s="190" t="s">
        <v>39</v>
      </c>
      <c r="E15" s="191"/>
      <c r="F15" s="190" t="s">
        <v>40</v>
      </c>
      <c r="G15" s="194"/>
      <c r="H15" s="191"/>
      <c r="I15" s="190" t="s">
        <v>41</v>
      </c>
      <c r="J15" s="194"/>
      <c r="K15" s="191"/>
      <c r="L15" s="62" t="s">
        <v>42</v>
      </c>
      <c r="M15" s="43"/>
      <c r="N15" s="4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thickBot="1" x14ac:dyDescent="0.3">
      <c r="A16" s="197"/>
      <c r="B16" s="192"/>
      <c r="C16" s="193"/>
      <c r="D16" s="192"/>
      <c r="E16" s="193"/>
      <c r="F16" s="192"/>
      <c r="G16" s="195"/>
      <c r="H16" s="193"/>
      <c r="I16" s="192"/>
      <c r="J16" s="195"/>
      <c r="K16" s="193"/>
      <c r="L16" s="61"/>
      <c r="M16" s="45"/>
      <c r="N16" s="4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75" thickBot="1" x14ac:dyDescent="0.3">
      <c r="A17" s="63" t="s">
        <v>43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0.25" customHeight="1" thickBot="1" x14ac:dyDescent="0.3">
      <c r="A18" s="33">
        <v>1.1000000000000001</v>
      </c>
      <c r="B18" s="178" t="s">
        <v>60</v>
      </c>
      <c r="C18" s="179"/>
      <c r="D18" s="178" t="s">
        <v>61</v>
      </c>
      <c r="E18" s="179"/>
      <c r="F18" s="178" t="s">
        <v>62</v>
      </c>
      <c r="G18" s="180"/>
      <c r="H18" s="179"/>
      <c r="I18" s="181" t="s">
        <v>17</v>
      </c>
      <c r="J18" s="183"/>
      <c r="L18" s="41"/>
      <c r="M18" s="41"/>
      <c r="N18" s="42"/>
      <c r="O18" s="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 thickBot="1" x14ac:dyDescent="0.3">
      <c r="A19" s="33">
        <v>1.2</v>
      </c>
      <c r="B19" s="178" t="s">
        <v>63</v>
      </c>
      <c r="C19" s="179"/>
      <c r="D19" s="178" t="s">
        <v>64</v>
      </c>
      <c r="E19" s="179"/>
      <c r="F19" s="178" t="s">
        <v>44</v>
      </c>
      <c r="G19" s="180"/>
      <c r="H19" s="179"/>
      <c r="I19" s="181" t="s">
        <v>17</v>
      </c>
      <c r="J19" s="182"/>
      <c r="K19" s="183"/>
      <c r="L19" s="178"/>
      <c r="M19" s="180"/>
      <c r="N19" s="17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 x14ac:dyDescent="0.3">
      <c r="A20" s="33">
        <v>1.3</v>
      </c>
      <c r="B20" s="178" t="s">
        <v>65</v>
      </c>
      <c r="C20" s="179"/>
      <c r="D20" s="178" t="s">
        <v>71</v>
      </c>
      <c r="E20" s="179"/>
      <c r="F20" s="178" t="s">
        <v>44</v>
      </c>
      <c r="G20" s="180"/>
      <c r="H20" s="179"/>
      <c r="I20" s="181" t="s">
        <v>17</v>
      </c>
      <c r="J20" s="182"/>
      <c r="K20" s="183"/>
      <c r="L20" s="178"/>
      <c r="M20" s="180"/>
      <c r="N20" s="17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54.75" customHeight="1" thickBot="1" x14ac:dyDescent="0.3">
      <c r="A21" s="64" t="s">
        <v>45</v>
      </c>
      <c r="C21" s="39"/>
      <c r="D21" s="39"/>
      <c r="E21" s="39"/>
      <c r="F21" s="39"/>
      <c r="G21" s="39"/>
      <c r="H21" s="39"/>
      <c r="I21" s="39"/>
      <c r="J21" s="39"/>
      <c r="K21" s="39"/>
      <c r="L21" s="178"/>
      <c r="M21" s="180"/>
      <c r="N21" s="179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 x14ac:dyDescent="0.3">
      <c r="A22" s="33">
        <v>2.1</v>
      </c>
      <c r="B22" s="178" t="s">
        <v>67</v>
      </c>
      <c r="C22" s="179"/>
      <c r="D22" s="178" t="s">
        <v>68</v>
      </c>
      <c r="E22" s="179"/>
      <c r="F22" s="178" t="s">
        <v>44</v>
      </c>
      <c r="G22" s="180"/>
      <c r="H22" s="179"/>
      <c r="I22" s="181" t="s">
        <v>17</v>
      </c>
      <c r="J22" s="182"/>
      <c r="K22" s="183"/>
      <c r="L22" s="39"/>
      <c r="M22" s="39"/>
      <c r="N22" s="40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 thickBot="1" x14ac:dyDescent="0.3">
      <c r="A23" s="33">
        <v>2.2000000000000002</v>
      </c>
      <c r="B23" s="178" t="s">
        <v>89</v>
      </c>
      <c r="C23" s="179"/>
      <c r="D23" s="178" t="s">
        <v>46</v>
      </c>
      <c r="E23" s="179"/>
      <c r="F23" s="178" t="s">
        <v>44</v>
      </c>
      <c r="G23" s="180"/>
      <c r="H23" s="179"/>
      <c r="I23" s="181" t="s">
        <v>17</v>
      </c>
      <c r="J23" s="182"/>
      <c r="K23" s="183"/>
      <c r="L23" s="178"/>
      <c r="M23" s="180"/>
      <c r="N23" s="17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.75" customHeight="1" thickBot="1" x14ac:dyDescent="0.3">
      <c r="A24" s="33">
        <v>2.2999999999999998</v>
      </c>
      <c r="B24" s="178" t="s">
        <v>69</v>
      </c>
      <c r="C24" s="179"/>
      <c r="D24" s="178" t="s">
        <v>70</v>
      </c>
      <c r="E24" s="179"/>
      <c r="F24" s="178" t="s">
        <v>44</v>
      </c>
      <c r="G24" s="180"/>
      <c r="H24" s="179"/>
      <c r="I24" s="181" t="s">
        <v>17</v>
      </c>
      <c r="J24" s="182"/>
      <c r="K24" s="183"/>
      <c r="L24" s="178"/>
      <c r="M24" s="180"/>
      <c r="N24" s="17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9.25" customHeight="1" thickBot="1" x14ac:dyDescent="0.3">
      <c r="A25" s="64" t="s">
        <v>73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178"/>
      <c r="M25" s="180"/>
      <c r="N25" s="17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thickBot="1" x14ac:dyDescent="0.3">
      <c r="A26" s="33">
        <v>3.1</v>
      </c>
      <c r="B26" s="178" t="s">
        <v>67</v>
      </c>
      <c r="C26" s="179"/>
      <c r="D26" s="178" t="s">
        <v>68</v>
      </c>
      <c r="E26" s="179"/>
      <c r="F26" s="178" t="s">
        <v>44</v>
      </c>
      <c r="G26" s="180"/>
      <c r="H26" s="179"/>
      <c r="I26" s="181" t="s">
        <v>17</v>
      </c>
      <c r="J26" s="182"/>
      <c r="K26" s="183"/>
      <c r="L26" s="39"/>
      <c r="M26" s="39"/>
      <c r="N26" s="4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thickBot="1" x14ac:dyDescent="0.3">
      <c r="A27" s="33">
        <v>3.2</v>
      </c>
      <c r="B27" s="178" t="s">
        <v>89</v>
      </c>
      <c r="C27" s="179"/>
      <c r="D27" s="178" t="s">
        <v>46</v>
      </c>
      <c r="E27" s="179"/>
      <c r="F27" s="178" t="s">
        <v>44</v>
      </c>
      <c r="G27" s="180"/>
      <c r="H27" s="179"/>
      <c r="I27" s="181" t="s">
        <v>17</v>
      </c>
      <c r="J27" s="182"/>
      <c r="K27" s="183"/>
      <c r="L27" s="178"/>
      <c r="M27" s="180"/>
      <c r="N27" s="17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 thickBot="1" x14ac:dyDescent="0.3">
      <c r="A28" s="33">
        <v>3.3</v>
      </c>
      <c r="B28" s="178" t="s">
        <v>69</v>
      </c>
      <c r="C28" s="179"/>
      <c r="D28" s="178" t="s">
        <v>70</v>
      </c>
      <c r="E28" s="179"/>
      <c r="F28" s="178" t="s">
        <v>44</v>
      </c>
      <c r="G28" s="180"/>
      <c r="H28" s="179"/>
      <c r="I28" s="181" t="s">
        <v>17</v>
      </c>
      <c r="J28" s="182"/>
      <c r="K28" s="183"/>
      <c r="L28" s="178"/>
      <c r="M28" s="180"/>
      <c r="N28" s="17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6.25" customHeight="1" thickBot="1" x14ac:dyDescent="0.3">
      <c r="A29" s="33">
        <v>3.4</v>
      </c>
      <c r="B29" s="178" t="s">
        <v>74</v>
      </c>
      <c r="C29" s="179"/>
      <c r="D29" s="178" t="s">
        <v>64</v>
      </c>
      <c r="E29" s="179"/>
      <c r="F29" s="178" t="s">
        <v>44</v>
      </c>
      <c r="G29" s="180"/>
      <c r="H29" s="179"/>
      <c r="I29" s="181" t="s">
        <v>17</v>
      </c>
      <c r="J29" s="182"/>
      <c r="K29" s="183"/>
      <c r="L29" s="178"/>
      <c r="M29" s="180"/>
      <c r="N29" s="17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thickBot="1" x14ac:dyDescent="0.3">
      <c r="A30" s="33">
        <v>3.5</v>
      </c>
      <c r="B30" s="184" t="s">
        <v>75</v>
      </c>
      <c r="C30" s="179"/>
      <c r="D30" s="178" t="s">
        <v>78</v>
      </c>
      <c r="E30" s="179"/>
      <c r="F30" s="178" t="s">
        <v>44</v>
      </c>
      <c r="G30" s="180"/>
      <c r="H30" s="179"/>
      <c r="I30" s="189"/>
      <c r="J30" s="187"/>
      <c r="K30" s="188"/>
      <c r="L30" s="178"/>
      <c r="M30" s="180"/>
      <c r="N30" s="17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6.25" customHeight="1" thickBot="1" x14ac:dyDescent="0.3">
      <c r="A31" s="33">
        <v>3.6</v>
      </c>
      <c r="B31" s="178" t="s">
        <v>76</v>
      </c>
      <c r="C31" s="179"/>
      <c r="D31" s="178" t="s">
        <v>77</v>
      </c>
      <c r="E31" s="179"/>
      <c r="F31" s="178" t="s">
        <v>44</v>
      </c>
      <c r="G31" s="180"/>
      <c r="H31" s="179"/>
      <c r="I31" s="181" t="s">
        <v>17</v>
      </c>
      <c r="J31" s="182"/>
      <c r="K31" s="183"/>
      <c r="L31" s="39"/>
      <c r="M31" s="39"/>
      <c r="N31" s="4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thickBot="1" x14ac:dyDescent="0.3">
      <c r="A32" s="33">
        <v>3.7</v>
      </c>
      <c r="B32" s="178" t="s">
        <v>79</v>
      </c>
      <c r="C32" s="179"/>
      <c r="D32" s="178" t="s">
        <v>80</v>
      </c>
      <c r="E32" s="179"/>
      <c r="F32" s="178" t="s">
        <v>44</v>
      </c>
      <c r="G32" s="180"/>
      <c r="H32" s="179"/>
      <c r="I32" s="181" t="s">
        <v>17</v>
      </c>
      <c r="J32" s="182"/>
      <c r="K32" s="183"/>
      <c r="L32" s="178"/>
      <c r="M32" s="180"/>
      <c r="N32" s="17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9.75" customHeight="1" thickBot="1" x14ac:dyDescent="0.3">
      <c r="A33" s="64" t="s">
        <v>82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4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 x14ac:dyDescent="0.3">
      <c r="A34" s="33">
        <v>4.0999999999999996</v>
      </c>
      <c r="B34" s="178" t="s">
        <v>67</v>
      </c>
      <c r="C34" s="179"/>
      <c r="D34" s="178" t="s">
        <v>68</v>
      </c>
      <c r="E34" s="179"/>
      <c r="F34" s="178" t="s">
        <v>44</v>
      </c>
      <c r="G34" s="180"/>
      <c r="H34" s="179"/>
      <c r="I34" s="181" t="s">
        <v>17</v>
      </c>
      <c r="J34" s="182"/>
      <c r="K34" s="183"/>
      <c r="L34" s="178"/>
      <c r="M34" s="180"/>
      <c r="N34" s="17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5.5" customHeight="1" thickBot="1" x14ac:dyDescent="0.3">
      <c r="A35" s="33">
        <v>4.2</v>
      </c>
      <c r="B35" s="178" t="s">
        <v>89</v>
      </c>
      <c r="C35" s="179"/>
      <c r="D35" s="178" t="s">
        <v>46</v>
      </c>
      <c r="E35" s="179"/>
      <c r="F35" s="178" t="s">
        <v>44</v>
      </c>
      <c r="G35" s="180"/>
      <c r="H35" s="179"/>
      <c r="I35" s="181" t="s">
        <v>17</v>
      </c>
      <c r="J35" s="182"/>
      <c r="K35" s="183"/>
      <c r="L35" s="178"/>
      <c r="M35" s="180"/>
      <c r="N35" s="17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1.75" customHeight="1" thickBot="1" x14ac:dyDescent="0.3">
      <c r="A36" s="33">
        <v>4.3</v>
      </c>
      <c r="B36" s="178" t="s">
        <v>69</v>
      </c>
      <c r="C36" s="179"/>
      <c r="D36" s="178" t="s">
        <v>70</v>
      </c>
      <c r="E36" s="179"/>
      <c r="F36" s="178" t="s">
        <v>44</v>
      </c>
      <c r="G36" s="180"/>
      <c r="H36" s="179"/>
      <c r="I36" s="181" t="s">
        <v>17</v>
      </c>
      <c r="J36" s="182"/>
      <c r="K36" s="183"/>
      <c r="L36" s="178" t="s">
        <v>86</v>
      </c>
      <c r="M36" s="180"/>
      <c r="N36" s="17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61.5" customHeight="1" thickBot="1" x14ac:dyDescent="0.3">
      <c r="A37" s="33">
        <v>4.4000000000000004</v>
      </c>
      <c r="B37" s="178" t="s">
        <v>87</v>
      </c>
      <c r="C37" s="179"/>
      <c r="D37" s="178" t="s">
        <v>84</v>
      </c>
      <c r="E37" s="179"/>
      <c r="F37" s="178" t="s">
        <v>44</v>
      </c>
      <c r="G37" s="180"/>
      <c r="H37" s="179"/>
      <c r="I37" s="181" t="s">
        <v>17</v>
      </c>
      <c r="J37" s="182"/>
      <c r="K37" s="183"/>
      <c r="L37" s="178" t="s">
        <v>88</v>
      </c>
      <c r="M37" s="180"/>
      <c r="N37" s="17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6.25" customHeight="1" thickBot="1" x14ac:dyDescent="0.3">
      <c r="A38" s="64" t="s">
        <v>85</v>
      </c>
      <c r="B38" s="39"/>
      <c r="C38" s="39"/>
      <c r="D38" s="39"/>
      <c r="E38" s="39"/>
      <c r="F38" s="39"/>
      <c r="G38" s="39"/>
      <c r="H38" s="39"/>
      <c r="I38" s="39"/>
      <c r="J38" s="39"/>
      <c r="K38" s="38"/>
      <c r="L38" s="47"/>
      <c r="M38" s="39"/>
      <c r="N38" s="4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 x14ac:dyDescent="0.3">
      <c r="A39" s="33">
        <v>5.0999999999999996</v>
      </c>
      <c r="B39" s="184" t="s">
        <v>67</v>
      </c>
      <c r="C39" s="185"/>
      <c r="D39" s="178" t="s">
        <v>68</v>
      </c>
      <c r="E39" s="179"/>
      <c r="F39" s="178" t="s">
        <v>44</v>
      </c>
      <c r="G39" s="180"/>
      <c r="H39" s="179"/>
      <c r="I39" s="186" t="s">
        <v>17</v>
      </c>
      <c r="J39" s="187"/>
      <c r="K39" s="188"/>
      <c r="L39" s="178"/>
      <c r="M39" s="180"/>
      <c r="N39" s="17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thickBot="1" x14ac:dyDescent="0.3">
      <c r="A40" s="33">
        <v>5.2</v>
      </c>
      <c r="B40" s="178" t="s">
        <v>89</v>
      </c>
      <c r="C40" s="179"/>
      <c r="D40" s="178" t="s">
        <v>46</v>
      </c>
      <c r="E40" s="179"/>
      <c r="F40" s="178" t="s">
        <v>44</v>
      </c>
      <c r="G40" s="180"/>
      <c r="H40" s="179"/>
      <c r="I40" s="181" t="s">
        <v>17</v>
      </c>
      <c r="J40" s="182"/>
      <c r="K40" s="183"/>
      <c r="L40" s="178"/>
      <c r="M40" s="180"/>
      <c r="N40" s="17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thickBot="1" x14ac:dyDescent="0.3">
      <c r="A41" s="33">
        <v>5.3</v>
      </c>
      <c r="B41" s="178" t="s">
        <v>69</v>
      </c>
      <c r="C41" s="179"/>
      <c r="D41" s="178" t="s">
        <v>70</v>
      </c>
      <c r="E41" s="179"/>
      <c r="F41" s="178" t="s">
        <v>44</v>
      </c>
      <c r="G41" s="180"/>
      <c r="H41" s="179"/>
      <c r="I41" s="181" t="s">
        <v>17</v>
      </c>
      <c r="J41" s="182"/>
      <c r="K41" s="183"/>
      <c r="L41" s="178"/>
      <c r="M41" s="180"/>
      <c r="N41" s="17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7.5" customHeight="1" thickBot="1" x14ac:dyDescent="0.3">
      <c r="A42" s="33">
        <v>5.4</v>
      </c>
      <c r="B42" s="178" t="s">
        <v>93</v>
      </c>
      <c r="C42" s="179"/>
      <c r="D42" s="178" t="s">
        <v>94</v>
      </c>
      <c r="E42" s="179"/>
      <c r="F42" s="178" t="s">
        <v>44</v>
      </c>
      <c r="G42" s="180"/>
      <c r="H42" s="179"/>
      <c r="I42" s="181" t="s">
        <v>17</v>
      </c>
      <c r="J42" s="182"/>
      <c r="K42" s="183"/>
      <c r="L42" s="178"/>
      <c r="M42" s="180"/>
      <c r="N42" s="17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3.5" customHeight="1" thickBot="1" x14ac:dyDescent="0.3">
      <c r="A43" s="64" t="s">
        <v>83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thickBot="1" x14ac:dyDescent="0.3">
      <c r="A44" s="33">
        <v>6.1</v>
      </c>
      <c r="B44" s="178" t="s">
        <v>67</v>
      </c>
      <c r="C44" s="179"/>
      <c r="D44" s="178" t="s">
        <v>47</v>
      </c>
      <c r="E44" s="179"/>
      <c r="F44" s="178" t="s">
        <v>44</v>
      </c>
      <c r="G44" s="180"/>
      <c r="H44" s="179"/>
      <c r="I44" s="181" t="s">
        <v>17</v>
      </c>
      <c r="J44" s="182"/>
      <c r="K44" s="183"/>
      <c r="L44" s="178"/>
      <c r="M44" s="180"/>
      <c r="N44" s="17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thickBot="1" x14ac:dyDescent="0.3">
      <c r="A45" s="33">
        <v>6.2</v>
      </c>
      <c r="B45" s="178" t="s">
        <v>90</v>
      </c>
      <c r="C45" s="179"/>
      <c r="D45" s="178" t="s">
        <v>46</v>
      </c>
      <c r="E45" s="179"/>
      <c r="F45" s="178" t="s">
        <v>44</v>
      </c>
      <c r="G45" s="180"/>
      <c r="H45" s="179"/>
      <c r="I45" s="181" t="s">
        <v>17</v>
      </c>
      <c r="J45" s="182"/>
      <c r="K45" s="183"/>
      <c r="L45" s="178"/>
      <c r="M45" s="180"/>
      <c r="N45" s="17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5.5" customHeight="1" thickBot="1" x14ac:dyDescent="0.3">
      <c r="A46" s="33">
        <v>6.3</v>
      </c>
      <c r="B46" s="184" t="s">
        <v>91</v>
      </c>
      <c r="C46" s="185"/>
      <c r="D46" s="178" t="s">
        <v>64</v>
      </c>
      <c r="E46" s="179"/>
      <c r="F46" s="178" t="s">
        <v>44</v>
      </c>
      <c r="G46" s="180"/>
      <c r="H46" s="179"/>
      <c r="I46" s="181" t="s">
        <v>17</v>
      </c>
      <c r="J46" s="182"/>
      <c r="K46" s="183"/>
      <c r="L46" s="178"/>
      <c r="M46" s="180"/>
      <c r="N46" s="17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thickBot="1" x14ac:dyDescent="0.3">
      <c r="A47" s="33">
        <v>6.4</v>
      </c>
      <c r="B47" s="178" t="s">
        <v>48</v>
      </c>
      <c r="C47" s="179"/>
      <c r="D47" s="178" t="s">
        <v>92</v>
      </c>
      <c r="E47" s="179"/>
      <c r="F47" s="178" t="s">
        <v>44</v>
      </c>
      <c r="G47" s="180"/>
      <c r="H47" s="179"/>
      <c r="I47" s="181" t="s">
        <v>17</v>
      </c>
      <c r="J47" s="182"/>
      <c r="K47" s="183"/>
      <c r="L47" s="178"/>
      <c r="M47" s="180"/>
      <c r="N47" s="17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3.5" customHeight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0.5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2.5" customHeight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40.5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3.75" customHeight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42" customHeight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2.5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2.5" customHeight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64.5" customHeight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5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61.5" customHeight="1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3.75" customHeight="1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5" customHeight="1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2.5" customHeight="1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3.75" customHeight="1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5:26" ht="15.75" thickBot="1" x14ac:dyDescent="0.3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5:26" ht="15.75" thickBot="1" x14ac:dyDescent="0.3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5:26" ht="15.75" thickBot="1" x14ac:dyDescent="0.3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5:26" ht="15.75" thickBot="1" x14ac:dyDescent="0.3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5:26" ht="15.75" thickBot="1" x14ac:dyDescent="0.3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5:26" ht="15.75" thickBot="1" x14ac:dyDescent="0.3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5:26" ht="15.75" thickBot="1" x14ac:dyDescent="0.3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5:26" ht="15.75" thickBot="1" x14ac:dyDescent="0.3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5:26" ht="15.75" thickBot="1" x14ac:dyDescent="0.3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5:26" ht="15.75" thickBot="1" x14ac:dyDescent="0.3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5:26" ht="15.75" thickBot="1" x14ac:dyDescent="0.3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5:26" ht="15.75" thickBot="1" x14ac:dyDescent="0.3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5:26" ht="15.75" thickBot="1" x14ac:dyDescent="0.3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5:26" ht="15.75" thickBot="1" x14ac:dyDescent="0.3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5:26" ht="15.75" thickBot="1" x14ac:dyDescent="0.3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5:26" ht="15.75" thickBot="1" x14ac:dyDescent="0.3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5:26" ht="15.75" thickBot="1" x14ac:dyDescent="0.3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5:26" ht="15.75" thickBot="1" x14ac:dyDescent="0.3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5:26" ht="15.75" thickBot="1" x14ac:dyDescent="0.3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5:26" ht="15.75" thickBot="1" x14ac:dyDescent="0.3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5:26" ht="15.75" thickBot="1" x14ac:dyDescent="0.3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5:26" ht="15.75" thickBot="1" x14ac:dyDescent="0.3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5:26" ht="15.75" thickBot="1" x14ac:dyDescent="0.3">
      <c r="W999" s="1"/>
      <c r="X999" s="1"/>
      <c r="Y999" s="1"/>
      <c r="Z999" s="1"/>
    </row>
  </sheetData>
  <mergeCells count="148">
    <mergeCell ref="A4:B4"/>
    <mergeCell ref="A6:B6"/>
    <mergeCell ref="D6:E6"/>
    <mergeCell ref="F6:J6"/>
    <mergeCell ref="B8:D8"/>
    <mergeCell ref="G8:K8"/>
    <mergeCell ref="A1:B1"/>
    <mergeCell ref="D1:E1"/>
    <mergeCell ref="F1:K1"/>
    <mergeCell ref="A2:B2"/>
    <mergeCell ref="D2:E2"/>
    <mergeCell ref="F2:G2"/>
    <mergeCell ref="H2:I2"/>
    <mergeCell ref="J2:K2"/>
    <mergeCell ref="B15:C16"/>
    <mergeCell ref="D15:E16"/>
    <mergeCell ref="F15:H16"/>
    <mergeCell ref="A15:A16"/>
    <mergeCell ref="I15:K16"/>
    <mergeCell ref="B9:D9"/>
    <mergeCell ref="G9:K9"/>
    <mergeCell ref="B10:D10"/>
    <mergeCell ref="G10:K10"/>
    <mergeCell ref="B11:D11"/>
    <mergeCell ref="G11:K11"/>
    <mergeCell ref="B18:C18"/>
    <mergeCell ref="D18:E18"/>
    <mergeCell ref="F18:H18"/>
    <mergeCell ref="L19:N19"/>
    <mergeCell ref="B19:C19"/>
    <mergeCell ref="D19:E19"/>
    <mergeCell ref="F19:H19"/>
    <mergeCell ref="I19:K19"/>
    <mergeCell ref="L20:N20"/>
    <mergeCell ref="I18:J18"/>
    <mergeCell ref="B22:C22"/>
    <mergeCell ref="D22:E22"/>
    <mergeCell ref="F22:H22"/>
    <mergeCell ref="I22:K22"/>
    <mergeCell ref="L23:N23"/>
    <mergeCell ref="B20:C20"/>
    <mergeCell ref="D20:E20"/>
    <mergeCell ref="F20:H20"/>
    <mergeCell ref="I20:K20"/>
    <mergeCell ref="L21:N21"/>
    <mergeCell ref="B26:C26"/>
    <mergeCell ref="D26:E26"/>
    <mergeCell ref="F26:H26"/>
    <mergeCell ref="I26:K26"/>
    <mergeCell ref="L27:N27"/>
    <mergeCell ref="B23:C23"/>
    <mergeCell ref="D23:E23"/>
    <mergeCell ref="F23:H23"/>
    <mergeCell ref="I23:K23"/>
    <mergeCell ref="L24:N24"/>
    <mergeCell ref="B24:C24"/>
    <mergeCell ref="D24:E24"/>
    <mergeCell ref="F24:H24"/>
    <mergeCell ref="I24:K24"/>
    <mergeCell ref="B27:C27"/>
    <mergeCell ref="D27:E27"/>
    <mergeCell ref="F27:H27"/>
    <mergeCell ref="I27:K27"/>
    <mergeCell ref="L25:N25"/>
    <mergeCell ref="L28:N28"/>
    <mergeCell ref="B28:C28"/>
    <mergeCell ref="D28:E28"/>
    <mergeCell ref="F28:H28"/>
    <mergeCell ref="I28:K28"/>
    <mergeCell ref="B32:C32"/>
    <mergeCell ref="D32:E32"/>
    <mergeCell ref="F32:H32"/>
    <mergeCell ref="I32:K32"/>
    <mergeCell ref="B29:C29"/>
    <mergeCell ref="D29:E29"/>
    <mergeCell ref="F29:H29"/>
    <mergeCell ref="I29:K29"/>
    <mergeCell ref="L29:N29"/>
    <mergeCell ref="B30:C30"/>
    <mergeCell ref="D30:E30"/>
    <mergeCell ref="F30:H30"/>
    <mergeCell ref="I30:K30"/>
    <mergeCell ref="L30:N30"/>
    <mergeCell ref="L34:N34"/>
    <mergeCell ref="B35:C35"/>
    <mergeCell ref="D35:E35"/>
    <mergeCell ref="F35:H35"/>
    <mergeCell ref="I35:K35"/>
    <mergeCell ref="L35:N35"/>
    <mergeCell ref="B36:C36"/>
    <mergeCell ref="D36:E36"/>
    <mergeCell ref="L32:N32"/>
    <mergeCell ref="L41:N41"/>
    <mergeCell ref="B42:C42"/>
    <mergeCell ref="D42:E42"/>
    <mergeCell ref="F42:H42"/>
    <mergeCell ref="I42:K42"/>
    <mergeCell ref="L40:N40"/>
    <mergeCell ref="F36:H36"/>
    <mergeCell ref="I36:K36"/>
    <mergeCell ref="B39:C39"/>
    <mergeCell ref="D39:E39"/>
    <mergeCell ref="F39:H39"/>
    <mergeCell ref="I39:K39"/>
    <mergeCell ref="L39:N39"/>
    <mergeCell ref="B40:C40"/>
    <mergeCell ref="D40:E40"/>
    <mergeCell ref="F40:H40"/>
    <mergeCell ref="I40:K40"/>
    <mergeCell ref="L36:N36"/>
    <mergeCell ref="L46:N46"/>
    <mergeCell ref="L44:N44"/>
    <mergeCell ref="B47:C47"/>
    <mergeCell ref="D45:E45"/>
    <mergeCell ref="F45:H45"/>
    <mergeCell ref="I45:K45"/>
    <mergeCell ref="L45:N45"/>
    <mergeCell ref="L42:N42"/>
    <mergeCell ref="B37:C37"/>
    <mergeCell ref="D37:E37"/>
    <mergeCell ref="F37:H37"/>
    <mergeCell ref="I37:K37"/>
    <mergeCell ref="L37:N37"/>
    <mergeCell ref="D47:E47"/>
    <mergeCell ref="F47:H47"/>
    <mergeCell ref="I47:K47"/>
    <mergeCell ref="L47:N47"/>
    <mergeCell ref="B44:C44"/>
    <mergeCell ref="D44:E44"/>
    <mergeCell ref="F44:H44"/>
    <mergeCell ref="I44:K44"/>
    <mergeCell ref="B41:C41"/>
    <mergeCell ref="D41:E41"/>
    <mergeCell ref="F41:H41"/>
    <mergeCell ref="B45:C45"/>
    <mergeCell ref="B31:C31"/>
    <mergeCell ref="D31:E31"/>
    <mergeCell ref="F31:H31"/>
    <mergeCell ref="I31:K31"/>
    <mergeCell ref="B46:C46"/>
    <mergeCell ref="D46:E46"/>
    <mergeCell ref="F46:H46"/>
    <mergeCell ref="I46:K46"/>
    <mergeCell ref="I41:K41"/>
    <mergeCell ref="B34:C34"/>
    <mergeCell ref="D34:E34"/>
    <mergeCell ref="F34:H34"/>
    <mergeCell ref="I34:K3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7"/>
  <sheetViews>
    <sheetView topLeftCell="A7" workbookViewId="0">
      <selection activeCell="C63" sqref="C63"/>
    </sheetView>
  </sheetViews>
  <sheetFormatPr defaultRowHeight="15" x14ac:dyDescent="0.25"/>
  <cols>
    <col min="1" max="1" width="15.7109375" customWidth="1"/>
    <col min="2" max="2" width="11.85546875" customWidth="1"/>
    <col min="3" max="3" width="11.140625" customWidth="1"/>
    <col min="4" max="4" width="76.85546875" customWidth="1"/>
    <col min="5" max="5" width="49.85546875" customWidth="1"/>
    <col min="6" max="6" width="13.28515625" customWidth="1"/>
    <col min="7" max="7" width="63.140625" customWidth="1"/>
  </cols>
  <sheetData>
    <row r="2" spans="3:7" ht="15" customHeight="1" x14ac:dyDescent="0.25"/>
    <row r="3" spans="3:7" ht="15" customHeight="1" x14ac:dyDescent="0.25"/>
    <row r="4" spans="3:7" ht="15" customHeight="1" thickBot="1" x14ac:dyDescent="0.3"/>
    <row r="5" spans="3:7" ht="15.75" customHeight="1" thickTop="1" x14ac:dyDescent="0.25">
      <c r="C5" s="213"/>
      <c r="D5" s="216" t="s">
        <v>102</v>
      </c>
      <c r="E5" s="217"/>
      <c r="F5" s="217"/>
      <c r="G5" s="218"/>
    </row>
    <row r="6" spans="3:7" ht="16.5" customHeight="1" x14ac:dyDescent="0.25">
      <c r="C6" s="214"/>
      <c r="D6" s="219"/>
      <c r="E6" s="220"/>
      <c r="F6" s="220"/>
      <c r="G6" s="221"/>
    </row>
    <row r="7" spans="3:7" ht="15" customHeight="1" x14ac:dyDescent="0.25">
      <c r="C7" s="214"/>
      <c r="D7" s="219"/>
      <c r="E7" s="220"/>
      <c r="F7" s="220"/>
      <c r="G7" s="221"/>
    </row>
    <row r="8" spans="3:7" ht="16.5" customHeight="1" x14ac:dyDescent="0.25">
      <c r="C8" s="214"/>
      <c r="D8" s="219"/>
      <c r="E8" s="220"/>
      <c r="F8" s="220"/>
      <c r="G8" s="221"/>
    </row>
    <row r="9" spans="3:7" ht="15.75" thickBot="1" x14ac:dyDescent="0.3">
      <c r="C9" s="215"/>
      <c r="D9" s="222"/>
      <c r="E9" s="223"/>
      <c r="F9" s="223"/>
      <c r="G9" s="224"/>
    </row>
    <row r="10" spans="3:7" ht="24" customHeight="1" thickTop="1" thickBot="1" x14ac:dyDescent="0.3">
      <c r="C10" s="225" t="s">
        <v>95</v>
      </c>
      <c r="D10" s="225" t="s">
        <v>96</v>
      </c>
      <c r="E10" s="230" t="s">
        <v>103</v>
      </c>
      <c r="F10" s="60" t="s">
        <v>97</v>
      </c>
      <c r="G10" s="232" t="s">
        <v>98</v>
      </c>
    </row>
    <row r="11" spans="3:7" ht="15.75" hidden="1" thickBot="1" x14ac:dyDescent="0.3">
      <c r="C11" s="226"/>
      <c r="D11" s="226"/>
      <c r="E11" s="231"/>
      <c r="G11" s="233"/>
    </row>
    <row r="12" spans="3:7" ht="16.5" thickTop="1" thickBot="1" x14ac:dyDescent="0.3">
      <c r="C12" s="234" t="s">
        <v>104</v>
      </c>
      <c r="D12" s="235"/>
      <c r="E12" s="235"/>
      <c r="F12" s="235"/>
      <c r="G12" s="236"/>
    </row>
    <row r="13" spans="3:7" ht="31.5" thickTop="1" thickBot="1" x14ac:dyDescent="0.3">
      <c r="C13" s="69">
        <v>1.1000000000000001</v>
      </c>
      <c r="D13" s="68" t="s">
        <v>106</v>
      </c>
      <c r="E13" s="106" t="s">
        <v>248</v>
      </c>
      <c r="F13" s="68" t="s">
        <v>132</v>
      </c>
      <c r="G13" s="68" t="s">
        <v>239</v>
      </c>
    </row>
    <row r="14" spans="3:7" ht="30.75" thickBot="1" x14ac:dyDescent="0.3">
      <c r="C14" s="69">
        <v>1.2</v>
      </c>
      <c r="D14" s="68" t="s">
        <v>107</v>
      </c>
      <c r="E14" s="68" t="s">
        <v>105</v>
      </c>
      <c r="F14" s="68" t="s">
        <v>132</v>
      </c>
      <c r="G14" s="68" t="s">
        <v>240</v>
      </c>
    </row>
    <row r="15" spans="3:7" ht="36.75" customHeight="1" thickBot="1" x14ac:dyDescent="0.3">
      <c r="C15" s="75">
        <v>1.3</v>
      </c>
      <c r="D15" s="76" t="s">
        <v>109</v>
      </c>
      <c r="E15" s="70" t="s">
        <v>111</v>
      </c>
      <c r="F15" s="70" t="s">
        <v>110</v>
      </c>
      <c r="G15" s="70" t="s">
        <v>241</v>
      </c>
    </row>
    <row r="16" spans="3:7" ht="36" customHeight="1" thickBot="1" x14ac:dyDescent="0.3">
      <c r="C16" s="48">
        <v>1.4</v>
      </c>
      <c r="D16" s="49" t="s">
        <v>108</v>
      </c>
      <c r="E16" s="49" t="s">
        <v>112</v>
      </c>
      <c r="F16" s="49" t="s">
        <v>17</v>
      </c>
      <c r="G16" s="49"/>
    </row>
    <row r="17" spans="3:7" ht="24.75" customHeight="1" thickBot="1" x14ac:dyDescent="0.3">
      <c r="C17" s="48">
        <v>1.5</v>
      </c>
      <c r="D17" s="49" t="s">
        <v>113</v>
      </c>
      <c r="E17" s="49" t="s">
        <v>114</v>
      </c>
      <c r="F17" s="49" t="s">
        <v>17</v>
      </c>
      <c r="G17" s="49"/>
    </row>
    <row r="18" spans="3:7" ht="22.5" customHeight="1" thickBot="1" x14ac:dyDescent="0.3">
      <c r="C18" s="48">
        <v>1.6</v>
      </c>
      <c r="D18" s="49" t="s">
        <v>115</v>
      </c>
      <c r="E18" s="49" t="s">
        <v>116</v>
      </c>
      <c r="F18" s="49" t="s">
        <v>17</v>
      </c>
      <c r="G18" s="49"/>
    </row>
    <row r="19" spans="3:7" ht="24" customHeight="1" thickBot="1" x14ac:dyDescent="0.3">
      <c r="C19" s="48">
        <v>1.7</v>
      </c>
      <c r="D19" s="49" t="s">
        <v>117</v>
      </c>
      <c r="E19" s="49" t="s">
        <v>118</v>
      </c>
      <c r="F19" s="49" t="s">
        <v>17</v>
      </c>
      <c r="G19" s="49"/>
    </row>
    <row r="20" spans="3:7" ht="18" customHeight="1" thickBot="1" x14ac:dyDescent="0.3">
      <c r="C20" s="48">
        <v>1.8</v>
      </c>
      <c r="D20" s="49" t="s">
        <v>119</v>
      </c>
      <c r="E20" s="49" t="s">
        <v>120</v>
      </c>
      <c r="F20" s="49" t="s">
        <v>17</v>
      </c>
      <c r="G20" s="49"/>
    </row>
    <row r="21" spans="3:7" ht="19.5" customHeight="1" thickBot="1" x14ac:dyDescent="0.3">
      <c r="C21" s="74">
        <v>1.9</v>
      </c>
      <c r="D21" s="70" t="s">
        <v>121</v>
      </c>
      <c r="E21" s="71" t="s">
        <v>122</v>
      </c>
      <c r="F21" s="71" t="s">
        <v>123</v>
      </c>
      <c r="G21" s="71" t="s">
        <v>242</v>
      </c>
    </row>
    <row r="22" spans="3:7" ht="18" customHeight="1" thickTop="1" thickBot="1" x14ac:dyDescent="0.3">
      <c r="C22" s="73" t="str">
        <f>TEXT(1.1,"##0.00")</f>
        <v>1.10</v>
      </c>
      <c r="D22" s="49" t="s">
        <v>124</v>
      </c>
      <c r="E22" s="51" t="s">
        <v>127</v>
      </c>
      <c r="F22" s="72" t="s">
        <v>17</v>
      </c>
      <c r="G22" s="51"/>
    </row>
    <row r="23" spans="3:7" ht="18" customHeight="1" thickTop="1" thickBot="1" x14ac:dyDescent="0.3">
      <c r="C23" s="50">
        <v>1.1100000000000001</v>
      </c>
      <c r="D23" s="49" t="s">
        <v>125</v>
      </c>
      <c r="E23" s="51" t="s">
        <v>127</v>
      </c>
      <c r="F23" s="72" t="s">
        <v>17</v>
      </c>
      <c r="G23" s="51"/>
    </row>
    <row r="24" spans="3:7" ht="18" customHeight="1" thickTop="1" thickBot="1" x14ac:dyDescent="0.3">
      <c r="C24" s="74">
        <v>1.1200000000000001</v>
      </c>
      <c r="D24" s="70" t="s">
        <v>126</v>
      </c>
      <c r="E24" s="71" t="s">
        <v>128</v>
      </c>
      <c r="F24" s="71" t="s">
        <v>110</v>
      </c>
      <c r="G24" s="71" t="s">
        <v>243</v>
      </c>
    </row>
    <row r="25" spans="3:7" ht="18" customHeight="1" thickTop="1" thickBot="1" x14ac:dyDescent="0.3">
      <c r="C25" s="77">
        <v>1.1299999999999999</v>
      </c>
      <c r="D25" s="78" t="s">
        <v>129</v>
      </c>
      <c r="E25" s="72" t="s">
        <v>130</v>
      </c>
      <c r="F25" s="72" t="s">
        <v>17</v>
      </c>
      <c r="G25" s="72"/>
    </row>
    <row r="26" spans="3:7" ht="31.5" customHeight="1" thickTop="1" thickBot="1" x14ac:dyDescent="0.3">
      <c r="C26" s="79">
        <v>1.1399999999999999</v>
      </c>
      <c r="D26" s="68" t="s">
        <v>271</v>
      </c>
      <c r="E26" s="80" t="s">
        <v>131</v>
      </c>
      <c r="F26" s="80" t="s">
        <v>132</v>
      </c>
      <c r="G26" s="80" t="s">
        <v>306</v>
      </c>
    </row>
    <row r="27" spans="3:7" ht="18" customHeight="1" thickTop="1" thickBot="1" x14ac:dyDescent="0.3">
      <c r="C27" s="77">
        <v>1.1499999999999999</v>
      </c>
      <c r="D27" s="78" t="s">
        <v>149</v>
      </c>
      <c r="E27" s="72" t="s">
        <v>133</v>
      </c>
      <c r="F27" s="72" t="s">
        <v>17</v>
      </c>
      <c r="G27" s="72"/>
    </row>
    <row r="28" spans="3:7" ht="18" customHeight="1" thickTop="1" thickBot="1" x14ac:dyDescent="0.3">
      <c r="C28" s="227" t="s">
        <v>134</v>
      </c>
      <c r="D28" s="228"/>
      <c r="E28" s="228"/>
      <c r="F28" s="228"/>
      <c r="G28" s="229"/>
    </row>
    <row r="29" spans="3:7" ht="18" customHeight="1" thickTop="1" thickBot="1" x14ac:dyDescent="0.3">
      <c r="C29" s="48">
        <v>2.1</v>
      </c>
      <c r="D29" s="49" t="s">
        <v>135</v>
      </c>
      <c r="E29" s="49" t="s">
        <v>118</v>
      </c>
      <c r="F29" s="49" t="s">
        <v>17</v>
      </c>
      <c r="G29" s="49"/>
    </row>
    <row r="30" spans="3:7" ht="18" customHeight="1" thickBot="1" x14ac:dyDescent="0.3">
      <c r="C30" s="48">
        <v>2.2000000000000002</v>
      </c>
      <c r="D30" s="49" t="s">
        <v>137</v>
      </c>
      <c r="E30" s="49" t="s">
        <v>136</v>
      </c>
      <c r="F30" s="49" t="s">
        <v>17</v>
      </c>
      <c r="G30" s="49"/>
    </row>
    <row r="31" spans="3:7" ht="18" customHeight="1" thickBot="1" x14ac:dyDescent="0.3">
      <c r="C31" s="69">
        <v>2.2999999999999998</v>
      </c>
      <c r="D31" s="68" t="s">
        <v>138</v>
      </c>
      <c r="E31" s="68" t="s">
        <v>140</v>
      </c>
      <c r="F31" s="68" t="s">
        <v>132</v>
      </c>
      <c r="G31" s="68" t="s">
        <v>244</v>
      </c>
    </row>
    <row r="32" spans="3:7" ht="15.75" thickBot="1" x14ac:dyDescent="0.3">
      <c r="C32" s="48">
        <v>2.4</v>
      </c>
      <c r="D32" s="49" t="s">
        <v>139</v>
      </c>
      <c r="E32" s="49" t="s">
        <v>118</v>
      </c>
      <c r="F32" s="49" t="s">
        <v>17</v>
      </c>
      <c r="G32" s="49" t="s">
        <v>141</v>
      </c>
    </row>
    <row r="33" spans="3:7" ht="15.75" customHeight="1" thickBot="1" x14ac:dyDescent="0.3">
      <c r="C33" s="48">
        <v>2.5</v>
      </c>
      <c r="D33" s="49" t="s">
        <v>142</v>
      </c>
      <c r="E33" s="49" t="s">
        <v>133</v>
      </c>
      <c r="F33" s="49" t="s">
        <v>17</v>
      </c>
      <c r="G33" s="49"/>
    </row>
    <row r="34" spans="3:7" ht="17.25" customHeight="1" thickBot="1" x14ac:dyDescent="0.3">
      <c r="C34" s="48">
        <v>2.6</v>
      </c>
      <c r="D34" s="49" t="s">
        <v>143</v>
      </c>
      <c r="E34" s="49" t="s">
        <v>144</v>
      </c>
      <c r="F34" s="49" t="s">
        <v>17</v>
      </c>
      <c r="G34" s="49"/>
    </row>
    <row r="35" spans="3:7" ht="15.75" customHeight="1" thickBot="1" x14ac:dyDescent="0.3">
      <c r="C35" s="48">
        <v>2.7</v>
      </c>
      <c r="D35" s="49" t="s">
        <v>145</v>
      </c>
      <c r="E35" s="49" t="s">
        <v>44</v>
      </c>
      <c r="F35" s="49" t="s">
        <v>17</v>
      </c>
      <c r="G35" s="49"/>
    </row>
    <row r="36" spans="3:7" ht="15.75" customHeight="1" thickBot="1" x14ac:dyDescent="0.3">
      <c r="C36" s="48">
        <v>2.8</v>
      </c>
      <c r="D36" s="49" t="s">
        <v>146</v>
      </c>
      <c r="E36" s="49" t="s">
        <v>147</v>
      </c>
      <c r="F36" s="49" t="s">
        <v>17</v>
      </c>
      <c r="G36" s="49"/>
    </row>
    <row r="37" spans="3:7" ht="18.75" customHeight="1" thickBot="1" x14ac:dyDescent="0.3">
      <c r="C37" s="48">
        <v>2.9</v>
      </c>
      <c r="D37" s="49" t="s">
        <v>209</v>
      </c>
      <c r="E37" s="49" t="s">
        <v>118</v>
      </c>
      <c r="F37" s="49" t="s">
        <v>17</v>
      </c>
      <c r="G37" s="49"/>
    </row>
    <row r="38" spans="3:7" ht="16.5" customHeight="1" thickTop="1" thickBot="1" x14ac:dyDescent="0.3">
      <c r="C38" s="227" t="s">
        <v>148</v>
      </c>
      <c r="D38" s="228"/>
      <c r="E38" s="228"/>
      <c r="F38" s="228"/>
      <c r="G38" s="229"/>
    </row>
    <row r="39" spans="3:7" ht="17.25" customHeight="1" thickTop="1" thickBot="1" x14ac:dyDescent="0.3">
      <c r="C39" s="48">
        <v>3.1</v>
      </c>
      <c r="D39" s="52" t="s">
        <v>150</v>
      </c>
      <c r="E39" s="49" t="s">
        <v>118</v>
      </c>
      <c r="F39" s="49" t="s">
        <v>17</v>
      </c>
      <c r="G39" s="49"/>
    </row>
    <row r="40" spans="3:7" ht="22.5" customHeight="1" thickBot="1" x14ac:dyDescent="0.3">
      <c r="C40" s="48">
        <v>3.2</v>
      </c>
      <c r="D40" s="53" t="s">
        <v>151</v>
      </c>
      <c r="E40" s="49" t="s">
        <v>118</v>
      </c>
      <c r="F40" s="49" t="s">
        <v>17</v>
      </c>
      <c r="G40" s="49"/>
    </row>
    <row r="41" spans="3:7" ht="16.5" customHeight="1" thickBot="1" x14ac:dyDescent="0.3">
      <c r="C41" s="48">
        <v>3.3</v>
      </c>
      <c r="D41" s="53" t="s">
        <v>152</v>
      </c>
      <c r="E41" s="49" t="s">
        <v>153</v>
      </c>
      <c r="F41" s="49" t="s">
        <v>17</v>
      </c>
      <c r="G41" s="49"/>
    </row>
    <row r="42" spans="3:7" ht="22.5" customHeight="1" thickBot="1" x14ac:dyDescent="0.3">
      <c r="C42" s="237" t="s">
        <v>154</v>
      </c>
      <c r="D42" s="238"/>
      <c r="E42" s="238"/>
      <c r="F42" s="238"/>
      <c r="G42" s="239"/>
    </row>
    <row r="43" spans="3:7" ht="20.25" customHeight="1" thickTop="1" thickBot="1" x14ac:dyDescent="0.3">
      <c r="C43" s="48">
        <v>4.0999999999999996</v>
      </c>
      <c r="D43" s="78" t="s">
        <v>155</v>
      </c>
      <c r="E43" s="49" t="s">
        <v>133</v>
      </c>
      <c r="F43" s="49" t="s">
        <v>17</v>
      </c>
      <c r="G43" s="49"/>
    </row>
    <row r="44" spans="3:7" ht="21.75" customHeight="1" thickBot="1" x14ac:dyDescent="0.3">
      <c r="C44" s="75">
        <v>4.2</v>
      </c>
      <c r="D44" s="70" t="s">
        <v>286</v>
      </c>
      <c r="E44" s="70" t="s">
        <v>284</v>
      </c>
      <c r="F44" s="70" t="s">
        <v>110</v>
      </c>
      <c r="G44" s="70" t="s">
        <v>285</v>
      </c>
    </row>
    <row r="45" spans="3:7" ht="19.5" customHeight="1" thickBot="1" x14ac:dyDescent="0.3">
      <c r="C45" s="48">
        <v>4.3</v>
      </c>
      <c r="D45" s="78" t="s">
        <v>156</v>
      </c>
      <c r="E45" s="49" t="s">
        <v>157</v>
      </c>
      <c r="F45" s="49" t="s">
        <v>17</v>
      </c>
      <c r="G45" s="78"/>
    </row>
    <row r="46" spans="3:7" ht="18" customHeight="1" thickBot="1" x14ac:dyDescent="0.3">
      <c r="C46" s="48">
        <v>4.4000000000000004</v>
      </c>
      <c r="D46" s="49" t="s">
        <v>158</v>
      </c>
      <c r="E46" s="49" t="s">
        <v>118</v>
      </c>
      <c r="F46" s="49" t="s">
        <v>17</v>
      </c>
      <c r="G46" s="49"/>
    </row>
    <row r="47" spans="3:7" ht="18.75" customHeight="1" thickBot="1" x14ac:dyDescent="0.3">
      <c r="C47" s="48">
        <v>4.5</v>
      </c>
      <c r="D47" s="49" t="s">
        <v>159</v>
      </c>
      <c r="E47" s="49" t="s">
        <v>160</v>
      </c>
      <c r="F47" s="49" t="s">
        <v>17</v>
      </c>
      <c r="G47" s="49"/>
    </row>
    <row r="48" spans="3:7" ht="18.75" customHeight="1" thickBot="1" x14ac:dyDescent="0.3">
      <c r="C48" s="48">
        <v>4.5999999999999996</v>
      </c>
      <c r="D48" s="49" t="s">
        <v>161</v>
      </c>
      <c r="E48" s="49" t="s">
        <v>118</v>
      </c>
      <c r="F48" s="49" t="s">
        <v>17</v>
      </c>
      <c r="G48" s="49"/>
    </row>
    <row r="49" spans="3:7" ht="18.75" customHeight="1" thickBot="1" x14ac:dyDescent="0.3">
      <c r="C49" s="48">
        <v>4.7</v>
      </c>
      <c r="D49" s="49" t="s">
        <v>162</v>
      </c>
      <c r="E49" s="49" t="s">
        <v>163</v>
      </c>
      <c r="F49" s="49" t="s">
        <v>17</v>
      </c>
      <c r="G49" s="49"/>
    </row>
    <row r="50" spans="3:7" ht="17.25" customHeight="1" thickBot="1" x14ac:dyDescent="0.3">
      <c r="C50" s="48">
        <v>4.8</v>
      </c>
      <c r="D50" s="49" t="s">
        <v>164</v>
      </c>
      <c r="E50" s="49" t="s">
        <v>118</v>
      </c>
      <c r="F50" s="49" t="s">
        <v>17</v>
      </c>
      <c r="G50" s="49"/>
    </row>
    <row r="51" spans="3:7" ht="18.75" customHeight="1" thickBot="1" x14ac:dyDescent="0.3">
      <c r="C51" s="48">
        <v>4.9000000000000004</v>
      </c>
      <c r="D51" s="49" t="s">
        <v>165</v>
      </c>
      <c r="E51" s="49" t="s">
        <v>166</v>
      </c>
      <c r="F51" s="49" t="s">
        <v>17</v>
      </c>
      <c r="G51" s="49"/>
    </row>
    <row r="52" spans="3:7" ht="18" customHeight="1" thickBot="1" x14ac:dyDescent="0.3">
      <c r="C52" s="81" t="str">
        <f>TEXT(4.1,"##0.00")</f>
        <v>4.10</v>
      </c>
      <c r="D52" s="49" t="s">
        <v>167</v>
      </c>
      <c r="E52" s="49" t="s">
        <v>118</v>
      </c>
      <c r="F52" s="49" t="s">
        <v>17</v>
      </c>
      <c r="G52" s="49"/>
    </row>
    <row r="53" spans="3:7" ht="18.75" customHeight="1" thickBot="1" x14ac:dyDescent="0.3">
      <c r="C53" s="48">
        <v>4.1100000000000003</v>
      </c>
      <c r="D53" s="49" t="s">
        <v>169</v>
      </c>
      <c r="E53" s="49" t="s">
        <v>168</v>
      </c>
      <c r="F53" s="49" t="s">
        <v>17</v>
      </c>
      <c r="G53" s="49"/>
    </row>
    <row r="54" spans="3:7" ht="17.25" customHeight="1" thickBot="1" x14ac:dyDescent="0.3">
      <c r="C54" s="75">
        <v>4.12</v>
      </c>
      <c r="D54" s="82" t="s">
        <v>170</v>
      </c>
      <c r="E54" s="70" t="s">
        <v>171</v>
      </c>
      <c r="F54" s="70" t="s">
        <v>110</v>
      </c>
      <c r="G54" s="70" t="s">
        <v>245</v>
      </c>
    </row>
    <row r="55" spans="3:7" ht="18.75" customHeight="1" thickBot="1" x14ac:dyDescent="0.3">
      <c r="C55" s="48">
        <v>4.13</v>
      </c>
      <c r="D55" s="49" t="s">
        <v>172</v>
      </c>
      <c r="E55" s="49" t="s">
        <v>118</v>
      </c>
      <c r="F55" s="78" t="s">
        <v>17</v>
      </c>
      <c r="G55" s="49"/>
    </row>
    <row r="56" spans="3:7" ht="18.75" customHeight="1" thickBot="1" x14ac:dyDescent="0.3">
      <c r="C56" s="50">
        <v>4.1399999999999997</v>
      </c>
      <c r="D56" s="56" t="s">
        <v>173</v>
      </c>
      <c r="E56" s="51" t="s">
        <v>174</v>
      </c>
      <c r="F56" s="72" t="s">
        <v>17</v>
      </c>
      <c r="G56" s="84"/>
    </row>
    <row r="57" spans="3:7" ht="25.5" customHeight="1" thickTop="1" thickBot="1" x14ac:dyDescent="0.3">
      <c r="C57" s="227" t="s">
        <v>175</v>
      </c>
      <c r="D57" s="228"/>
      <c r="E57" s="228"/>
      <c r="F57" s="228"/>
      <c r="G57" s="229"/>
    </row>
    <row r="58" spans="3:7" ht="21" customHeight="1" thickTop="1" thickBot="1" x14ac:dyDescent="0.3">
      <c r="C58" s="57">
        <v>5.0999999999999996</v>
      </c>
      <c r="D58" s="58" t="s">
        <v>99</v>
      </c>
      <c r="E58" s="58" t="s">
        <v>177</v>
      </c>
      <c r="F58" s="58" t="s">
        <v>17</v>
      </c>
      <c r="G58" s="54"/>
    </row>
    <row r="59" spans="3:7" ht="17.25" customHeight="1" thickBot="1" x14ac:dyDescent="0.3">
      <c r="C59" s="83">
        <v>5.2</v>
      </c>
      <c r="D59" s="58" t="s">
        <v>179</v>
      </c>
      <c r="E59" s="58" t="s">
        <v>178</v>
      </c>
      <c r="F59" s="58" t="s">
        <v>17</v>
      </c>
      <c r="G59" s="54"/>
    </row>
    <row r="60" spans="3:7" ht="17.25" customHeight="1" thickBot="1" x14ac:dyDescent="0.3">
      <c r="C60" s="83">
        <v>5.3</v>
      </c>
      <c r="D60" s="58" t="s">
        <v>180</v>
      </c>
      <c r="E60" s="58" t="s">
        <v>44</v>
      </c>
      <c r="F60" s="58" t="s">
        <v>17</v>
      </c>
      <c r="G60" s="54"/>
    </row>
    <row r="61" spans="3:7" ht="17.25" customHeight="1" thickBot="1" x14ac:dyDescent="0.3">
      <c r="C61" s="83">
        <v>5.4</v>
      </c>
      <c r="D61" s="58" t="s">
        <v>181</v>
      </c>
      <c r="E61" s="58" t="s">
        <v>44</v>
      </c>
      <c r="F61" s="58" t="s">
        <v>17</v>
      </c>
      <c r="G61" s="54"/>
    </row>
    <row r="62" spans="3:7" ht="18.75" customHeight="1" thickBot="1" x14ac:dyDescent="0.3">
      <c r="C62" s="86">
        <v>5.5</v>
      </c>
      <c r="D62" s="85" t="s">
        <v>100</v>
      </c>
      <c r="E62" s="85" t="s">
        <v>182</v>
      </c>
      <c r="F62" s="85" t="s">
        <v>17</v>
      </c>
      <c r="G62" s="78" t="s">
        <v>176</v>
      </c>
    </row>
    <row r="63" spans="3:7" ht="15.75" thickBot="1" x14ac:dyDescent="0.3">
      <c r="C63" s="48">
        <v>5.6</v>
      </c>
      <c r="D63" s="85" t="s">
        <v>101</v>
      </c>
      <c r="E63" s="59" t="s">
        <v>183</v>
      </c>
      <c r="F63" s="85" t="s">
        <v>17</v>
      </c>
      <c r="G63" s="49"/>
    </row>
    <row r="64" spans="3:7" ht="24" customHeight="1" x14ac:dyDescent="0.25"/>
    <row r="65" ht="27" customHeight="1" x14ac:dyDescent="0.25"/>
    <row r="66" ht="27" customHeight="1" x14ac:dyDescent="0.25"/>
    <row r="67" ht="16.5" customHeight="1" x14ac:dyDescent="0.25"/>
  </sheetData>
  <mergeCells count="11">
    <mergeCell ref="C5:C9"/>
    <mergeCell ref="D5:G9"/>
    <mergeCell ref="C10:C11"/>
    <mergeCell ref="D10:D11"/>
    <mergeCell ref="C57:G57"/>
    <mergeCell ref="E10:E11"/>
    <mergeCell ref="G10:G11"/>
    <mergeCell ref="C12:G12"/>
    <mergeCell ref="C28:G28"/>
    <mergeCell ref="C38:G38"/>
    <mergeCell ref="C42:G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994"/>
  <sheetViews>
    <sheetView topLeftCell="A16" workbookViewId="0">
      <selection activeCell="B22" sqref="B22:F22"/>
    </sheetView>
  </sheetViews>
  <sheetFormatPr defaultRowHeight="15" x14ac:dyDescent="0.25"/>
  <cols>
    <col min="1" max="1" width="15.7109375" customWidth="1"/>
    <col min="2" max="2" width="7.28515625" customWidth="1"/>
    <col min="3" max="3" width="50.7109375" customWidth="1"/>
    <col min="4" max="4" width="42.85546875" customWidth="1"/>
    <col min="5" max="5" width="13.5703125" customWidth="1"/>
    <col min="6" max="6" width="101" customWidth="1"/>
  </cols>
  <sheetData>
    <row r="2" spans="1:26" ht="15" customHeight="1" thickBot="1" x14ac:dyDescent="0.3"/>
    <row r="3" spans="1:26" ht="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thickBot="1" x14ac:dyDescent="0.3">
      <c r="A6" s="1"/>
      <c r="B6" s="87"/>
      <c r="C6" s="87"/>
      <c r="D6" s="87"/>
      <c r="E6" s="87"/>
      <c r="F6" s="8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thickTop="1" thickBot="1" x14ac:dyDescent="0.3">
      <c r="A7" s="55"/>
      <c r="B7" s="213"/>
      <c r="C7" s="216" t="s">
        <v>201</v>
      </c>
      <c r="D7" s="217"/>
      <c r="E7" s="217"/>
      <c r="F7" s="21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thickBot="1" x14ac:dyDescent="0.3">
      <c r="A8" s="55"/>
      <c r="B8" s="214"/>
      <c r="C8" s="219"/>
      <c r="D8" s="220"/>
      <c r="E8" s="220"/>
      <c r="F8" s="22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thickBot="1" x14ac:dyDescent="0.3">
      <c r="A9" s="55"/>
      <c r="B9" s="214"/>
      <c r="C9" s="219"/>
      <c r="D9" s="220"/>
      <c r="E9" s="220"/>
      <c r="F9" s="22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 thickBot="1" x14ac:dyDescent="0.3">
      <c r="A10" s="55"/>
      <c r="B10" s="214"/>
      <c r="C10" s="219"/>
      <c r="D10" s="220"/>
      <c r="E10" s="220"/>
      <c r="F10" s="22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hidden="1" customHeight="1" thickBot="1" x14ac:dyDescent="0.3">
      <c r="A11" s="55"/>
      <c r="B11" s="215"/>
      <c r="C11" s="222"/>
      <c r="D11" s="223"/>
      <c r="E11" s="223"/>
      <c r="F11" s="2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97" customFormat="1" ht="15.75" customHeight="1" thickTop="1" thickBot="1" x14ac:dyDescent="0.3">
      <c r="A12" s="93"/>
      <c r="B12" s="225" t="s">
        <v>95</v>
      </c>
      <c r="C12" s="225" t="s">
        <v>96</v>
      </c>
      <c r="D12" s="249" t="s">
        <v>185</v>
      </c>
      <c r="E12" s="230" t="s">
        <v>97</v>
      </c>
      <c r="F12" s="232" t="s">
        <v>98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 spans="1:26" ht="28.5" customHeight="1" thickBot="1" x14ac:dyDescent="0.3">
      <c r="A13" s="55"/>
      <c r="B13" s="226"/>
      <c r="C13" s="226"/>
      <c r="D13" s="250"/>
      <c r="E13" s="231"/>
      <c r="F13" s="23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Top="1" thickBot="1" x14ac:dyDescent="0.3">
      <c r="A14" s="55"/>
      <c r="B14" s="243" t="s">
        <v>186</v>
      </c>
      <c r="C14" s="244"/>
      <c r="D14" s="244"/>
      <c r="E14" s="244"/>
      <c r="F14" s="24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thickBot="1" x14ac:dyDescent="0.3">
      <c r="A15" s="55"/>
      <c r="B15" s="49">
        <v>1.1000000000000001</v>
      </c>
      <c r="C15" s="49" t="s">
        <v>204</v>
      </c>
      <c r="D15" s="49" t="s">
        <v>187</v>
      </c>
      <c r="E15" s="49" t="s">
        <v>17</v>
      </c>
      <c r="F15" s="4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 thickBot="1" x14ac:dyDescent="0.3">
      <c r="A16" s="55"/>
      <c r="B16" s="51">
        <v>1.2</v>
      </c>
      <c r="C16" s="51" t="s">
        <v>188</v>
      </c>
      <c r="D16" s="51" t="s">
        <v>189</v>
      </c>
      <c r="E16" s="51" t="s">
        <v>17</v>
      </c>
      <c r="F16" s="5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thickTop="1" thickBot="1" x14ac:dyDescent="0.3">
      <c r="A17" s="55"/>
      <c r="B17" s="240" t="s">
        <v>190</v>
      </c>
      <c r="C17" s="241"/>
      <c r="D17" s="241"/>
      <c r="E17" s="241"/>
      <c r="F17" s="24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thickBot="1" x14ac:dyDescent="0.3">
      <c r="A18" s="55"/>
      <c r="B18" s="78">
        <v>2.1</v>
      </c>
      <c r="C18" s="78" t="s">
        <v>202</v>
      </c>
      <c r="D18" s="78" t="s">
        <v>203</v>
      </c>
      <c r="E18" s="90" t="s">
        <v>17</v>
      </c>
      <c r="F18" s="7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thickBot="1" x14ac:dyDescent="0.3">
      <c r="A19" s="55"/>
      <c r="B19" s="246" t="s">
        <v>191</v>
      </c>
      <c r="C19" s="247"/>
      <c r="D19" s="247"/>
      <c r="E19" s="247"/>
      <c r="F19" s="248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thickBot="1" x14ac:dyDescent="0.3">
      <c r="A20" s="93"/>
      <c r="B20" s="70">
        <v>3.1</v>
      </c>
      <c r="C20" s="98" t="s">
        <v>205</v>
      </c>
      <c r="D20" s="70" t="s">
        <v>206</v>
      </c>
      <c r="E20" s="100" t="s">
        <v>110</v>
      </c>
      <c r="F20" s="70" t="s">
        <v>246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thickBot="1" x14ac:dyDescent="0.3">
      <c r="A21" s="55"/>
      <c r="B21" s="70">
        <v>3.2</v>
      </c>
      <c r="C21" s="99" t="s">
        <v>207</v>
      </c>
      <c r="D21" s="99" t="s">
        <v>208</v>
      </c>
      <c r="E21" s="101" t="s">
        <v>110</v>
      </c>
      <c r="F21" s="99" t="s">
        <v>247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thickTop="1" thickBot="1" x14ac:dyDescent="0.3">
      <c r="A22" s="55"/>
      <c r="B22" s="240" t="s">
        <v>210</v>
      </c>
      <c r="C22" s="241"/>
      <c r="D22" s="241"/>
      <c r="E22" s="241"/>
      <c r="F22" s="24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thickBot="1" x14ac:dyDescent="0.3">
      <c r="A23" s="55"/>
      <c r="B23" s="49">
        <v>4.0999999999999996</v>
      </c>
      <c r="C23" s="54" t="s">
        <v>214</v>
      </c>
      <c r="D23" s="49" t="s">
        <v>215</v>
      </c>
      <c r="E23" s="49" t="s">
        <v>17</v>
      </c>
      <c r="F23" s="4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thickBot="1" x14ac:dyDescent="0.3">
      <c r="A24" s="55"/>
      <c r="B24" s="49">
        <v>4.2</v>
      </c>
      <c r="C24" t="s">
        <v>216</v>
      </c>
      <c r="D24" t="s">
        <v>217</v>
      </c>
      <c r="E24" s="91" t="s">
        <v>17</v>
      </c>
      <c r="F24" s="4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 thickBot="1" x14ac:dyDescent="0.3">
      <c r="A25" s="55"/>
      <c r="B25" s="49">
        <v>4.3</v>
      </c>
      <c r="C25" s="51" t="s">
        <v>212</v>
      </c>
      <c r="D25" s="51" t="s">
        <v>213</v>
      </c>
      <c r="E25" s="49" t="s">
        <v>17</v>
      </c>
      <c r="F25" s="4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thickBot="1" x14ac:dyDescent="0.3">
      <c r="A26" s="55"/>
      <c r="B26" s="49">
        <v>4.4000000000000004</v>
      </c>
      <c r="C26" s="49" t="s">
        <v>211</v>
      </c>
      <c r="D26" s="49" t="s">
        <v>218</v>
      </c>
      <c r="E26" s="49" t="s">
        <v>17</v>
      </c>
      <c r="F26" s="4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thickBot="1" x14ac:dyDescent="0.3">
      <c r="A27" s="55"/>
      <c r="B27" s="49">
        <v>4.5</v>
      </c>
      <c r="C27" s="54" t="s">
        <v>219</v>
      </c>
      <c r="D27" s="49" t="s">
        <v>221</v>
      </c>
      <c r="E27" s="49" t="s">
        <v>17</v>
      </c>
      <c r="F27" s="4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thickBot="1" x14ac:dyDescent="0.3">
      <c r="A28" s="55"/>
      <c r="B28" s="51">
        <v>4.5999999999999996</v>
      </c>
      <c r="C28" s="51" t="s">
        <v>220</v>
      </c>
      <c r="D28" s="51" t="s">
        <v>222</v>
      </c>
      <c r="E28" s="92" t="s">
        <v>17</v>
      </c>
      <c r="F28" s="5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thickTop="1" thickBot="1" x14ac:dyDescent="0.3">
      <c r="A29" s="55"/>
      <c r="B29" s="240" t="s">
        <v>223</v>
      </c>
      <c r="C29" s="241"/>
      <c r="D29" s="241"/>
      <c r="E29" s="241"/>
      <c r="F29" s="24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25" customHeight="1" thickBot="1" x14ac:dyDescent="0.3">
      <c r="A30" s="55"/>
      <c r="B30" s="49">
        <v>6.1</v>
      </c>
      <c r="C30" s="54" t="s">
        <v>224</v>
      </c>
      <c r="D30" s="54" t="s">
        <v>192</v>
      </c>
      <c r="E30" s="54" t="s">
        <v>17</v>
      </c>
      <c r="F30" s="5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thickBot="1" x14ac:dyDescent="0.3">
      <c r="A31" s="55"/>
      <c r="B31" s="49">
        <v>6.2</v>
      </c>
      <c r="C31" s="54" t="s">
        <v>193</v>
      </c>
      <c r="D31" s="54" t="s">
        <v>192</v>
      </c>
      <c r="E31" s="54" t="s">
        <v>17</v>
      </c>
      <c r="F31" s="4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thickBot="1" x14ac:dyDescent="0.3">
      <c r="A32" s="55"/>
      <c r="B32" s="49">
        <v>6.3</v>
      </c>
      <c r="C32" s="88" t="s">
        <v>194</v>
      </c>
      <c r="D32" s="88" t="s">
        <v>192</v>
      </c>
      <c r="E32" s="54" t="s">
        <v>17</v>
      </c>
      <c r="F32" s="4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Top="1" thickBot="1" x14ac:dyDescent="0.3">
      <c r="A33" s="55"/>
      <c r="B33" s="240" t="s">
        <v>195</v>
      </c>
      <c r="C33" s="241"/>
      <c r="D33" s="241"/>
      <c r="E33" s="241"/>
      <c r="F33" s="24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95" customFormat="1" ht="18" customHeight="1" thickBot="1" x14ac:dyDescent="0.3">
      <c r="A34" s="93"/>
      <c r="B34" s="78">
        <v>7.1</v>
      </c>
      <c r="C34" s="54" t="s">
        <v>196</v>
      </c>
      <c r="D34" s="49" t="s">
        <v>197</v>
      </c>
      <c r="E34" s="89" t="s">
        <v>17</v>
      </c>
      <c r="F34" s="78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8.75" customHeight="1" thickBot="1" x14ac:dyDescent="0.3">
      <c r="A35" s="55"/>
      <c r="B35" s="49">
        <v>7.2</v>
      </c>
      <c r="C35" s="54" t="s">
        <v>225</v>
      </c>
      <c r="D35" s="49" t="s">
        <v>226</v>
      </c>
      <c r="E35" s="54" t="s">
        <v>17</v>
      </c>
      <c r="F35" s="4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9.25" customHeight="1" thickBot="1" x14ac:dyDescent="0.3">
      <c r="A36" s="55"/>
      <c r="B36" s="49">
        <v>7.3</v>
      </c>
      <c r="C36" s="88" t="s">
        <v>227</v>
      </c>
      <c r="D36" s="51" t="s">
        <v>200</v>
      </c>
      <c r="E36" s="54" t="s">
        <v>17</v>
      </c>
      <c r="F36" s="4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3" customHeight="1" thickBot="1" x14ac:dyDescent="0.3">
      <c r="A37" s="55"/>
      <c r="B37" s="49">
        <v>7.4</v>
      </c>
      <c r="C37" s="54" t="s">
        <v>198</v>
      </c>
      <c r="D37" s="49" t="s">
        <v>199</v>
      </c>
      <c r="E37" s="54" t="s">
        <v>17</v>
      </c>
      <c r="F37" s="4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3" customHeight="1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5.25" customHeight="1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.75" customHeight="1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1.5" customHeight="1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1.25" customHeight="1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2.75" customHeight="1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4.5" customHeight="1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0.5" customHeight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5.5" customHeight="1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8.5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5.5" customHeight="1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8.25" customHeight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8.25" customHeight="1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3">
    <mergeCell ref="B7:B11"/>
    <mergeCell ref="C7:F11"/>
    <mergeCell ref="B12:B13"/>
    <mergeCell ref="C12:C13"/>
    <mergeCell ref="D12:D13"/>
    <mergeCell ref="E12:E13"/>
    <mergeCell ref="F12:F13"/>
    <mergeCell ref="B22:F22"/>
    <mergeCell ref="B29:F29"/>
    <mergeCell ref="B33:F33"/>
    <mergeCell ref="B14:F14"/>
    <mergeCell ref="B17:F17"/>
    <mergeCell ref="B19:F19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795"/>
  <sheetViews>
    <sheetView topLeftCell="B82" workbookViewId="0">
      <selection activeCell="G4" sqref="G4:J4"/>
    </sheetView>
  </sheetViews>
  <sheetFormatPr defaultRowHeight="15" x14ac:dyDescent="0.25"/>
  <cols>
    <col min="2" max="2" width="7.140625" customWidth="1"/>
    <col min="3" max="6" width="9.140625" hidden="1" customWidth="1"/>
    <col min="7" max="7" width="7.140625" customWidth="1"/>
    <col min="8" max="8" width="58.7109375" customWidth="1"/>
    <col min="9" max="9" width="64.85546875" customWidth="1"/>
    <col min="10" max="10" width="27.85546875" customWidth="1"/>
  </cols>
  <sheetData>
    <row r="1" spans="6:31" ht="15.75" thickBot="1" x14ac:dyDescent="0.3"/>
    <row r="2" spans="6:31" ht="15.75" thickBot="1" x14ac:dyDescent="0.3">
      <c r="F2" s="1"/>
      <c r="G2" s="87"/>
      <c r="H2" s="87"/>
      <c r="I2" s="87"/>
      <c r="J2" s="8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6:31" ht="60.75" customHeight="1" thickTop="1" thickBot="1" x14ac:dyDescent="0.3">
      <c r="F3" s="55"/>
      <c r="G3" s="251" t="s">
        <v>237</v>
      </c>
      <c r="H3" s="252"/>
      <c r="I3" s="252"/>
      <c r="J3" s="25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6:31" ht="22.5" customHeight="1" thickTop="1" thickBot="1" x14ac:dyDescent="0.3">
      <c r="F4" s="55"/>
      <c r="G4" s="254" t="s">
        <v>238</v>
      </c>
      <c r="H4" s="255"/>
      <c r="I4" s="255"/>
      <c r="J4" s="25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6:31" ht="27.75" customHeight="1" thickBot="1" x14ac:dyDescent="0.3">
      <c r="F5" s="55"/>
      <c r="G5" s="111" t="s">
        <v>95</v>
      </c>
      <c r="H5" s="111" t="s">
        <v>228</v>
      </c>
      <c r="I5" s="111" t="s">
        <v>229</v>
      </c>
      <c r="J5" s="111" t="s">
        <v>230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6:31" ht="58.5" customHeight="1" thickTop="1" thickBot="1" x14ac:dyDescent="0.3">
      <c r="F6" s="55"/>
      <c r="G6" s="257">
        <v>1</v>
      </c>
      <c r="H6" s="109" t="s">
        <v>249</v>
      </c>
      <c r="I6" s="55"/>
      <c r="J6" s="259" t="s">
        <v>236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6:31" ht="16.5" customHeight="1" thickBot="1" x14ac:dyDescent="0.3">
      <c r="F7" s="55"/>
      <c r="G7" s="258"/>
      <c r="H7" s="55"/>
      <c r="I7" s="55"/>
      <c r="J7" s="260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6:31" ht="15.75" thickBot="1" x14ac:dyDescent="0.3">
      <c r="F8" s="55"/>
      <c r="G8" s="258"/>
      <c r="H8" s="102" t="s">
        <v>232</v>
      </c>
      <c r="I8" s="55"/>
      <c r="J8" s="26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6:31" ht="21" customHeight="1" thickBot="1" x14ac:dyDescent="0.3">
      <c r="F9" s="55"/>
      <c r="G9" s="258"/>
      <c r="H9" s="103" t="s">
        <v>252</v>
      </c>
      <c r="I9" s="55"/>
      <c r="J9" s="26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6:31" ht="18.75" customHeight="1" thickBot="1" x14ac:dyDescent="0.3">
      <c r="F10" s="55"/>
      <c r="G10" s="258"/>
      <c r="H10" s="103" t="s">
        <v>250</v>
      </c>
      <c r="I10" s="55"/>
      <c r="J10" s="26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6:31" ht="18" customHeight="1" thickBot="1" x14ac:dyDescent="0.3">
      <c r="F11" s="55"/>
      <c r="G11" s="258"/>
      <c r="H11" s="103" t="s">
        <v>256</v>
      </c>
      <c r="I11" s="55"/>
      <c r="J11" s="26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6:31" ht="18.75" customHeight="1" thickBot="1" x14ac:dyDescent="0.3">
      <c r="F12" s="55"/>
      <c r="G12" s="258"/>
      <c r="H12" s="103" t="s">
        <v>251</v>
      </c>
      <c r="I12" s="55"/>
      <c r="J12" s="26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6:31" ht="15.75" thickBot="1" x14ac:dyDescent="0.3">
      <c r="F13" s="55"/>
      <c r="G13" s="258"/>
      <c r="H13" s="103"/>
      <c r="I13" s="55"/>
      <c r="J13" s="26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6:31" ht="18" customHeight="1" thickBot="1" x14ac:dyDescent="0.3">
      <c r="F14" s="55"/>
      <c r="G14" s="258"/>
      <c r="H14" s="102" t="s">
        <v>233</v>
      </c>
      <c r="I14" s="55"/>
      <c r="J14" s="26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6:31" ht="30" customHeight="1" thickBot="1" x14ac:dyDescent="0.3">
      <c r="F15" s="55"/>
      <c r="G15" s="258"/>
      <c r="H15" s="55" t="s">
        <v>253</v>
      </c>
      <c r="I15" s="55"/>
      <c r="J15" s="26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6:31" ht="15.75" thickBot="1" x14ac:dyDescent="0.3">
      <c r="F16" s="55"/>
      <c r="G16" s="258"/>
      <c r="H16" s="55"/>
      <c r="I16" s="55"/>
      <c r="J16" s="26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6:31" ht="15.75" thickBot="1" x14ac:dyDescent="0.3">
      <c r="F17" s="55"/>
      <c r="G17" s="258"/>
      <c r="H17" s="55"/>
      <c r="I17" s="55"/>
      <c r="J17" s="26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6:31" ht="15.75" thickBot="1" x14ac:dyDescent="0.3">
      <c r="F18" s="55"/>
      <c r="G18" s="258"/>
      <c r="H18" s="55"/>
      <c r="I18" s="55"/>
      <c r="J18" s="26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6:31" ht="56.25" customHeight="1" thickTop="1" thickBot="1" x14ac:dyDescent="0.3">
      <c r="F19" s="55"/>
      <c r="G19" s="257">
        <v>2</v>
      </c>
      <c r="H19" s="109" t="s">
        <v>254</v>
      </c>
      <c r="I19" s="55"/>
      <c r="J19" s="259" t="s">
        <v>236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6:31" ht="15.75" thickBot="1" x14ac:dyDescent="0.3">
      <c r="F20" s="55"/>
      <c r="G20" s="258"/>
      <c r="H20" s="55"/>
      <c r="I20" s="55"/>
      <c r="J20" s="26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6:31" ht="19.5" customHeight="1" thickBot="1" x14ac:dyDescent="0.3">
      <c r="F21" s="55"/>
      <c r="G21" s="258"/>
      <c r="H21" s="102" t="s">
        <v>232</v>
      </c>
      <c r="I21" s="55"/>
      <c r="J21" s="26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6:31" ht="17.25" customHeight="1" thickBot="1" x14ac:dyDescent="0.3">
      <c r="F22" s="55"/>
      <c r="G22" s="258"/>
      <c r="H22" s="103" t="s">
        <v>252</v>
      </c>
      <c r="I22" s="55"/>
      <c r="J22" s="26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6:31" ht="18.75" customHeight="1" thickBot="1" x14ac:dyDescent="0.3">
      <c r="F23" s="55"/>
      <c r="G23" s="258"/>
      <c r="H23" s="103" t="s">
        <v>255</v>
      </c>
      <c r="I23" s="55"/>
      <c r="J23" s="26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6:31" ht="19.5" customHeight="1" thickBot="1" x14ac:dyDescent="0.3">
      <c r="F24" s="55"/>
      <c r="G24" s="258"/>
      <c r="H24" s="103" t="s">
        <v>258</v>
      </c>
      <c r="I24" s="55"/>
      <c r="J24" s="26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6:31" ht="19.5" customHeight="1" thickBot="1" x14ac:dyDescent="0.3">
      <c r="F25" s="55"/>
      <c r="G25" s="258"/>
      <c r="H25" s="103" t="s">
        <v>251</v>
      </c>
      <c r="I25" s="55"/>
      <c r="J25" s="26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6:31" ht="17.25" customHeight="1" thickBot="1" x14ac:dyDescent="0.3">
      <c r="F26" s="55"/>
      <c r="G26" s="258"/>
      <c r="I26" s="55"/>
      <c r="J26" s="26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6:31" ht="19.5" customHeight="1" thickBot="1" x14ac:dyDescent="0.3">
      <c r="F27" s="55"/>
      <c r="G27" s="258"/>
      <c r="H27" s="102" t="s">
        <v>233</v>
      </c>
      <c r="I27" s="55"/>
      <c r="J27" s="26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6:31" ht="30.75" customHeight="1" thickBot="1" x14ac:dyDescent="0.3">
      <c r="F28" s="55"/>
      <c r="G28" s="258"/>
      <c r="H28" s="55" t="s">
        <v>253</v>
      </c>
      <c r="I28" s="55"/>
      <c r="J28" s="26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6:31" ht="15.75" thickBot="1" x14ac:dyDescent="0.3">
      <c r="F29" s="55"/>
      <c r="G29" s="258"/>
      <c r="H29" s="55"/>
      <c r="I29" s="55"/>
      <c r="J29" s="26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6:31" ht="15.75" thickBot="1" x14ac:dyDescent="0.3">
      <c r="F30" s="55"/>
      <c r="G30" s="258"/>
      <c r="H30" s="84"/>
      <c r="I30" s="84"/>
      <c r="J30" s="26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6:31" ht="14.25" customHeight="1" thickBot="1" x14ac:dyDescent="0.3">
      <c r="F31" s="55"/>
      <c r="G31" s="261"/>
      <c r="H31" s="51"/>
      <c r="I31" s="51"/>
      <c r="J31" s="26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6:31" ht="58.5" customHeight="1" thickTop="1" thickBot="1" x14ac:dyDescent="0.3">
      <c r="F32" s="55"/>
      <c r="G32" s="257">
        <v>3</v>
      </c>
      <c r="H32" s="109" t="s">
        <v>257</v>
      </c>
      <c r="I32" s="55"/>
      <c r="J32" s="259" t="s">
        <v>231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6:31" ht="0.75" customHeight="1" thickBot="1" x14ac:dyDescent="0.3">
      <c r="F33" s="55"/>
      <c r="G33" s="258"/>
      <c r="H33" s="104"/>
      <c r="I33" s="55"/>
      <c r="J33" s="26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6:31" ht="0.75" customHeight="1" thickBot="1" x14ac:dyDescent="0.3">
      <c r="F34" s="55"/>
      <c r="G34" s="258"/>
      <c r="H34" s="105" t="s">
        <v>235</v>
      </c>
      <c r="I34" s="55"/>
      <c r="J34" s="26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6:31" ht="15.75" thickBot="1" x14ac:dyDescent="0.3">
      <c r="F35" s="55"/>
      <c r="G35" s="258"/>
      <c r="H35" s="55"/>
      <c r="I35" s="55"/>
      <c r="J35" s="26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6:31" ht="19.5" customHeight="1" thickBot="1" x14ac:dyDescent="0.3">
      <c r="F36" s="55"/>
      <c r="G36" s="258"/>
      <c r="H36" s="102" t="s">
        <v>232</v>
      </c>
      <c r="I36" s="55"/>
      <c r="J36" s="26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6:31" ht="20.25" customHeight="1" thickBot="1" x14ac:dyDescent="0.3">
      <c r="F37" s="55"/>
      <c r="G37" s="258"/>
      <c r="H37" s="103" t="s">
        <v>252</v>
      </c>
      <c r="I37" s="55"/>
      <c r="J37" s="26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6:31" ht="19.5" customHeight="1" thickBot="1" x14ac:dyDescent="0.3">
      <c r="F38" s="55"/>
      <c r="G38" s="258"/>
      <c r="H38" s="103" t="s">
        <v>250</v>
      </c>
      <c r="I38" s="55"/>
      <c r="J38" s="26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6:31" ht="18.75" customHeight="1" thickBot="1" x14ac:dyDescent="0.3">
      <c r="F39" s="55"/>
      <c r="G39" s="258"/>
      <c r="H39" s="103" t="s">
        <v>256</v>
      </c>
      <c r="I39" s="55"/>
      <c r="J39" s="26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6:31" ht="18" customHeight="1" thickBot="1" x14ac:dyDescent="0.3">
      <c r="F40" s="55"/>
      <c r="G40" s="258"/>
      <c r="H40" s="103" t="s">
        <v>259</v>
      </c>
      <c r="I40" s="55"/>
      <c r="J40" s="26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6:31" ht="15.75" thickBot="1" x14ac:dyDescent="0.3">
      <c r="F41" s="55"/>
      <c r="G41" s="258"/>
      <c r="H41" s="103"/>
      <c r="I41" s="55"/>
      <c r="J41" s="26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6:31" ht="20.25" customHeight="1" thickBot="1" x14ac:dyDescent="0.3">
      <c r="F42" s="55"/>
      <c r="G42" s="258"/>
      <c r="H42" s="102" t="s">
        <v>233</v>
      </c>
      <c r="I42" s="55"/>
      <c r="J42" s="26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6:31" ht="36" customHeight="1" thickBot="1" x14ac:dyDescent="0.3">
      <c r="F43" s="55"/>
      <c r="G43" s="258"/>
      <c r="H43" s="55" t="s">
        <v>260</v>
      </c>
      <c r="I43" s="55"/>
      <c r="J43" s="260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6:31" ht="15.75" thickBot="1" x14ac:dyDescent="0.3">
      <c r="F44" s="55"/>
      <c r="G44" s="258"/>
      <c r="H44" s="55"/>
      <c r="I44" s="55"/>
      <c r="J44" s="260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6:31" ht="15.75" thickBot="1" x14ac:dyDescent="0.3">
      <c r="F45" s="55"/>
      <c r="G45" s="258"/>
      <c r="H45" s="55"/>
      <c r="I45" s="55"/>
      <c r="J45" s="26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6:31" ht="15.75" thickBot="1" x14ac:dyDescent="0.3">
      <c r="F46" s="55"/>
      <c r="G46" s="258"/>
      <c r="H46" s="55"/>
      <c r="I46" s="55"/>
      <c r="J46" s="26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6:31" ht="40.5" customHeight="1" thickTop="1" thickBot="1" x14ac:dyDescent="0.3">
      <c r="F47" s="55"/>
      <c r="G47" s="257">
        <v>4</v>
      </c>
      <c r="H47" s="109" t="s">
        <v>261</v>
      </c>
      <c r="I47" s="55"/>
      <c r="J47" s="263" t="s">
        <v>234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6:31" ht="17.25" customHeight="1" thickBot="1" x14ac:dyDescent="0.3">
      <c r="F48" s="55"/>
      <c r="G48" s="258"/>
      <c r="H48" s="104"/>
      <c r="I48" s="55"/>
      <c r="J48" s="26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6:31" ht="15.75" thickBot="1" x14ac:dyDescent="0.3">
      <c r="F49" s="55"/>
      <c r="G49" s="258"/>
      <c r="H49" s="102" t="s">
        <v>232</v>
      </c>
      <c r="I49" s="55"/>
      <c r="J49" s="26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6:31" ht="15.75" thickBot="1" x14ac:dyDescent="0.3">
      <c r="F50" s="55"/>
      <c r="G50" s="258"/>
      <c r="H50" s="103" t="s">
        <v>252</v>
      </c>
      <c r="I50" s="55"/>
      <c r="J50" s="26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6:31" ht="16.5" customHeight="1" thickBot="1" x14ac:dyDescent="0.3">
      <c r="F51" s="55"/>
      <c r="G51" s="258"/>
      <c r="H51" s="103" t="s">
        <v>250</v>
      </c>
      <c r="I51" s="55"/>
      <c r="J51" s="26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6:31" ht="20.25" customHeight="1" thickBot="1" x14ac:dyDescent="0.3">
      <c r="F52" s="55"/>
      <c r="G52" s="258"/>
      <c r="H52" s="103" t="s">
        <v>262</v>
      </c>
      <c r="I52" s="55"/>
      <c r="J52" s="26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6:31" ht="16.5" customHeight="1" thickBot="1" x14ac:dyDescent="0.3">
      <c r="F53" s="55"/>
      <c r="G53" s="258"/>
      <c r="H53" s="103" t="s">
        <v>263</v>
      </c>
      <c r="I53" s="55"/>
      <c r="J53" s="26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6:31" ht="19.5" customHeight="1" thickBot="1" x14ac:dyDescent="0.3">
      <c r="F54" s="55"/>
      <c r="G54" s="258"/>
      <c r="H54" s="103" t="s">
        <v>264</v>
      </c>
      <c r="I54" s="55"/>
      <c r="J54" s="26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6:31" ht="15.75" thickBot="1" x14ac:dyDescent="0.3">
      <c r="F55" s="55"/>
      <c r="G55" s="258"/>
      <c r="H55" s="103"/>
      <c r="I55" s="55"/>
      <c r="J55" s="26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6:31" ht="18.75" customHeight="1" thickBot="1" x14ac:dyDescent="0.3">
      <c r="F56" s="55"/>
      <c r="G56" s="258"/>
      <c r="H56" s="102" t="s">
        <v>233</v>
      </c>
      <c r="I56" s="55"/>
      <c r="J56" s="26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6:31" ht="22.5" customHeight="1" thickBot="1" x14ac:dyDescent="0.3">
      <c r="F57" s="55"/>
      <c r="G57" s="258"/>
      <c r="H57" s="55" t="s">
        <v>270</v>
      </c>
      <c r="I57" s="55"/>
      <c r="J57" s="26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6:31" ht="15.75" thickBot="1" x14ac:dyDescent="0.3">
      <c r="F58" s="55"/>
      <c r="G58" s="258"/>
      <c r="H58" s="55"/>
      <c r="I58" s="55"/>
      <c r="J58" s="26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6:31" ht="15.75" thickBot="1" x14ac:dyDescent="0.3">
      <c r="F59" s="55"/>
      <c r="G59" s="258"/>
      <c r="H59" s="55"/>
      <c r="I59" s="55"/>
      <c r="J59" s="26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6:31" ht="15.75" thickBot="1" x14ac:dyDescent="0.3">
      <c r="F60" s="55"/>
      <c r="G60" s="258"/>
      <c r="H60" s="55"/>
      <c r="I60" s="55"/>
      <c r="J60" s="26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6:31" ht="37.5" customHeight="1" thickTop="1" thickBot="1" x14ac:dyDescent="0.3">
      <c r="F61" s="55"/>
      <c r="G61" s="257">
        <v>5</v>
      </c>
      <c r="H61" s="109" t="s">
        <v>265</v>
      </c>
      <c r="I61" s="55"/>
      <c r="J61" s="263" t="s">
        <v>234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6:31" ht="16.5" customHeight="1" thickBot="1" x14ac:dyDescent="0.3">
      <c r="F62" s="55"/>
      <c r="G62" s="258"/>
      <c r="H62" s="104"/>
      <c r="I62" s="55"/>
      <c r="J62" s="26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6:31" ht="20.25" customHeight="1" thickBot="1" x14ac:dyDescent="0.3">
      <c r="F63" s="55"/>
      <c r="G63" s="258"/>
      <c r="H63" s="102" t="s">
        <v>232</v>
      </c>
      <c r="I63" s="55"/>
      <c r="J63" s="26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6:31" ht="21.75" customHeight="1" thickBot="1" x14ac:dyDescent="0.3">
      <c r="F64" s="55"/>
      <c r="G64" s="258"/>
      <c r="H64" s="103" t="s">
        <v>252</v>
      </c>
      <c r="I64" s="55"/>
      <c r="J64" s="26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6:31" ht="21" customHeight="1" thickBot="1" x14ac:dyDescent="0.3">
      <c r="F65" s="55"/>
      <c r="G65" s="258"/>
      <c r="H65" s="103" t="s">
        <v>266</v>
      </c>
      <c r="I65" s="55"/>
      <c r="J65" s="26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6:31" ht="18.75" customHeight="1" thickBot="1" x14ac:dyDescent="0.3">
      <c r="F66" s="55"/>
      <c r="G66" s="258"/>
      <c r="H66" s="103" t="s">
        <v>268</v>
      </c>
      <c r="I66" s="55"/>
      <c r="J66" s="26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6:31" ht="18" customHeight="1" thickBot="1" x14ac:dyDescent="0.3">
      <c r="F67" s="55"/>
      <c r="G67" s="258"/>
      <c r="H67" s="103" t="s">
        <v>267</v>
      </c>
      <c r="I67" s="55"/>
      <c r="J67" s="26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6:31" ht="15.75" thickBot="1" x14ac:dyDescent="0.3">
      <c r="F68" s="55"/>
      <c r="G68" s="258"/>
      <c r="H68" s="103"/>
      <c r="I68" s="55"/>
      <c r="J68" s="26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6:31" ht="24.75" customHeight="1" thickBot="1" x14ac:dyDescent="0.3">
      <c r="F69" s="55"/>
      <c r="G69" s="258"/>
      <c r="H69" s="102" t="s">
        <v>233</v>
      </c>
      <c r="I69" s="55"/>
      <c r="J69" s="26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6:31" ht="24.75" customHeight="1" thickBot="1" x14ac:dyDescent="0.3">
      <c r="F70" s="55"/>
      <c r="G70" s="258"/>
      <c r="H70" s="108" t="s">
        <v>269</v>
      </c>
      <c r="I70" s="84"/>
      <c r="J70" s="26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6:31" ht="16.5" customHeight="1" thickBot="1" x14ac:dyDescent="0.3">
      <c r="F71" s="55"/>
      <c r="G71" s="258"/>
      <c r="H71" s="107"/>
      <c r="I71" s="84"/>
      <c r="J71" s="26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6:31" ht="16.5" customHeight="1" thickBot="1" x14ac:dyDescent="0.3">
      <c r="F72" s="55"/>
      <c r="G72" s="258"/>
      <c r="H72" s="107"/>
      <c r="I72" s="84"/>
      <c r="J72" s="26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6:31" ht="17.25" customHeight="1" thickBot="1" x14ac:dyDescent="0.3">
      <c r="F73" s="55"/>
      <c r="G73" s="258"/>
      <c r="H73" s="51"/>
      <c r="I73" s="84"/>
      <c r="J73" s="26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6:31" ht="51" customHeight="1" thickTop="1" thickBot="1" x14ac:dyDescent="0.3">
      <c r="F74" s="55"/>
      <c r="G74" s="257">
        <v>6</v>
      </c>
      <c r="H74" s="109" t="s">
        <v>277</v>
      </c>
      <c r="I74" s="55"/>
      <c r="J74" s="259" t="s">
        <v>231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6:31" ht="18" customHeight="1" thickBot="1" x14ac:dyDescent="0.3">
      <c r="F75" s="55"/>
      <c r="G75" s="258"/>
      <c r="H75" s="55"/>
      <c r="I75" s="55"/>
      <c r="J75" s="26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6:31" ht="20.25" customHeight="1" thickBot="1" x14ac:dyDescent="0.3">
      <c r="F76" s="55"/>
      <c r="G76" s="258"/>
      <c r="H76" s="102" t="s">
        <v>232</v>
      </c>
      <c r="I76" s="55"/>
      <c r="J76" s="26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6:31" ht="21" customHeight="1" thickBot="1" x14ac:dyDescent="0.3">
      <c r="F77" s="55"/>
      <c r="G77" s="258"/>
      <c r="H77" s="103" t="s">
        <v>252</v>
      </c>
      <c r="I77" s="55"/>
      <c r="J77" s="26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6:31" ht="21" customHeight="1" thickBot="1" x14ac:dyDescent="0.3">
      <c r="F78" s="55"/>
      <c r="G78" s="258"/>
      <c r="H78" s="103" t="s">
        <v>266</v>
      </c>
      <c r="I78" s="55"/>
      <c r="J78" s="26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6:31" ht="23.25" customHeight="1" thickBot="1" x14ac:dyDescent="0.3">
      <c r="F79" s="55"/>
      <c r="G79" s="258"/>
      <c r="H79" s="103" t="s">
        <v>272</v>
      </c>
      <c r="I79" s="55"/>
      <c r="J79" s="26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6:31" ht="23.25" customHeight="1" thickBot="1" x14ac:dyDescent="0.3">
      <c r="F80" s="55"/>
      <c r="G80" s="258"/>
      <c r="H80" s="103" t="s">
        <v>273</v>
      </c>
      <c r="I80" s="55"/>
      <c r="J80" s="26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6:31" ht="21" customHeight="1" thickBot="1" x14ac:dyDescent="0.3">
      <c r="F81" s="55"/>
      <c r="G81" s="258"/>
      <c r="H81" s="103" t="s">
        <v>274</v>
      </c>
      <c r="I81" s="55"/>
      <c r="J81" s="26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6:31" ht="21" customHeight="1" thickBot="1" x14ac:dyDescent="0.3">
      <c r="F82" s="55"/>
      <c r="G82" s="258"/>
      <c r="H82" s="103" t="s">
        <v>275</v>
      </c>
      <c r="I82" s="55"/>
      <c r="J82" s="26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6:31" ht="15.75" thickBot="1" x14ac:dyDescent="0.3">
      <c r="F83" s="55"/>
      <c r="G83" s="258"/>
      <c r="H83" s="103"/>
      <c r="I83" s="55"/>
      <c r="J83" s="26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6:31" ht="24.75" customHeight="1" thickBot="1" x14ac:dyDescent="0.3">
      <c r="F84" s="55"/>
      <c r="G84" s="258"/>
      <c r="H84" s="102" t="s">
        <v>233</v>
      </c>
      <c r="I84" s="55"/>
      <c r="J84" s="26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6:31" ht="20.25" customHeight="1" thickBot="1" x14ac:dyDescent="0.3">
      <c r="F85" s="55"/>
      <c r="G85" s="258"/>
      <c r="H85" s="108" t="s">
        <v>276</v>
      </c>
      <c r="I85" s="84"/>
      <c r="J85" s="26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6:31" ht="20.25" customHeight="1" thickBot="1" x14ac:dyDescent="0.3">
      <c r="F86" s="55"/>
      <c r="G86" s="258"/>
      <c r="H86" s="108"/>
      <c r="I86" s="84"/>
      <c r="J86" s="26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6:31" ht="20.25" customHeight="1" thickBot="1" x14ac:dyDescent="0.3">
      <c r="F87" s="55"/>
      <c r="G87" s="258"/>
      <c r="H87" s="108"/>
      <c r="I87" s="84"/>
      <c r="J87" s="26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6:31" ht="18.75" customHeight="1" thickBot="1" x14ac:dyDescent="0.3">
      <c r="F88" s="55"/>
      <c r="G88" s="261"/>
      <c r="H88" s="51"/>
      <c r="I88" s="51"/>
      <c r="J88" s="26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6:31" ht="39" customHeight="1" thickTop="1" thickBot="1" x14ac:dyDescent="0.3">
      <c r="F89" s="55"/>
      <c r="G89" s="257">
        <v>7</v>
      </c>
      <c r="H89" s="109" t="s">
        <v>278</v>
      </c>
      <c r="I89" s="55"/>
      <c r="J89" s="259" t="s">
        <v>236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6:31" ht="18" customHeight="1" thickBot="1" x14ac:dyDescent="0.3">
      <c r="F90" s="55"/>
      <c r="G90" s="258"/>
      <c r="H90" s="104"/>
      <c r="I90" s="55"/>
      <c r="J90" s="26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6:31" ht="21" customHeight="1" thickBot="1" x14ac:dyDescent="0.3">
      <c r="F91" s="55"/>
      <c r="G91" s="258"/>
      <c r="H91" s="102" t="s">
        <v>232</v>
      </c>
      <c r="I91" s="55"/>
      <c r="J91" s="26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6:31" ht="23.25" customHeight="1" thickBot="1" x14ac:dyDescent="0.3">
      <c r="F92" s="55"/>
      <c r="G92" s="258"/>
      <c r="H92" s="103" t="s">
        <v>279</v>
      </c>
      <c r="I92" s="55"/>
      <c r="J92" s="26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6:31" ht="21.75" customHeight="1" thickBot="1" x14ac:dyDescent="0.3">
      <c r="F93" s="55"/>
      <c r="G93" s="258"/>
      <c r="H93" s="103" t="s">
        <v>281</v>
      </c>
      <c r="I93" s="55"/>
      <c r="J93" s="260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6:31" ht="18" customHeight="1" thickBot="1" x14ac:dyDescent="0.3">
      <c r="F94" s="55"/>
      <c r="G94" s="258"/>
      <c r="H94" s="103" t="s">
        <v>282</v>
      </c>
      <c r="I94" s="55"/>
      <c r="J94" s="260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6:31" ht="15.75" thickBot="1" x14ac:dyDescent="0.3">
      <c r="F95" s="55"/>
      <c r="G95" s="258"/>
      <c r="H95" s="103"/>
      <c r="I95" s="55"/>
      <c r="J95" s="26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6:31" ht="23.25" customHeight="1" thickBot="1" x14ac:dyDescent="0.3">
      <c r="F96" s="55"/>
      <c r="G96" s="258"/>
      <c r="H96" s="102" t="s">
        <v>233</v>
      </c>
      <c r="I96" s="55"/>
      <c r="J96" s="26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6:31" ht="21.75" customHeight="1" thickBot="1" x14ac:dyDescent="0.3">
      <c r="F97" s="55"/>
      <c r="G97" s="258"/>
      <c r="H97" s="55" t="s">
        <v>280</v>
      </c>
      <c r="I97" s="55"/>
      <c r="J97" s="26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6:31" ht="15.75" thickBot="1" x14ac:dyDescent="0.3">
      <c r="F98" s="55"/>
      <c r="G98" s="258"/>
      <c r="H98" s="102"/>
      <c r="I98" s="55"/>
      <c r="J98" s="26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6:31" ht="15.75" thickBot="1" x14ac:dyDescent="0.3">
      <c r="F99" s="55"/>
      <c r="G99" s="258"/>
      <c r="H99" s="102"/>
      <c r="I99" s="55"/>
      <c r="J99" s="26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6:31" ht="15.75" thickBot="1" x14ac:dyDescent="0.3">
      <c r="F100" s="55"/>
      <c r="G100" s="258"/>
      <c r="H100" s="55"/>
      <c r="I100" s="55"/>
      <c r="J100" s="26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6:31" ht="50.25" customHeight="1" thickTop="1" thickBot="1" x14ac:dyDescent="0.3">
      <c r="F101" s="55"/>
      <c r="G101" s="257">
        <v>8</v>
      </c>
      <c r="H101" s="109" t="s">
        <v>287</v>
      </c>
      <c r="I101" s="55"/>
      <c r="J101" s="259" t="s">
        <v>231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6:31" ht="15.75" thickBot="1" x14ac:dyDescent="0.3">
      <c r="F102" s="55"/>
      <c r="G102" s="258"/>
      <c r="H102" s="55"/>
      <c r="I102" s="55"/>
      <c r="J102" s="26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6:31" ht="21.75" customHeight="1" thickBot="1" x14ac:dyDescent="0.3">
      <c r="F103" s="55"/>
      <c r="G103" s="258"/>
      <c r="H103" s="102" t="s">
        <v>232</v>
      </c>
      <c r="I103" s="55"/>
      <c r="J103" s="26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6:31" ht="21" customHeight="1" thickBot="1" x14ac:dyDescent="0.3">
      <c r="F104" s="55"/>
      <c r="G104" s="258"/>
      <c r="H104" s="103" t="s">
        <v>252</v>
      </c>
      <c r="I104" s="55"/>
      <c r="J104" s="26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6:31" ht="20.25" customHeight="1" thickBot="1" x14ac:dyDescent="0.3">
      <c r="F105" s="55"/>
      <c r="G105" s="258"/>
      <c r="H105" s="103" t="s">
        <v>283</v>
      </c>
      <c r="I105" s="55"/>
      <c r="J105" s="26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6:31" ht="18.75" customHeight="1" thickBot="1" x14ac:dyDescent="0.3">
      <c r="F106" s="55"/>
      <c r="G106" s="258"/>
      <c r="H106" s="103" t="s">
        <v>290</v>
      </c>
      <c r="I106" s="55"/>
      <c r="J106" s="26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6:31" ht="17.25" customHeight="1" thickBot="1" x14ac:dyDescent="0.3">
      <c r="F107" s="55"/>
      <c r="G107" s="258"/>
      <c r="H107" s="103" t="s">
        <v>288</v>
      </c>
      <c r="I107" s="55"/>
      <c r="J107" s="26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6:31" ht="18" customHeight="1" thickBot="1" x14ac:dyDescent="0.3">
      <c r="F108" s="55"/>
      <c r="G108" s="258"/>
      <c r="H108" s="103" t="s">
        <v>289</v>
      </c>
      <c r="I108" s="55"/>
      <c r="J108" s="26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6:31" ht="15.75" thickBot="1" x14ac:dyDescent="0.3">
      <c r="F109" s="55"/>
      <c r="G109" s="258"/>
      <c r="H109" s="103"/>
      <c r="I109" s="55"/>
      <c r="J109" s="26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6:31" ht="15.75" thickBot="1" x14ac:dyDescent="0.3">
      <c r="F110" s="55"/>
      <c r="G110" s="258"/>
      <c r="H110" s="102" t="s">
        <v>233</v>
      </c>
      <c r="I110" s="55"/>
      <c r="J110" s="26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6:31" ht="22.5" customHeight="1" thickBot="1" x14ac:dyDescent="0.3">
      <c r="F111" s="55"/>
      <c r="G111" s="258"/>
      <c r="H111" s="55" t="s">
        <v>291</v>
      </c>
      <c r="I111" s="55"/>
      <c r="J111" s="26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6:31" ht="15.75" thickBot="1" x14ac:dyDescent="0.3">
      <c r="F112" s="55"/>
      <c r="G112" s="258"/>
      <c r="H112" s="102"/>
      <c r="I112" s="55"/>
      <c r="J112" s="26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6:31" ht="15.75" thickBot="1" x14ac:dyDescent="0.3">
      <c r="F113" s="55"/>
      <c r="G113" s="258"/>
      <c r="H113" s="102"/>
      <c r="I113" s="55"/>
      <c r="J113" s="26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6:31" ht="15.75" thickBot="1" x14ac:dyDescent="0.3">
      <c r="F114" s="55"/>
      <c r="G114" s="258"/>
      <c r="H114" s="102"/>
      <c r="I114" s="55"/>
      <c r="J114" s="26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6:31" ht="34.5" customHeight="1" thickTop="1" thickBot="1" x14ac:dyDescent="0.3">
      <c r="F115" s="55"/>
      <c r="G115" s="257">
        <v>9</v>
      </c>
      <c r="H115" s="109" t="s">
        <v>292</v>
      </c>
      <c r="I115" s="55"/>
      <c r="J115" s="259" t="s">
        <v>231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6:31" ht="15.75" thickBot="1" x14ac:dyDescent="0.3">
      <c r="F116" s="55"/>
      <c r="G116" s="258"/>
      <c r="H116" s="104"/>
      <c r="I116" s="55"/>
      <c r="J116" s="26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6:31" ht="15.75" thickBot="1" x14ac:dyDescent="0.3">
      <c r="F117" s="55"/>
      <c r="G117" s="258"/>
      <c r="H117" s="102" t="s">
        <v>232</v>
      </c>
      <c r="I117" s="55"/>
      <c r="J117" s="26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6:31" ht="18" customHeight="1" thickBot="1" x14ac:dyDescent="0.3">
      <c r="F118" s="55"/>
      <c r="G118" s="258"/>
      <c r="H118" s="103" t="s">
        <v>252</v>
      </c>
      <c r="I118" s="55"/>
      <c r="J118" s="260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6:31" ht="19.5" customHeight="1" thickBot="1" x14ac:dyDescent="0.3">
      <c r="F119" s="55"/>
      <c r="G119" s="258"/>
      <c r="H119" s="103" t="s">
        <v>293</v>
      </c>
      <c r="I119" s="55"/>
      <c r="J119" s="260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6:31" ht="35.25" customHeight="1" thickBot="1" x14ac:dyDescent="0.3">
      <c r="F120" s="55"/>
      <c r="G120" s="258"/>
      <c r="H120" s="103" t="s">
        <v>295</v>
      </c>
      <c r="I120" s="55"/>
      <c r="J120" s="26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6:31" ht="15.75" thickBot="1" x14ac:dyDescent="0.3">
      <c r="F121" s="55"/>
      <c r="G121" s="258"/>
      <c r="H121" s="103" t="s">
        <v>294</v>
      </c>
      <c r="I121" s="55"/>
      <c r="J121" s="26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6:31" ht="15.75" thickBot="1" x14ac:dyDescent="0.3">
      <c r="F122" s="55"/>
      <c r="G122" s="258"/>
      <c r="H122" s="103" t="s">
        <v>296</v>
      </c>
      <c r="I122" s="55"/>
      <c r="J122" s="26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6:31" ht="15.75" thickBot="1" x14ac:dyDescent="0.3">
      <c r="F123" s="55"/>
      <c r="G123" s="258"/>
      <c r="H123" s="103"/>
      <c r="I123" s="55"/>
      <c r="J123" s="26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6:31" ht="24" customHeight="1" thickBot="1" x14ac:dyDescent="0.3">
      <c r="F124" s="55"/>
      <c r="G124" s="258"/>
      <c r="H124" s="102" t="s">
        <v>233</v>
      </c>
      <c r="I124" s="55"/>
      <c r="J124" s="26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6:31" ht="26.25" customHeight="1" thickBot="1" x14ac:dyDescent="0.3">
      <c r="F125" s="55"/>
      <c r="G125" s="258"/>
      <c r="H125" s="55" t="s">
        <v>297</v>
      </c>
      <c r="I125" s="55"/>
      <c r="J125" s="26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6:31" ht="15.75" thickBot="1" x14ac:dyDescent="0.3">
      <c r="F126" s="55"/>
      <c r="G126" s="258"/>
      <c r="H126" s="102"/>
      <c r="I126" s="55"/>
      <c r="J126" s="26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6:31" ht="15.75" thickBot="1" x14ac:dyDescent="0.3">
      <c r="F127" s="55"/>
      <c r="G127" s="258"/>
      <c r="H127" s="102"/>
      <c r="I127" s="55"/>
      <c r="J127" s="26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6:31" ht="15.75" thickBot="1" x14ac:dyDescent="0.3">
      <c r="F128" s="55"/>
      <c r="G128" s="258"/>
      <c r="H128" s="55"/>
      <c r="I128" s="55"/>
      <c r="J128" s="26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6:31" ht="31.5" customHeight="1" thickTop="1" thickBot="1" x14ac:dyDescent="0.3">
      <c r="F129" s="55"/>
      <c r="G129" s="257">
        <v>10</v>
      </c>
      <c r="H129" s="110" t="s">
        <v>300</v>
      </c>
      <c r="I129" s="55"/>
      <c r="J129" s="263" t="s">
        <v>234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6:31" ht="15.75" thickBot="1" x14ac:dyDescent="0.3">
      <c r="F130" s="55"/>
      <c r="G130" s="258"/>
      <c r="H130" s="104"/>
      <c r="I130" s="55"/>
      <c r="J130" s="26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6:31" ht="15.75" thickBot="1" x14ac:dyDescent="0.3">
      <c r="F131" s="55"/>
      <c r="G131" s="258"/>
      <c r="H131" s="102" t="s">
        <v>232</v>
      </c>
      <c r="I131" s="55"/>
      <c r="J131" s="26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6:31" ht="20.25" customHeight="1" thickBot="1" x14ac:dyDescent="0.3">
      <c r="F132" s="55"/>
      <c r="G132" s="258"/>
      <c r="H132" s="103" t="s">
        <v>252</v>
      </c>
      <c r="I132" s="55"/>
      <c r="J132" s="26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6:31" ht="22.5" customHeight="1" thickBot="1" x14ac:dyDescent="0.3">
      <c r="F133" s="55"/>
      <c r="G133" s="258"/>
      <c r="H133" s="103" t="s">
        <v>250</v>
      </c>
      <c r="I133" s="55"/>
      <c r="J133" s="26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6:31" ht="19.5" customHeight="1" thickBot="1" x14ac:dyDescent="0.3">
      <c r="F134" s="55"/>
      <c r="G134" s="258"/>
      <c r="H134" s="103" t="s">
        <v>298</v>
      </c>
      <c r="I134" s="55"/>
      <c r="J134" s="26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6:31" ht="18.75" customHeight="1" thickBot="1" x14ac:dyDescent="0.3">
      <c r="F135" s="55"/>
      <c r="G135" s="258"/>
      <c r="H135" s="103" t="s">
        <v>299</v>
      </c>
      <c r="I135" s="55"/>
      <c r="J135" s="26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6:31" ht="15.75" thickBot="1" x14ac:dyDescent="0.3">
      <c r="F136" s="55"/>
      <c r="G136" s="258"/>
      <c r="H136" s="103"/>
      <c r="I136" s="55"/>
      <c r="J136" s="26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6:31" ht="15.75" thickBot="1" x14ac:dyDescent="0.3">
      <c r="F137" s="55"/>
      <c r="G137" s="258"/>
      <c r="H137" s="102" t="s">
        <v>233</v>
      </c>
      <c r="I137" s="55"/>
      <c r="J137" s="26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6:31" ht="29.25" customHeight="1" thickBot="1" x14ac:dyDescent="0.3">
      <c r="F138" s="55"/>
      <c r="G138" s="258"/>
      <c r="H138" s="55" t="s">
        <v>302</v>
      </c>
      <c r="I138" s="55"/>
      <c r="J138" s="26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6:31" ht="15.75" thickBot="1" x14ac:dyDescent="0.3">
      <c r="F139" s="55"/>
      <c r="G139" s="258"/>
      <c r="H139" s="102"/>
      <c r="I139" s="55"/>
      <c r="J139" s="26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6:31" ht="15.75" thickBot="1" x14ac:dyDescent="0.3">
      <c r="F140" s="55"/>
      <c r="G140" s="258"/>
      <c r="H140" s="102"/>
      <c r="I140" s="55"/>
      <c r="J140" s="26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6:31" ht="15.75" thickBot="1" x14ac:dyDescent="0.3">
      <c r="F141" s="55"/>
      <c r="G141" s="258"/>
      <c r="H141" s="102"/>
      <c r="I141" s="55"/>
      <c r="J141" s="26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6:31" ht="34.5" customHeight="1" thickTop="1" thickBot="1" x14ac:dyDescent="0.3">
      <c r="F142" s="55"/>
      <c r="G142" s="257">
        <v>11</v>
      </c>
      <c r="H142" s="110" t="s">
        <v>301</v>
      </c>
      <c r="I142" s="55"/>
      <c r="J142" s="263" t="s">
        <v>234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6:31" ht="15.75" thickBot="1" x14ac:dyDescent="0.3">
      <c r="F143" s="55"/>
      <c r="G143" s="258"/>
      <c r="H143" s="55"/>
      <c r="I143" s="55"/>
      <c r="J143" s="26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6:31" ht="18.75" customHeight="1" thickBot="1" x14ac:dyDescent="0.3">
      <c r="F144" s="55"/>
      <c r="G144" s="258"/>
      <c r="H144" s="102" t="s">
        <v>232</v>
      </c>
      <c r="I144" s="55"/>
      <c r="J144" s="26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6:31" ht="18.75" customHeight="1" thickBot="1" x14ac:dyDescent="0.3">
      <c r="F145" s="55"/>
      <c r="G145" s="258"/>
      <c r="H145" s="103" t="s">
        <v>252</v>
      </c>
      <c r="I145" s="55"/>
      <c r="J145" s="26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6:31" ht="21" customHeight="1" thickBot="1" x14ac:dyDescent="0.3">
      <c r="F146" s="55"/>
      <c r="G146" s="258"/>
      <c r="H146" s="103" t="s">
        <v>266</v>
      </c>
      <c r="I146" s="55"/>
      <c r="J146" s="26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6:31" ht="18" customHeight="1" thickBot="1" x14ac:dyDescent="0.3">
      <c r="F147" s="55"/>
      <c r="G147" s="258"/>
      <c r="H147" s="103" t="s">
        <v>303</v>
      </c>
      <c r="I147" s="55"/>
      <c r="J147" s="26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6:31" ht="19.5" customHeight="1" thickBot="1" x14ac:dyDescent="0.3">
      <c r="F148" s="55"/>
      <c r="G148" s="258"/>
      <c r="H148" s="103" t="s">
        <v>304</v>
      </c>
      <c r="I148" s="55"/>
      <c r="J148" s="26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6:31" ht="16.5" customHeight="1" thickBot="1" x14ac:dyDescent="0.3">
      <c r="F149" s="55"/>
      <c r="G149" s="258"/>
      <c r="H149" s="103"/>
      <c r="I149" s="55"/>
      <c r="J149" s="26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6:31" ht="15.75" thickBot="1" x14ac:dyDescent="0.3">
      <c r="F150" s="55"/>
      <c r="G150" s="258"/>
      <c r="H150" s="102" t="s">
        <v>233</v>
      </c>
      <c r="I150" s="55"/>
      <c r="J150" s="26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6:31" ht="30.75" thickBot="1" x14ac:dyDescent="0.3">
      <c r="F151" s="55"/>
      <c r="G151" s="258"/>
      <c r="H151" s="55" t="s">
        <v>305</v>
      </c>
      <c r="I151" s="55"/>
      <c r="J151" s="26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6:31" ht="15.75" thickBot="1" x14ac:dyDescent="0.3">
      <c r="F152" s="55"/>
      <c r="G152" s="258"/>
      <c r="H152" s="102"/>
      <c r="I152" s="55"/>
      <c r="J152" s="26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6:31" ht="15.75" thickBot="1" x14ac:dyDescent="0.3">
      <c r="F153" s="55"/>
      <c r="G153" s="258"/>
      <c r="H153" s="102"/>
      <c r="I153" s="55"/>
      <c r="J153" s="26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6:31" ht="15.75" thickBot="1" x14ac:dyDescent="0.3">
      <c r="F154" s="55"/>
      <c r="G154" s="261"/>
      <c r="H154" s="51"/>
      <c r="I154" s="51"/>
      <c r="J154" s="26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6:31" ht="15.75" thickBot="1" x14ac:dyDescent="0.3"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6:31" ht="15.75" thickBot="1" x14ac:dyDescent="0.3"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6:31" ht="15.75" thickBot="1" x14ac:dyDescent="0.3"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6:31" ht="15.75" thickBot="1" x14ac:dyDescent="0.3"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6:31" ht="15.75" thickBot="1" x14ac:dyDescent="0.3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6:31" ht="15.75" thickBot="1" x14ac:dyDescent="0.3"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6:31" ht="15.75" thickBot="1" x14ac:dyDescent="0.3"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6:31" ht="15.75" thickBot="1" x14ac:dyDescent="0.3"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6:31" ht="15.75" thickBot="1" x14ac:dyDescent="0.3"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6:31" ht="15.75" thickBot="1" x14ac:dyDescent="0.3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6:31" ht="15.75" thickBot="1" x14ac:dyDescent="0.3"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6:31" ht="15.75" thickBot="1" x14ac:dyDescent="0.3"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6:31" ht="15.75" thickBot="1" x14ac:dyDescent="0.3"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6:31" ht="15.75" thickBot="1" x14ac:dyDescent="0.3"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6:31" ht="15.75" thickBot="1" x14ac:dyDescent="0.3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6:31" ht="15.75" thickBot="1" x14ac:dyDescent="0.3"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6:31" ht="15.75" thickBot="1" x14ac:dyDescent="0.3"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6:31" ht="15.75" thickBot="1" x14ac:dyDescent="0.3"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6:31" ht="15.75" thickBot="1" x14ac:dyDescent="0.3"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6:31" ht="15.75" thickBot="1" x14ac:dyDescent="0.3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6:31" ht="15.75" thickBot="1" x14ac:dyDescent="0.3"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6:31" ht="15.75" thickBot="1" x14ac:dyDescent="0.3"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6:31" ht="15.75" thickBot="1" x14ac:dyDescent="0.3"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6:31" ht="15.75" thickBot="1" x14ac:dyDescent="0.3"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6:31" ht="15.75" thickBot="1" x14ac:dyDescent="0.3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6:31" ht="15.75" thickBot="1" x14ac:dyDescent="0.3"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6:31" ht="15.75" thickBot="1" x14ac:dyDescent="0.3"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6:31" ht="15.75" thickBot="1" x14ac:dyDescent="0.3"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6:31" ht="15.75" thickBot="1" x14ac:dyDescent="0.3"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6:31" ht="15.75" thickBot="1" x14ac:dyDescent="0.3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6:31" ht="15.75" thickBot="1" x14ac:dyDescent="0.3"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6:31" ht="15.75" thickBot="1" x14ac:dyDescent="0.3"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6:31" ht="15.75" thickBot="1" x14ac:dyDescent="0.3"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6:31" ht="15.75" thickBot="1" x14ac:dyDescent="0.3"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6:31" ht="15.75" thickBot="1" x14ac:dyDescent="0.3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6:31" ht="15.75" thickBot="1" x14ac:dyDescent="0.3"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6:31" ht="15.75" thickBot="1" x14ac:dyDescent="0.3"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6:31" ht="15.75" thickBot="1" x14ac:dyDescent="0.3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6:31" ht="15.75" thickBot="1" x14ac:dyDescent="0.3"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6:31" ht="15.75" thickBot="1" x14ac:dyDescent="0.3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6:31" ht="15.75" thickBot="1" x14ac:dyDescent="0.3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6:31" ht="15.75" thickBot="1" x14ac:dyDescent="0.3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6:31" ht="15.75" thickBot="1" x14ac:dyDescent="0.3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6:31" ht="15.75" thickBot="1" x14ac:dyDescent="0.3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6:31" ht="15.75" thickBot="1" x14ac:dyDescent="0.3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6:31" ht="15.75" thickBot="1" x14ac:dyDescent="0.3"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6:31" ht="15.75" thickBot="1" x14ac:dyDescent="0.3"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6:31" ht="15.75" thickBot="1" x14ac:dyDescent="0.3"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6:31" ht="15.75" thickBot="1" x14ac:dyDescent="0.3"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6:31" ht="15.75" thickBot="1" x14ac:dyDescent="0.3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6:31" ht="15.75" thickBot="1" x14ac:dyDescent="0.3"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6:31" ht="15.75" thickBot="1" x14ac:dyDescent="0.3"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6:31" ht="15.75" thickBot="1" x14ac:dyDescent="0.3"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6:31" ht="15.75" thickBot="1" x14ac:dyDescent="0.3"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6:31" ht="15.75" thickBot="1" x14ac:dyDescent="0.3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6:31" ht="15.75" thickBot="1" x14ac:dyDescent="0.3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6:31" ht="15.75" thickBot="1" x14ac:dyDescent="0.3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6:31" ht="15.75" thickBot="1" x14ac:dyDescent="0.3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6:31" ht="15.75" thickBot="1" x14ac:dyDescent="0.3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6:31" ht="15.75" thickBot="1" x14ac:dyDescent="0.3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6:31" ht="15.75" thickBot="1" x14ac:dyDescent="0.3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6:31" ht="15.75" thickBot="1" x14ac:dyDescent="0.3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6:31" ht="15.75" thickBot="1" x14ac:dyDescent="0.3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6:31" ht="15.75" thickBot="1" x14ac:dyDescent="0.3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6:31" ht="15.75" thickBot="1" x14ac:dyDescent="0.3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6:31" ht="15.75" thickBot="1" x14ac:dyDescent="0.3"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6:31" ht="15.75" thickBot="1" x14ac:dyDescent="0.3"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6:31" ht="15.75" thickBot="1" x14ac:dyDescent="0.3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6:31" ht="15.75" thickBot="1" x14ac:dyDescent="0.3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6:31" ht="15.75" thickBot="1" x14ac:dyDescent="0.3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6:31" ht="15.75" thickBot="1" x14ac:dyDescent="0.3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6:31" ht="15.75" thickBot="1" x14ac:dyDescent="0.3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6:31" ht="15.75" thickBot="1" x14ac:dyDescent="0.3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6:31" ht="15.75" thickBot="1" x14ac:dyDescent="0.3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6:31" ht="15.75" thickBot="1" x14ac:dyDescent="0.3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6:31" ht="15.75" thickBot="1" x14ac:dyDescent="0.3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6:31" ht="15.75" thickBot="1" x14ac:dyDescent="0.3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6:31" ht="15.75" thickBot="1" x14ac:dyDescent="0.3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6:31" ht="15.75" thickBot="1" x14ac:dyDescent="0.3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6:31" ht="15.75" thickBot="1" x14ac:dyDescent="0.3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6:31" ht="15.75" thickBot="1" x14ac:dyDescent="0.3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6:31" ht="15.75" thickBot="1" x14ac:dyDescent="0.3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6:31" ht="15.75" thickBot="1" x14ac:dyDescent="0.3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6:31" ht="15.75" thickBot="1" x14ac:dyDescent="0.3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6:31" ht="15.75" thickBot="1" x14ac:dyDescent="0.3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6:31" ht="15.75" thickBot="1" x14ac:dyDescent="0.3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6:31" ht="15.75" thickBot="1" x14ac:dyDescent="0.3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6:31" ht="15.75" thickBot="1" x14ac:dyDescent="0.3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6:31" ht="15.75" thickBot="1" x14ac:dyDescent="0.3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6:31" ht="15.75" thickBot="1" x14ac:dyDescent="0.3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6:31" ht="15.75" thickBot="1" x14ac:dyDescent="0.3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6:31" ht="15.75" thickBot="1" x14ac:dyDescent="0.3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6:31" ht="15.75" thickBot="1" x14ac:dyDescent="0.3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6:31" ht="15.75" thickBot="1" x14ac:dyDescent="0.3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6:31" ht="15.75" thickBot="1" x14ac:dyDescent="0.3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6:31" ht="15.75" thickBot="1" x14ac:dyDescent="0.3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6:31" ht="15.75" thickBot="1" x14ac:dyDescent="0.3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6:31" ht="15.75" thickBot="1" x14ac:dyDescent="0.3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6:31" ht="15.75" thickBot="1" x14ac:dyDescent="0.3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6:31" ht="15.75" thickBot="1" x14ac:dyDescent="0.3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6:31" ht="15.75" thickBot="1" x14ac:dyDescent="0.3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6:31" ht="15.75" thickBot="1" x14ac:dyDescent="0.3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6:31" ht="15.75" thickBot="1" x14ac:dyDescent="0.3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6:31" ht="15.75" thickBot="1" x14ac:dyDescent="0.3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6:31" ht="15.75" thickBot="1" x14ac:dyDescent="0.3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6:31" ht="15.75" thickBot="1" x14ac:dyDescent="0.3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6:31" ht="15.75" thickBot="1" x14ac:dyDescent="0.3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6:31" ht="15.75" thickBot="1" x14ac:dyDescent="0.3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6:31" ht="15.75" thickBot="1" x14ac:dyDescent="0.3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6:31" ht="15.75" thickBot="1" x14ac:dyDescent="0.3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6:31" ht="15.75" thickBot="1" x14ac:dyDescent="0.3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6:31" ht="15.75" thickBot="1" x14ac:dyDescent="0.3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6:31" ht="15.75" thickBot="1" x14ac:dyDescent="0.3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6:31" ht="15.75" thickBot="1" x14ac:dyDescent="0.3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6:31" ht="15.75" thickBot="1" x14ac:dyDescent="0.3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6:31" ht="15.75" thickBot="1" x14ac:dyDescent="0.3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6:31" ht="15.75" thickBot="1" x14ac:dyDescent="0.3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6:31" ht="15.75" thickBot="1" x14ac:dyDescent="0.3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6:31" ht="15.75" thickBot="1" x14ac:dyDescent="0.3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6:31" ht="15.75" thickBot="1" x14ac:dyDescent="0.3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6:31" ht="15.75" thickBot="1" x14ac:dyDescent="0.3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6:31" ht="15.75" thickBot="1" x14ac:dyDescent="0.3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6:31" ht="15.75" thickBot="1" x14ac:dyDescent="0.3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6:31" ht="15.75" thickBot="1" x14ac:dyDescent="0.3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6:31" ht="15.75" thickBot="1" x14ac:dyDescent="0.3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6:31" ht="15.75" thickBot="1" x14ac:dyDescent="0.3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6:31" ht="15.75" thickBot="1" x14ac:dyDescent="0.3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6:31" ht="15.75" thickBot="1" x14ac:dyDescent="0.3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6:31" ht="15.75" thickBot="1" x14ac:dyDescent="0.3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6:31" ht="15.75" thickBot="1" x14ac:dyDescent="0.3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6:31" ht="15.75" thickBot="1" x14ac:dyDescent="0.3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6:31" ht="15.75" thickBot="1" x14ac:dyDescent="0.3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6:31" ht="15.75" thickBot="1" x14ac:dyDescent="0.3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6:31" ht="15.75" thickBot="1" x14ac:dyDescent="0.3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6:31" ht="15.75" thickBot="1" x14ac:dyDescent="0.3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6:31" ht="15.75" thickBot="1" x14ac:dyDescent="0.3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6:31" ht="15.75" thickBot="1" x14ac:dyDescent="0.3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6:31" ht="15.75" thickBot="1" x14ac:dyDescent="0.3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6:31" ht="15.75" thickBot="1" x14ac:dyDescent="0.3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6:31" ht="15.75" thickBot="1" x14ac:dyDescent="0.3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6:31" ht="15.75" thickBot="1" x14ac:dyDescent="0.3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6:31" ht="15.75" thickBot="1" x14ac:dyDescent="0.3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6:31" ht="15.75" thickBot="1" x14ac:dyDescent="0.3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6:31" ht="15.75" thickBot="1" x14ac:dyDescent="0.3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6:31" ht="15.75" thickBot="1" x14ac:dyDescent="0.3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6:31" ht="15.75" thickBot="1" x14ac:dyDescent="0.3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6:31" ht="15.75" thickBot="1" x14ac:dyDescent="0.3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6:31" ht="15.75" thickBot="1" x14ac:dyDescent="0.3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6:31" ht="15.75" thickBot="1" x14ac:dyDescent="0.3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6:31" ht="15.75" thickBot="1" x14ac:dyDescent="0.3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6:31" ht="15.75" thickBot="1" x14ac:dyDescent="0.3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6:31" ht="15.75" thickBot="1" x14ac:dyDescent="0.3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6:31" ht="15.75" thickBot="1" x14ac:dyDescent="0.3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6:31" ht="15.75" thickBot="1" x14ac:dyDescent="0.3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6:31" ht="15.75" thickBot="1" x14ac:dyDescent="0.3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6:31" ht="15.75" thickBot="1" x14ac:dyDescent="0.3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6:31" ht="15.75" thickBot="1" x14ac:dyDescent="0.3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6:31" ht="15.75" thickBot="1" x14ac:dyDescent="0.3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6:31" ht="15.75" thickBot="1" x14ac:dyDescent="0.3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6:31" ht="15.75" thickBot="1" x14ac:dyDescent="0.3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6:31" ht="15.75" thickBot="1" x14ac:dyDescent="0.3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6:31" ht="15.75" thickBot="1" x14ac:dyDescent="0.3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6:31" ht="15.75" thickBot="1" x14ac:dyDescent="0.3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6:31" ht="15.75" thickBot="1" x14ac:dyDescent="0.3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6:31" ht="15.75" thickBot="1" x14ac:dyDescent="0.3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6:31" ht="15.75" thickBot="1" x14ac:dyDescent="0.3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6:31" ht="15.75" thickBot="1" x14ac:dyDescent="0.3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6:31" ht="15.75" thickBot="1" x14ac:dyDescent="0.3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6:31" ht="15.75" thickBot="1" x14ac:dyDescent="0.3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6:31" ht="15.75" thickBot="1" x14ac:dyDescent="0.3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6:31" ht="15.75" thickBot="1" x14ac:dyDescent="0.3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6:31" ht="15.75" thickBot="1" x14ac:dyDescent="0.3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6:31" ht="15.75" thickBot="1" x14ac:dyDescent="0.3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6:31" ht="15.75" thickBot="1" x14ac:dyDescent="0.3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6:31" ht="15.75" thickBot="1" x14ac:dyDescent="0.3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6:31" ht="15.75" thickBot="1" x14ac:dyDescent="0.3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6:31" ht="15.75" thickBot="1" x14ac:dyDescent="0.3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6:31" ht="15.75" thickBot="1" x14ac:dyDescent="0.3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6:31" ht="15.75" thickBot="1" x14ac:dyDescent="0.3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6:31" ht="15.75" thickBot="1" x14ac:dyDescent="0.3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6:31" ht="15.75" thickBot="1" x14ac:dyDescent="0.3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6:31" ht="15.75" thickBot="1" x14ac:dyDescent="0.3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6:31" ht="15.75" thickBot="1" x14ac:dyDescent="0.3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6:31" ht="15.75" thickBot="1" x14ac:dyDescent="0.3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6:31" ht="15.75" thickBot="1" x14ac:dyDescent="0.3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6:31" ht="15.75" thickBot="1" x14ac:dyDescent="0.3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6:31" ht="15.75" thickBot="1" x14ac:dyDescent="0.3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6:31" ht="15.75" thickBot="1" x14ac:dyDescent="0.3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6:31" ht="15.75" thickBot="1" x14ac:dyDescent="0.3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6:31" ht="15.75" thickBot="1" x14ac:dyDescent="0.3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6:31" ht="15.75" thickBot="1" x14ac:dyDescent="0.3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6:31" ht="15.75" thickBot="1" x14ac:dyDescent="0.3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6:31" ht="15.75" thickBot="1" x14ac:dyDescent="0.3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6:31" ht="15.75" thickBot="1" x14ac:dyDescent="0.3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6:31" ht="15.75" thickBot="1" x14ac:dyDescent="0.3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6:31" ht="15.75" thickBot="1" x14ac:dyDescent="0.3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6:31" ht="15.75" thickBot="1" x14ac:dyDescent="0.3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6:31" ht="15.75" thickBot="1" x14ac:dyDescent="0.3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6:31" ht="15.75" thickBot="1" x14ac:dyDescent="0.3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6:31" ht="15.75" thickBot="1" x14ac:dyDescent="0.3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6:31" ht="15.75" thickBot="1" x14ac:dyDescent="0.3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6:31" ht="15.75" thickBot="1" x14ac:dyDescent="0.3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6:31" ht="15.75" thickBot="1" x14ac:dyDescent="0.3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6:31" ht="15.75" thickBot="1" x14ac:dyDescent="0.3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6:31" ht="15.75" thickBot="1" x14ac:dyDescent="0.3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6:31" ht="15.75" thickBot="1" x14ac:dyDescent="0.3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6:31" ht="15.75" thickBot="1" x14ac:dyDescent="0.3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6:31" ht="15.75" thickBot="1" x14ac:dyDescent="0.3"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6:31" ht="15.75" thickBot="1" x14ac:dyDescent="0.3"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6:31" ht="15.75" thickBot="1" x14ac:dyDescent="0.3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6:31" ht="15.75" thickBot="1" x14ac:dyDescent="0.3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6:31" ht="15.75" thickBot="1" x14ac:dyDescent="0.3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6:31" ht="15.75" thickBot="1" x14ac:dyDescent="0.3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6:31" ht="15.75" thickBot="1" x14ac:dyDescent="0.3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6:31" ht="15.75" thickBot="1" x14ac:dyDescent="0.3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6:31" ht="15.75" thickBot="1" x14ac:dyDescent="0.3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6:31" ht="15.75" thickBot="1" x14ac:dyDescent="0.3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6:31" ht="15.75" thickBot="1" x14ac:dyDescent="0.3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6:31" ht="15.75" thickBot="1" x14ac:dyDescent="0.3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6:31" ht="15.75" thickBot="1" x14ac:dyDescent="0.3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6:31" ht="15.75" thickBot="1" x14ac:dyDescent="0.3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6:31" ht="15.75" thickBot="1" x14ac:dyDescent="0.3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6:31" ht="15.75" thickBot="1" x14ac:dyDescent="0.3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6:31" ht="15.75" thickBot="1" x14ac:dyDescent="0.3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6:31" ht="15.75" thickBot="1" x14ac:dyDescent="0.3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6:31" ht="15.75" thickBot="1" x14ac:dyDescent="0.3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6:31" ht="15.75" thickBot="1" x14ac:dyDescent="0.3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6:31" ht="15.75" thickBot="1" x14ac:dyDescent="0.3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6:31" ht="15.75" thickBot="1" x14ac:dyDescent="0.3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6:31" ht="15.75" thickBot="1" x14ac:dyDescent="0.3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6:31" ht="15.75" thickBot="1" x14ac:dyDescent="0.3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6:31" ht="15.75" thickBot="1" x14ac:dyDescent="0.3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6:31" ht="15.75" thickBot="1" x14ac:dyDescent="0.3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6:31" ht="15.75" thickBot="1" x14ac:dyDescent="0.3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6:31" ht="15.75" thickBot="1" x14ac:dyDescent="0.3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6:31" ht="15.75" thickBot="1" x14ac:dyDescent="0.3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6:31" ht="15.75" thickBot="1" x14ac:dyDescent="0.3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6:31" ht="15.75" thickBot="1" x14ac:dyDescent="0.3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6:31" ht="15.75" thickBot="1" x14ac:dyDescent="0.3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6:31" ht="15.75" thickBot="1" x14ac:dyDescent="0.3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6:31" ht="15.75" thickBot="1" x14ac:dyDescent="0.3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6:31" ht="15.75" thickBot="1" x14ac:dyDescent="0.3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6:31" ht="15.75" thickBot="1" x14ac:dyDescent="0.3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6:31" ht="15.75" thickBot="1" x14ac:dyDescent="0.3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6:31" ht="15.75" thickBot="1" x14ac:dyDescent="0.3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6:31" ht="15.75" thickBot="1" x14ac:dyDescent="0.3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6:31" ht="15.75" thickBot="1" x14ac:dyDescent="0.3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6:31" ht="15.75" thickBot="1" x14ac:dyDescent="0.3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6:31" ht="15.75" thickBot="1" x14ac:dyDescent="0.3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6:31" ht="15.75" thickBot="1" x14ac:dyDescent="0.3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6:31" ht="15.75" thickBot="1" x14ac:dyDescent="0.3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6:31" ht="15.75" thickBot="1" x14ac:dyDescent="0.3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6:31" ht="15.75" thickBot="1" x14ac:dyDescent="0.3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6:31" ht="15.75" thickBot="1" x14ac:dyDescent="0.3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6:31" ht="15.75" thickBot="1" x14ac:dyDescent="0.3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6:31" ht="15.75" thickBot="1" x14ac:dyDescent="0.3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6:31" ht="15.75" thickBot="1" x14ac:dyDescent="0.3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6:31" ht="15.75" thickBot="1" x14ac:dyDescent="0.3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6:31" ht="15.75" thickBot="1" x14ac:dyDescent="0.3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6:31" ht="15.75" thickBot="1" x14ac:dyDescent="0.3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6:31" ht="15.75" thickBot="1" x14ac:dyDescent="0.3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6:31" ht="15.75" thickBot="1" x14ac:dyDescent="0.3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6:31" ht="15.75" thickBot="1" x14ac:dyDescent="0.3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6:31" ht="15.75" thickBot="1" x14ac:dyDescent="0.3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6:31" ht="15.75" thickBot="1" x14ac:dyDescent="0.3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6:31" ht="15.75" thickBot="1" x14ac:dyDescent="0.3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6:31" ht="15.75" thickBot="1" x14ac:dyDescent="0.3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6:31" ht="15.75" thickBot="1" x14ac:dyDescent="0.3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6:31" ht="15.75" thickBot="1" x14ac:dyDescent="0.3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6:31" ht="15.75" thickBot="1" x14ac:dyDescent="0.3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6:31" ht="15.75" thickBot="1" x14ac:dyDescent="0.3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6:31" ht="15.75" thickBot="1" x14ac:dyDescent="0.3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6:31" ht="15.75" thickBot="1" x14ac:dyDescent="0.3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6:31" ht="15.75" thickBot="1" x14ac:dyDescent="0.3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6:31" ht="15.75" thickBot="1" x14ac:dyDescent="0.3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6:31" ht="15.75" thickBot="1" x14ac:dyDescent="0.3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6:31" ht="15.75" thickBot="1" x14ac:dyDescent="0.3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6:31" ht="15.75" thickBot="1" x14ac:dyDescent="0.3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6:31" ht="15.75" thickBot="1" x14ac:dyDescent="0.3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6:31" ht="15.75" thickBot="1" x14ac:dyDescent="0.3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6:31" ht="15.75" thickBot="1" x14ac:dyDescent="0.3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6:31" ht="15.75" thickBot="1" x14ac:dyDescent="0.3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6:31" ht="15.75" thickBot="1" x14ac:dyDescent="0.3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6:31" ht="15.75" thickBot="1" x14ac:dyDescent="0.3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6:31" ht="15.75" thickBot="1" x14ac:dyDescent="0.3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6:31" ht="15.75" thickBot="1" x14ac:dyDescent="0.3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6:31" ht="15.75" thickBot="1" x14ac:dyDescent="0.3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6:31" ht="15.75" thickBot="1" x14ac:dyDescent="0.3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6:31" ht="15.75" thickBot="1" x14ac:dyDescent="0.3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6:31" ht="15.75" thickBot="1" x14ac:dyDescent="0.3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6:31" ht="15.75" thickBot="1" x14ac:dyDescent="0.3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6:31" ht="15.75" thickBot="1" x14ac:dyDescent="0.3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6:31" ht="15.75" thickBot="1" x14ac:dyDescent="0.3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6:31" ht="15.75" thickBot="1" x14ac:dyDescent="0.3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6:31" ht="15.75" thickBot="1" x14ac:dyDescent="0.3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6:31" ht="15.75" thickBot="1" x14ac:dyDescent="0.3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6:31" ht="15.75" thickBot="1" x14ac:dyDescent="0.3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6:31" ht="15.75" thickBot="1" x14ac:dyDescent="0.3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6:31" ht="15.75" thickBot="1" x14ac:dyDescent="0.3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6:31" ht="15.75" thickBot="1" x14ac:dyDescent="0.3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6:31" ht="15.75" thickBot="1" x14ac:dyDescent="0.3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6:31" ht="15.75" thickBot="1" x14ac:dyDescent="0.3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6:31" ht="15.75" thickBot="1" x14ac:dyDescent="0.3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6:31" ht="15.75" thickBot="1" x14ac:dyDescent="0.3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6:31" ht="15.75" thickBot="1" x14ac:dyDescent="0.3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6:31" ht="15.75" thickBot="1" x14ac:dyDescent="0.3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6:31" ht="15.75" thickBot="1" x14ac:dyDescent="0.3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6:31" ht="15.75" thickBot="1" x14ac:dyDescent="0.3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6:31" ht="15.75" thickBot="1" x14ac:dyDescent="0.3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6:31" ht="15.75" thickBot="1" x14ac:dyDescent="0.3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6:31" ht="15.75" thickBot="1" x14ac:dyDescent="0.3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6:31" ht="15.75" thickBot="1" x14ac:dyDescent="0.3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6:31" ht="15.75" thickBot="1" x14ac:dyDescent="0.3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6:31" ht="15.75" thickBot="1" x14ac:dyDescent="0.3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6:31" ht="15.75" thickBot="1" x14ac:dyDescent="0.3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6:31" ht="15.75" thickBot="1" x14ac:dyDescent="0.3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6:31" ht="15.75" thickBot="1" x14ac:dyDescent="0.3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6:31" ht="15.75" thickBot="1" x14ac:dyDescent="0.3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6:31" ht="15.75" thickBot="1" x14ac:dyDescent="0.3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6:31" ht="15.75" thickBot="1" x14ac:dyDescent="0.3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6:31" ht="15.75" thickBot="1" x14ac:dyDescent="0.3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6:31" ht="15.75" thickBot="1" x14ac:dyDescent="0.3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6:31" ht="15.75" thickBot="1" x14ac:dyDescent="0.3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6:31" ht="15.75" thickBot="1" x14ac:dyDescent="0.3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6:31" ht="15.75" thickBot="1" x14ac:dyDescent="0.3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6:31" ht="15.75" thickBot="1" x14ac:dyDescent="0.3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6:31" ht="15.75" thickBot="1" x14ac:dyDescent="0.3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6:31" ht="15.75" thickBot="1" x14ac:dyDescent="0.3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6:31" ht="15.75" thickBot="1" x14ac:dyDescent="0.3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6:31" ht="15.75" thickBot="1" x14ac:dyDescent="0.3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6:31" ht="15.75" thickBot="1" x14ac:dyDescent="0.3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6:31" ht="15.75" thickBot="1" x14ac:dyDescent="0.3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6:31" ht="15.75" thickBot="1" x14ac:dyDescent="0.3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6:31" ht="15.75" thickBot="1" x14ac:dyDescent="0.3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6:31" ht="15.75" thickBot="1" x14ac:dyDescent="0.3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6:31" ht="15.75" thickBot="1" x14ac:dyDescent="0.3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6:31" ht="15.75" thickBot="1" x14ac:dyDescent="0.3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6:31" ht="15.75" thickBot="1" x14ac:dyDescent="0.3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6:31" ht="15.75" thickBot="1" x14ac:dyDescent="0.3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6:31" ht="15.75" thickBot="1" x14ac:dyDescent="0.3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6:31" ht="15.75" thickBot="1" x14ac:dyDescent="0.3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6:31" ht="15.75" thickBot="1" x14ac:dyDescent="0.3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6:31" ht="15.75" thickBot="1" x14ac:dyDescent="0.3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6:31" ht="15.75" thickBot="1" x14ac:dyDescent="0.3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6:31" ht="15.75" thickBot="1" x14ac:dyDescent="0.3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6:31" ht="15.75" thickBot="1" x14ac:dyDescent="0.3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6:31" ht="15.75" thickBot="1" x14ac:dyDescent="0.3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6:31" ht="15.75" thickBot="1" x14ac:dyDescent="0.3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6:31" ht="15.75" thickBot="1" x14ac:dyDescent="0.3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6:31" ht="15.75" thickBot="1" x14ac:dyDescent="0.3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6:31" ht="15.75" thickBot="1" x14ac:dyDescent="0.3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6:31" ht="15.75" thickBot="1" x14ac:dyDescent="0.3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6:31" ht="15.75" thickBot="1" x14ac:dyDescent="0.3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6:31" ht="15.75" thickBot="1" x14ac:dyDescent="0.3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6:31" ht="15.75" thickBot="1" x14ac:dyDescent="0.3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6:31" ht="15.75" thickBot="1" x14ac:dyDescent="0.3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6:31" ht="15.75" thickBot="1" x14ac:dyDescent="0.3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6:31" ht="15.75" thickBot="1" x14ac:dyDescent="0.3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6:31" ht="15.75" thickBot="1" x14ac:dyDescent="0.3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6:31" ht="15.75" thickBot="1" x14ac:dyDescent="0.3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6:31" ht="15.75" thickBot="1" x14ac:dyDescent="0.3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6:31" ht="15.75" thickBot="1" x14ac:dyDescent="0.3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6:31" ht="15.75" thickBot="1" x14ac:dyDescent="0.3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6:31" ht="15.75" thickBot="1" x14ac:dyDescent="0.3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6:31" ht="15.75" thickBot="1" x14ac:dyDescent="0.3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6:31" ht="15.75" thickBot="1" x14ac:dyDescent="0.3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6:31" ht="15.75" thickBot="1" x14ac:dyDescent="0.3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6:31" ht="15.75" thickBot="1" x14ac:dyDescent="0.3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6:31" ht="15.75" thickBot="1" x14ac:dyDescent="0.3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6:31" ht="15.75" thickBot="1" x14ac:dyDescent="0.3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6:31" ht="15.75" thickBot="1" x14ac:dyDescent="0.3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6:31" ht="15.75" thickBot="1" x14ac:dyDescent="0.3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6:31" ht="15.75" thickBot="1" x14ac:dyDescent="0.3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6:31" ht="15.75" thickBot="1" x14ac:dyDescent="0.3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6:31" ht="15.75" thickBot="1" x14ac:dyDescent="0.3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6:31" ht="15.75" thickBot="1" x14ac:dyDescent="0.3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6:31" ht="15.75" thickBot="1" x14ac:dyDescent="0.3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6:31" ht="15.75" thickBot="1" x14ac:dyDescent="0.3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6:31" ht="15.75" thickBot="1" x14ac:dyDescent="0.3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6:31" ht="15.75" thickBot="1" x14ac:dyDescent="0.3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6:31" ht="15.75" thickBot="1" x14ac:dyDescent="0.3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6:31" ht="15.75" thickBot="1" x14ac:dyDescent="0.3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6:31" ht="15.75" thickBot="1" x14ac:dyDescent="0.3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6:31" ht="15.75" thickBot="1" x14ac:dyDescent="0.3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6:31" ht="15.75" thickBot="1" x14ac:dyDescent="0.3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6:31" ht="15.75" thickBot="1" x14ac:dyDescent="0.3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6:31" ht="15.75" thickBot="1" x14ac:dyDescent="0.3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6:31" ht="15.75" thickBot="1" x14ac:dyDescent="0.3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6:31" ht="15.75" thickBot="1" x14ac:dyDescent="0.3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6:31" ht="15.75" thickBot="1" x14ac:dyDescent="0.3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6:31" ht="15.75" thickBot="1" x14ac:dyDescent="0.3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6:31" ht="15.75" thickBot="1" x14ac:dyDescent="0.3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6:31" ht="15.75" thickBot="1" x14ac:dyDescent="0.3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6:31" ht="15.75" thickBot="1" x14ac:dyDescent="0.3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6:31" ht="15.75" thickBot="1" x14ac:dyDescent="0.3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6:31" ht="15.75" thickBot="1" x14ac:dyDescent="0.3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6:31" ht="15.75" thickBot="1" x14ac:dyDescent="0.3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6:31" ht="15.75" thickBot="1" x14ac:dyDescent="0.3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6:31" ht="15.75" thickBot="1" x14ac:dyDescent="0.3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6:31" ht="15.75" thickBot="1" x14ac:dyDescent="0.3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6:31" ht="15.75" thickBot="1" x14ac:dyDescent="0.3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6:31" ht="15.75" thickBot="1" x14ac:dyDescent="0.3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6:31" ht="15.75" thickBot="1" x14ac:dyDescent="0.3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6:31" ht="15.75" thickBot="1" x14ac:dyDescent="0.3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6:31" ht="15.75" thickBot="1" x14ac:dyDescent="0.3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6:31" ht="15.75" thickBot="1" x14ac:dyDescent="0.3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6:31" ht="15.75" thickBot="1" x14ac:dyDescent="0.3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6:31" ht="15.75" thickBot="1" x14ac:dyDescent="0.3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6:31" ht="15.75" thickBot="1" x14ac:dyDescent="0.3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6:31" ht="15.75" thickBot="1" x14ac:dyDescent="0.3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6:31" ht="15.75" thickBot="1" x14ac:dyDescent="0.3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6:31" ht="15.75" thickBot="1" x14ac:dyDescent="0.3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6:31" ht="15.75" thickBot="1" x14ac:dyDescent="0.3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6:31" ht="15.75" thickBot="1" x14ac:dyDescent="0.3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6:31" ht="15.75" thickBot="1" x14ac:dyDescent="0.3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6:31" ht="15.75" thickBot="1" x14ac:dyDescent="0.3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6:31" ht="15.75" thickBot="1" x14ac:dyDescent="0.3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6:31" ht="15.75" thickBot="1" x14ac:dyDescent="0.3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6:31" ht="15.75" thickBot="1" x14ac:dyDescent="0.3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6:31" ht="15.75" thickBot="1" x14ac:dyDescent="0.3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6:31" ht="15.75" thickBot="1" x14ac:dyDescent="0.3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6:31" ht="15.75" thickBot="1" x14ac:dyDescent="0.3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6:31" ht="15.75" thickBot="1" x14ac:dyDescent="0.3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6:31" ht="15.75" thickBot="1" x14ac:dyDescent="0.3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6:31" ht="15.75" thickBot="1" x14ac:dyDescent="0.3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6:31" ht="15.75" thickBot="1" x14ac:dyDescent="0.3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6:31" ht="15.75" thickBot="1" x14ac:dyDescent="0.3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6:31" ht="15.75" thickBot="1" x14ac:dyDescent="0.3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6:31" ht="15.75" thickBot="1" x14ac:dyDescent="0.3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6:31" ht="15.75" thickBot="1" x14ac:dyDescent="0.3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6:31" ht="15.75" thickBot="1" x14ac:dyDescent="0.3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6:31" ht="15.75" thickBot="1" x14ac:dyDescent="0.3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6:31" ht="15.75" thickBot="1" x14ac:dyDescent="0.3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6:31" ht="15.75" thickBot="1" x14ac:dyDescent="0.3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6:31" ht="15.75" thickBot="1" x14ac:dyDescent="0.3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6:31" ht="15.75" thickBot="1" x14ac:dyDescent="0.3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6:31" ht="15.75" thickBot="1" x14ac:dyDescent="0.3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6:31" ht="15.75" thickBot="1" x14ac:dyDescent="0.3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6:31" ht="15.75" thickBot="1" x14ac:dyDescent="0.3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6:31" ht="15.75" thickBot="1" x14ac:dyDescent="0.3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6:31" ht="15.75" thickBot="1" x14ac:dyDescent="0.3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6:31" ht="15.75" thickBot="1" x14ac:dyDescent="0.3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6:31" ht="15.75" thickBot="1" x14ac:dyDescent="0.3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6:31" ht="15.75" thickBot="1" x14ac:dyDescent="0.3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6:31" ht="15.75" thickBot="1" x14ac:dyDescent="0.3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6:31" ht="15.75" thickBot="1" x14ac:dyDescent="0.3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6:31" ht="15.75" thickBot="1" x14ac:dyDescent="0.3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6:31" ht="15.75" thickBot="1" x14ac:dyDescent="0.3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6:31" ht="15.75" thickBot="1" x14ac:dyDescent="0.3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6:31" ht="15.75" thickBot="1" x14ac:dyDescent="0.3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6:31" ht="15.75" thickBot="1" x14ac:dyDescent="0.3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6:31" ht="15.75" thickBot="1" x14ac:dyDescent="0.3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6:31" ht="15.75" thickBot="1" x14ac:dyDescent="0.3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6:31" ht="15.75" thickBot="1" x14ac:dyDescent="0.3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6:31" ht="15.75" thickBot="1" x14ac:dyDescent="0.3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6:31" ht="15.75" thickBot="1" x14ac:dyDescent="0.3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6:31" ht="15.75" thickBot="1" x14ac:dyDescent="0.3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6:31" ht="15.75" thickBot="1" x14ac:dyDescent="0.3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6:31" ht="15.75" thickBot="1" x14ac:dyDescent="0.3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6:31" ht="15.75" thickBot="1" x14ac:dyDescent="0.3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6:31" ht="15.75" thickBot="1" x14ac:dyDescent="0.3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6:31" ht="15.75" thickBot="1" x14ac:dyDescent="0.3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6:31" ht="15.75" thickBot="1" x14ac:dyDescent="0.3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6:31" ht="15.75" thickBot="1" x14ac:dyDescent="0.3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6:31" ht="15.75" thickBot="1" x14ac:dyDescent="0.3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6:31" ht="15.75" thickBot="1" x14ac:dyDescent="0.3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6:31" ht="15.75" thickBot="1" x14ac:dyDescent="0.3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6:31" ht="15.75" thickBot="1" x14ac:dyDescent="0.3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6:31" ht="15.75" thickBot="1" x14ac:dyDescent="0.3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6:31" ht="15.75" thickBot="1" x14ac:dyDescent="0.3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6:31" ht="15.75" thickBot="1" x14ac:dyDescent="0.3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6:31" ht="15.75" thickBot="1" x14ac:dyDescent="0.3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6:31" ht="15.75" thickBot="1" x14ac:dyDescent="0.3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6:31" ht="15.75" thickBot="1" x14ac:dyDescent="0.3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6:31" ht="15.75" thickBot="1" x14ac:dyDescent="0.3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6:31" ht="15.75" thickBot="1" x14ac:dyDescent="0.3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6:31" ht="15.75" thickBot="1" x14ac:dyDescent="0.3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6:31" ht="15.75" thickBot="1" x14ac:dyDescent="0.3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6:31" ht="15.75" thickBot="1" x14ac:dyDescent="0.3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6:31" ht="15.75" thickBot="1" x14ac:dyDescent="0.3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6:31" ht="15.75" thickBot="1" x14ac:dyDescent="0.3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6:31" ht="15.75" thickBot="1" x14ac:dyDescent="0.3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6:31" ht="15.75" thickBot="1" x14ac:dyDescent="0.3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6:31" ht="15.75" thickBot="1" x14ac:dyDescent="0.3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6:31" ht="15.75" thickBot="1" x14ac:dyDescent="0.3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6:31" ht="15.75" thickBot="1" x14ac:dyDescent="0.3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6:31" ht="15.75" thickBot="1" x14ac:dyDescent="0.3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6:31" ht="15.75" thickBot="1" x14ac:dyDescent="0.3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6:31" ht="15.75" thickBot="1" x14ac:dyDescent="0.3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6:31" ht="15.75" thickBot="1" x14ac:dyDescent="0.3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6:31" ht="15.75" thickBot="1" x14ac:dyDescent="0.3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6:31" ht="15.75" thickBot="1" x14ac:dyDescent="0.3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6:31" ht="15.75" thickBot="1" x14ac:dyDescent="0.3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6:31" ht="15.75" thickBot="1" x14ac:dyDescent="0.3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6:31" ht="15.75" thickBot="1" x14ac:dyDescent="0.3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6:31" ht="15.75" thickBot="1" x14ac:dyDescent="0.3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6:31" ht="15.75" thickBot="1" x14ac:dyDescent="0.3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6:31" ht="15.75" thickBot="1" x14ac:dyDescent="0.3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6:31" ht="15.75" thickBot="1" x14ac:dyDescent="0.3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6:31" ht="15.75" thickBot="1" x14ac:dyDescent="0.3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6:31" ht="15.75" thickBot="1" x14ac:dyDescent="0.3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6:31" ht="15.75" thickBot="1" x14ac:dyDescent="0.3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6:31" ht="15.75" thickBot="1" x14ac:dyDescent="0.3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6:31" ht="15.75" thickBot="1" x14ac:dyDescent="0.3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6:31" ht="15.75" thickBot="1" x14ac:dyDescent="0.3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6:31" ht="15.75" thickBot="1" x14ac:dyDescent="0.3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6:31" ht="15.75" thickBot="1" x14ac:dyDescent="0.3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6:31" ht="15.75" thickBot="1" x14ac:dyDescent="0.3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6:31" ht="15.75" thickBot="1" x14ac:dyDescent="0.3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6:31" ht="15.75" thickBot="1" x14ac:dyDescent="0.3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6:31" ht="15.75" thickBot="1" x14ac:dyDescent="0.3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6:31" ht="15.75" thickBot="1" x14ac:dyDescent="0.3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6:31" ht="15.75" thickBot="1" x14ac:dyDescent="0.3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6:31" ht="15.75" thickBot="1" x14ac:dyDescent="0.3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6:31" ht="15.75" thickBot="1" x14ac:dyDescent="0.3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6:31" ht="15.75" thickBot="1" x14ac:dyDescent="0.3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6:31" ht="15.75" thickBot="1" x14ac:dyDescent="0.3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6:31" ht="15.75" thickBot="1" x14ac:dyDescent="0.3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6:31" ht="15.75" thickBot="1" x14ac:dyDescent="0.3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6:31" ht="15.75" thickBot="1" x14ac:dyDescent="0.3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6:31" ht="15.75" thickBot="1" x14ac:dyDescent="0.3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6:31" ht="15.75" thickBot="1" x14ac:dyDescent="0.3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6:31" ht="15.75" thickBot="1" x14ac:dyDescent="0.3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6:31" ht="15.75" thickBot="1" x14ac:dyDescent="0.3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6:31" ht="15.75" thickBot="1" x14ac:dyDescent="0.3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6:31" ht="15.75" thickBot="1" x14ac:dyDescent="0.3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6:31" ht="15.75" thickBot="1" x14ac:dyDescent="0.3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6:31" ht="15.75" thickBot="1" x14ac:dyDescent="0.3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6:31" ht="15.75" thickBot="1" x14ac:dyDescent="0.3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6:31" ht="15.75" thickBot="1" x14ac:dyDescent="0.3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6:31" ht="15.75" thickBot="1" x14ac:dyDescent="0.3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6:31" ht="15.75" thickBot="1" x14ac:dyDescent="0.3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6:31" ht="15.75" thickBot="1" x14ac:dyDescent="0.3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6:31" ht="15.75" thickBot="1" x14ac:dyDescent="0.3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6:31" ht="15.75" thickBot="1" x14ac:dyDescent="0.3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6:31" ht="15.75" thickBot="1" x14ac:dyDescent="0.3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6:31" ht="15.75" thickBot="1" x14ac:dyDescent="0.3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6:31" ht="15.75" thickBot="1" x14ac:dyDescent="0.3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6:31" ht="15.75" thickBot="1" x14ac:dyDescent="0.3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6:31" ht="15.75" thickBot="1" x14ac:dyDescent="0.3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6:31" ht="15.75" thickBot="1" x14ac:dyDescent="0.3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6:31" ht="15.75" thickBot="1" x14ac:dyDescent="0.3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6:31" ht="15.75" thickBot="1" x14ac:dyDescent="0.3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6:31" ht="15.75" thickBot="1" x14ac:dyDescent="0.3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6:31" ht="15.75" thickBot="1" x14ac:dyDescent="0.3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6:31" ht="15.75" thickBot="1" x14ac:dyDescent="0.3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6:31" ht="15.75" thickBot="1" x14ac:dyDescent="0.3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6:31" ht="15.75" thickBot="1" x14ac:dyDescent="0.3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6:31" ht="15.75" thickBot="1" x14ac:dyDescent="0.3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6:31" ht="15.75" thickBot="1" x14ac:dyDescent="0.3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6:31" ht="15.75" thickBot="1" x14ac:dyDescent="0.3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6:31" ht="15.75" thickBot="1" x14ac:dyDescent="0.3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6:31" ht="15.75" thickBot="1" x14ac:dyDescent="0.3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6:31" ht="15.75" thickBot="1" x14ac:dyDescent="0.3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6:31" ht="15.75" thickBot="1" x14ac:dyDescent="0.3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6:31" ht="15.75" thickBot="1" x14ac:dyDescent="0.3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6:31" ht="15.75" thickBot="1" x14ac:dyDescent="0.3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6:31" ht="15.75" thickBot="1" x14ac:dyDescent="0.3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6:31" ht="15.75" thickBot="1" x14ac:dyDescent="0.3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6:31" ht="15.75" thickBot="1" x14ac:dyDescent="0.3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6:31" ht="15.75" thickBot="1" x14ac:dyDescent="0.3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6:31" ht="15.75" thickBot="1" x14ac:dyDescent="0.3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6:31" ht="15.75" thickBot="1" x14ac:dyDescent="0.3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6:31" ht="15.75" thickBot="1" x14ac:dyDescent="0.3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6:31" ht="15.75" thickBot="1" x14ac:dyDescent="0.3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6:31" ht="15.75" thickBot="1" x14ac:dyDescent="0.3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6:31" ht="15.75" thickBot="1" x14ac:dyDescent="0.3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6:31" ht="15.75" thickBot="1" x14ac:dyDescent="0.3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6:31" ht="15.75" thickBot="1" x14ac:dyDescent="0.3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6:31" ht="15.75" thickBot="1" x14ac:dyDescent="0.3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6:31" ht="15.75" thickBot="1" x14ac:dyDescent="0.3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6:31" ht="15.75" thickBot="1" x14ac:dyDescent="0.3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6:31" ht="15.75" thickBot="1" x14ac:dyDescent="0.3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6:31" ht="15.75" thickBot="1" x14ac:dyDescent="0.3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6:31" ht="15.75" thickBot="1" x14ac:dyDescent="0.3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6:31" ht="15.75" thickBot="1" x14ac:dyDescent="0.3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6:31" ht="15.75" thickBot="1" x14ac:dyDescent="0.3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6:31" ht="15.75" thickBot="1" x14ac:dyDescent="0.3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6:31" ht="15.75" thickBot="1" x14ac:dyDescent="0.3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6:31" ht="15.75" thickBot="1" x14ac:dyDescent="0.3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6:31" ht="15.75" thickBot="1" x14ac:dyDescent="0.3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6:31" ht="15.75" thickBot="1" x14ac:dyDescent="0.3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6:31" ht="15.75" thickBot="1" x14ac:dyDescent="0.3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6:31" ht="15.75" thickBot="1" x14ac:dyDescent="0.3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6:31" ht="15.75" thickBot="1" x14ac:dyDescent="0.3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6:31" ht="15.75" thickBot="1" x14ac:dyDescent="0.3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6:31" ht="15.75" thickBot="1" x14ac:dyDescent="0.3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6:31" ht="15.75" thickBot="1" x14ac:dyDescent="0.3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6:31" ht="15.75" thickBot="1" x14ac:dyDescent="0.3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6:31" ht="15.75" thickBot="1" x14ac:dyDescent="0.3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6:31" ht="15.75" thickBot="1" x14ac:dyDescent="0.3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6:31" ht="15.75" thickBot="1" x14ac:dyDescent="0.3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6:31" ht="15.75" thickBot="1" x14ac:dyDescent="0.3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6:31" ht="15.75" thickBot="1" x14ac:dyDescent="0.3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6:31" ht="15.75" thickBot="1" x14ac:dyDescent="0.3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6:31" ht="15.75" thickBot="1" x14ac:dyDescent="0.3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6:31" ht="15.75" thickBot="1" x14ac:dyDescent="0.3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6:31" ht="15.75" thickBot="1" x14ac:dyDescent="0.3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6:31" ht="15.75" thickBot="1" x14ac:dyDescent="0.3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6:31" ht="15.75" thickBot="1" x14ac:dyDescent="0.3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6:31" ht="15.75" thickBot="1" x14ac:dyDescent="0.3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6:31" ht="15.75" thickBot="1" x14ac:dyDescent="0.3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6:31" ht="15.75" thickBot="1" x14ac:dyDescent="0.3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6:31" ht="15.75" thickBot="1" x14ac:dyDescent="0.3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6:31" ht="15.75" thickBot="1" x14ac:dyDescent="0.3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6:31" ht="15.75" thickBot="1" x14ac:dyDescent="0.3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6:31" ht="15.75" thickBot="1" x14ac:dyDescent="0.3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6:31" ht="15.75" thickBot="1" x14ac:dyDescent="0.3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6:31" ht="15.75" thickBot="1" x14ac:dyDescent="0.3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6:31" ht="15.75" thickBot="1" x14ac:dyDescent="0.3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6:31" ht="15.75" thickBot="1" x14ac:dyDescent="0.3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6:31" ht="15.75" thickBot="1" x14ac:dyDescent="0.3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6:31" ht="15.75" thickBot="1" x14ac:dyDescent="0.3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6:31" ht="15.75" thickBot="1" x14ac:dyDescent="0.3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6:31" ht="15.75" thickBot="1" x14ac:dyDescent="0.3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6:31" ht="15.75" thickBot="1" x14ac:dyDescent="0.3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6:31" ht="15.75" thickBot="1" x14ac:dyDescent="0.3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6:31" ht="15.75" thickBot="1" x14ac:dyDescent="0.3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6:31" ht="15.75" thickBot="1" x14ac:dyDescent="0.3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6:31" ht="15.75" thickBot="1" x14ac:dyDescent="0.3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6:31" ht="15.75" thickBot="1" x14ac:dyDescent="0.3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6:31" ht="15.75" thickBot="1" x14ac:dyDescent="0.3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6:31" ht="15.75" thickBot="1" x14ac:dyDescent="0.3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6:31" ht="15.75" thickBot="1" x14ac:dyDescent="0.3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6:31" ht="15.75" thickBot="1" x14ac:dyDescent="0.3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6:31" ht="15.75" thickBot="1" x14ac:dyDescent="0.3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6:31" ht="15.75" thickBot="1" x14ac:dyDescent="0.3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6:31" ht="15.75" thickBot="1" x14ac:dyDescent="0.3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6:31" ht="15.75" thickBot="1" x14ac:dyDescent="0.3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6:31" ht="15.75" thickBot="1" x14ac:dyDescent="0.3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6:31" ht="15.75" thickBot="1" x14ac:dyDescent="0.3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6:31" ht="15.75" thickBot="1" x14ac:dyDescent="0.3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6:31" ht="15.75" thickBot="1" x14ac:dyDescent="0.3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6:31" ht="15.75" thickBot="1" x14ac:dyDescent="0.3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6:31" ht="15.75" thickBot="1" x14ac:dyDescent="0.3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6:31" ht="15.75" thickBot="1" x14ac:dyDescent="0.3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6:31" ht="15.75" thickBot="1" x14ac:dyDescent="0.3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6:31" ht="15.75" thickBot="1" x14ac:dyDescent="0.3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6:31" ht="15.75" thickBot="1" x14ac:dyDescent="0.3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6:31" ht="15.75" thickBot="1" x14ac:dyDescent="0.3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6:31" ht="15.75" thickBot="1" x14ac:dyDescent="0.3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</sheetData>
  <mergeCells count="24">
    <mergeCell ref="G142:G154"/>
    <mergeCell ref="J142:J154"/>
    <mergeCell ref="G115:G128"/>
    <mergeCell ref="J115:J128"/>
    <mergeCell ref="G129:G141"/>
    <mergeCell ref="J129:J141"/>
    <mergeCell ref="G74:G88"/>
    <mergeCell ref="J74:J88"/>
    <mergeCell ref="G89:G100"/>
    <mergeCell ref="J89:J100"/>
    <mergeCell ref="G101:G114"/>
    <mergeCell ref="J101:J114"/>
    <mergeCell ref="G32:G46"/>
    <mergeCell ref="J32:J46"/>
    <mergeCell ref="G47:G60"/>
    <mergeCell ref="J47:J60"/>
    <mergeCell ref="G61:G73"/>
    <mergeCell ref="J61:J73"/>
    <mergeCell ref="G3:J3"/>
    <mergeCell ref="G4:J4"/>
    <mergeCell ref="G6:G18"/>
    <mergeCell ref="J6:J18"/>
    <mergeCell ref="G19:G31"/>
    <mergeCell ref="J19:J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71"/>
  <sheetViews>
    <sheetView topLeftCell="B40" workbookViewId="0">
      <selection activeCell="E60" sqref="E60"/>
    </sheetView>
  </sheetViews>
  <sheetFormatPr defaultRowHeight="15" x14ac:dyDescent="0.25"/>
  <cols>
    <col min="3" max="3" width="6" customWidth="1"/>
    <col min="4" max="5" width="71" customWidth="1"/>
    <col min="6" max="6" width="23.42578125" customWidth="1"/>
  </cols>
  <sheetData>
    <row r="1" spans="2:27" ht="15.75" thickBot="1" x14ac:dyDescent="0.3"/>
    <row r="2" spans="2:27" ht="15.75" thickBot="1" x14ac:dyDescent="0.3">
      <c r="B2" s="1"/>
      <c r="C2" s="87"/>
      <c r="D2" s="87"/>
      <c r="E2" s="87"/>
      <c r="F2" s="8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78.75" customHeight="1" thickTop="1" thickBot="1" x14ac:dyDescent="0.3">
      <c r="B3" s="55"/>
      <c r="C3" s="269" t="s">
        <v>315</v>
      </c>
      <c r="D3" s="270"/>
      <c r="E3" s="270"/>
      <c r="F3" s="27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30" customHeight="1" thickTop="1" thickBot="1" x14ac:dyDescent="0.3">
      <c r="B4" s="55"/>
      <c r="C4" s="254" t="s">
        <v>238</v>
      </c>
      <c r="D4" s="255"/>
      <c r="E4" s="255"/>
      <c r="F4" s="25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thickBot="1" x14ac:dyDescent="0.3">
      <c r="B5" s="55"/>
      <c r="C5" s="112" t="s">
        <v>95</v>
      </c>
      <c r="D5" s="112" t="s">
        <v>307</v>
      </c>
      <c r="E5" s="112" t="s">
        <v>229</v>
      </c>
      <c r="F5" s="112" t="s">
        <v>230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43.5" customHeight="1" thickTop="1" thickBot="1" x14ac:dyDescent="0.3">
      <c r="B6" s="55"/>
      <c r="C6" s="266">
        <v>1</v>
      </c>
      <c r="D6" s="117" t="s">
        <v>308</v>
      </c>
      <c r="E6" s="55"/>
      <c r="F6" s="266" t="s">
        <v>234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.75" thickBot="1" x14ac:dyDescent="0.3">
      <c r="B7" s="55"/>
      <c r="C7" s="267"/>
      <c r="D7" s="55"/>
      <c r="E7" s="55"/>
      <c r="F7" s="26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.75" thickBot="1" x14ac:dyDescent="0.3">
      <c r="B8" s="55"/>
      <c r="C8" s="267"/>
      <c r="D8" s="102" t="s">
        <v>309</v>
      </c>
      <c r="E8" s="55"/>
      <c r="F8" s="26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41.25" customHeight="1" thickBot="1" x14ac:dyDescent="0.3">
      <c r="B9" s="55"/>
      <c r="C9" s="267"/>
      <c r="D9" s="103" t="s">
        <v>310</v>
      </c>
      <c r="E9" s="55"/>
      <c r="F9" s="26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.75" thickBot="1" x14ac:dyDescent="0.3">
      <c r="B10" s="55"/>
      <c r="C10" s="267"/>
      <c r="D10" s="55"/>
      <c r="E10" s="55"/>
      <c r="F10" s="26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.75" thickBot="1" x14ac:dyDescent="0.3">
      <c r="B11" s="55"/>
      <c r="C11" s="267"/>
      <c r="D11" s="102" t="s">
        <v>311</v>
      </c>
      <c r="E11" s="55"/>
      <c r="F11" s="26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51" customHeight="1" thickBot="1" x14ac:dyDescent="0.3">
      <c r="B12" s="55"/>
      <c r="C12" s="267"/>
      <c r="D12" s="103" t="s">
        <v>312</v>
      </c>
      <c r="E12" s="55"/>
      <c r="F12" s="26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.75" thickBot="1" x14ac:dyDescent="0.3">
      <c r="B13" s="55"/>
      <c r="C13" s="268"/>
      <c r="D13" s="51"/>
      <c r="E13" s="51"/>
      <c r="F13" s="26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41.25" customHeight="1" thickTop="1" thickBot="1" x14ac:dyDescent="0.3">
      <c r="B14" s="55"/>
      <c r="C14" s="266">
        <v>2</v>
      </c>
      <c r="D14" s="117" t="s">
        <v>316</v>
      </c>
      <c r="E14" s="55"/>
      <c r="F14" s="259" t="s">
        <v>313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.75" thickBot="1" x14ac:dyDescent="0.3">
      <c r="B15" s="55"/>
      <c r="C15" s="267"/>
      <c r="D15" s="55"/>
      <c r="E15" s="55"/>
      <c r="F15" s="26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.75" thickBot="1" x14ac:dyDescent="0.3">
      <c r="B16" s="55"/>
      <c r="C16" s="267"/>
      <c r="D16" s="102" t="s">
        <v>309</v>
      </c>
      <c r="E16" s="55"/>
      <c r="F16" s="26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s="116" customFormat="1" ht="43.5" customHeight="1" thickBot="1" x14ac:dyDescent="0.3">
      <c r="B17" s="113"/>
      <c r="C17" s="267"/>
      <c r="D17" s="114" t="s">
        <v>317</v>
      </c>
      <c r="E17" s="113"/>
      <c r="F17" s="260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</row>
    <row r="18" spans="2:27" ht="15.75" thickBot="1" x14ac:dyDescent="0.3">
      <c r="B18" s="55"/>
      <c r="C18" s="267"/>
      <c r="D18" s="55"/>
      <c r="E18" s="55"/>
      <c r="F18" s="26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.75" thickBot="1" x14ac:dyDescent="0.3">
      <c r="B19" s="55"/>
      <c r="C19" s="267"/>
      <c r="D19" s="102" t="s">
        <v>311</v>
      </c>
      <c r="E19" s="55"/>
      <c r="F19" s="26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20.25" customHeight="1" thickBot="1" x14ac:dyDescent="0.3">
      <c r="B20" s="55"/>
      <c r="C20" s="267"/>
      <c r="D20" s="103" t="s">
        <v>323</v>
      </c>
      <c r="E20" s="55"/>
      <c r="F20" s="26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.75" thickBot="1" x14ac:dyDescent="0.3">
      <c r="B21" s="55"/>
      <c r="C21" s="267"/>
      <c r="D21" s="118" t="s">
        <v>318</v>
      </c>
      <c r="E21" s="55"/>
      <c r="F21" s="26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.75" thickBot="1" x14ac:dyDescent="0.3">
      <c r="B22" s="55"/>
      <c r="C22" s="267"/>
      <c r="D22" s="118" t="s">
        <v>319</v>
      </c>
      <c r="E22" s="55"/>
      <c r="F22" s="260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.75" thickBot="1" x14ac:dyDescent="0.3">
      <c r="B23" s="55"/>
      <c r="C23" s="267"/>
      <c r="D23" s="55" t="s">
        <v>320</v>
      </c>
      <c r="E23" s="55"/>
      <c r="F23" s="26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75" thickBot="1" x14ac:dyDescent="0.3">
      <c r="B24" s="55"/>
      <c r="C24" s="267"/>
      <c r="D24" s="55" t="s">
        <v>321</v>
      </c>
      <c r="E24" s="55"/>
      <c r="F24" s="26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.75" thickBot="1" x14ac:dyDescent="0.3">
      <c r="B25" s="55"/>
      <c r="C25" s="267"/>
      <c r="D25" s="55" t="s">
        <v>322</v>
      </c>
      <c r="E25" s="55"/>
      <c r="F25" s="26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.75" thickBot="1" x14ac:dyDescent="0.3">
      <c r="B26" s="55"/>
      <c r="C26" s="267"/>
      <c r="D26" s="55"/>
      <c r="E26" s="55"/>
      <c r="F26" s="260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45.75" customHeight="1" thickTop="1" thickBot="1" x14ac:dyDescent="0.3">
      <c r="B27" s="55"/>
      <c r="C27" s="266">
        <v>3</v>
      </c>
      <c r="D27" s="117" t="s">
        <v>324</v>
      </c>
      <c r="E27" s="55"/>
      <c r="F27" s="259" t="s">
        <v>313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.75" thickBot="1" x14ac:dyDescent="0.3">
      <c r="B28" s="55"/>
      <c r="C28" s="267"/>
      <c r="D28" s="113"/>
      <c r="E28" s="55"/>
      <c r="F28" s="26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.75" thickBot="1" x14ac:dyDescent="0.3">
      <c r="B29" s="55"/>
      <c r="C29" s="267"/>
      <c r="D29" s="102" t="s">
        <v>309</v>
      </c>
      <c r="E29" s="55"/>
      <c r="F29" s="26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54.75" customHeight="1" thickBot="1" x14ac:dyDescent="0.3">
      <c r="B30" s="55"/>
      <c r="C30" s="267"/>
      <c r="D30" s="103" t="s">
        <v>325</v>
      </c>
      <c r="E30" s="55"/>
      <c r="F30" s="26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.75" thickBot="1" x14ac:dyDescent="0.3">
      <c r="B31" s="55"/>
      <c r="C31" s="267"/>
      <c r="D31" s="55"/>
      <c r="E31" s="55"/>
      <c r="F31" s="26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.75" thickBot="1" x14ac:dyDescent="0.3">
      <c r="B32" s="55"/>
      <c r="C32" s="267"/>
      <c r="D32" s="102" t="s">
        <v>311</v>
      </c>
      <c r="E32" s="55"/>
      <c r="F32" s="26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45" customHeight="1" thickBot="1" x14ac:dyDescent="0.3">
      <c r="B33" s="55"/>
      <c r="C33" s="267"/>
      <c r="D33" s="55" t="s">
        <v>326</v>
      </c>
      <c r="E33" s="55"/>
      <c r="F33" s="26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thickBot="1" x14ac:dyDescent="0.3">
      <c r="B34" s="55"/>
      <c r="C34" s="267"/>
      <c r="D34" s="55"/>
      <c r="E34" s="55"/>
      <c r="F34" s="26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47.25" customHeight="1" thickTop="1" thickBot="1" x14ac:dyDescent="0.3">
      <c r="B35" s="55"/>
      <c r="C35" s="266">
        <v>4</v>
      </c>
      <c r="D35" s="117" t="s">
        <v>327</v>
      </c>
      <c r="E35" s="55"/>
      <c r="F35" s="266" t="s">
        <v>314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thickBot="1" x14ac:dyDescent="0.3">
      <c r="B36" s="55"/>
      <c r="C36" s="267"/>
      <c r="D36" s="113"/>
      <c r="E36" s="55"/>
      <c r="F36" s="26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thickBot="1" x14ac:dyDescent="0.3">
      <c r="B37" s="55"/>
      <c r="C37" s="267"/>
      <c r="D37" s="102" t="s">
        <v>309</v>
      </c>
      <c r="E37" s="55"/>
      <c r="F37" s="26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36" customHeight="1" thickBot="1" x14ac:dyDescent="0.3">
      <c r="B38" s="55"/>
      <c r="C38" s="267"/>
      <c r="D38" s="103" t="s">
        <v>328</v>
      </c>
      <c r="E38" s="55"/>
      <c r="F38" s="26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6.5" customHeight="1" thickBot="1" x14ac:dyDescent="0.3">
      <c r="B39" s="55"/>
      <c r="C39" s="267"/>
      <c r="D39" s="55"/>
      <c r="E39" s="55"/>
      <c r="F39" s="26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9.5" customHeight="1" thickBot="1" x14ac:dyDescent="0.3">
      <c r="B40" s="55"/>
      <c r="C40" s="267"/>
      <c r="D40" s="102" t="s">
        <v>311</v>
      </c>
      <c r="E40" s="55"/>
      <c r="F40" s="26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25.5" customHeight="1" thickBot="1" x14ac:dyDescent="0.3">
      <c r="B41" s="55"/>
      <c r="C41" s="267"/>
      <c r="D41" s="103" t="s">
        <v>329</v>
      </c>
      <c r="E41" s="55"/>
      <c r="F41" s="267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s="121" customFormat="1" ht="19.5" customHeight="1" thickBot="1" x14ac:dyDescent="0.3">
      <c r="B42" s="118"/>
      <c r="C42" s="267"/>
      <c r="D42" s="119" t="s">
        <v>330</v>
      </c>
      <c r="E42" s="119"/>
      <c r="F42" s="267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</row>
    <row r="43" spans="2:27" s="121" customFormat="1" ht="20.25" customHeight="1" thickBot="1" x14ac:dyDescent="0.3">
      <c r="B43" s="118"/>
      <c r="C43" s="267"/>
      <c r="D43" s="119" t="s">
        <v>331</v>
      </c>
      <c r="E43" s="119"/>
      <c r="F43" s="267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</row>
    <row r="44" spans="2:27" s="121" customFormat="1" ht="18.75" customHeight="1" thickBot="1" x14ac:dyDescent="0.3">
      <c r="B44" s="118"/>
      <c r="C44" s="267"/>
      <c r="D44" s="119" t="s">
        <v>332</v>
      </c>
      <c r="E44" s="119"/>
      <c r="F44" s="267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</row>
    <row r="45" spans="2:27" s="121" customFormat="1" ht="18.75" customHeight="1" thickBot="1" x14ac:dyDescent="0.3">
      <c r="B45" s="118"/>
      <c r="C45" s="267"/>
      <c r="D45" s="119" t="s">
        <v>333</v>
      </c>
      <c r="E45" s="119"/>
      <c r="F45" s="267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</row>
    <row r="46" spans="2:27" ht="18" customHeight="1" thickBot="1" x14ac:dyDescent="0.3">
      <c r="B46" s="55"/>
      <c r="C46" s="268"/>
      <c r="D46" s="51"/>
      <c r="E46" s="51"/>
      <c r="F46" s="26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36" customHeight="1" thickTop="1" thickBot="1" x14ac:dyDescent="0.3">
      <c r="B47" s="55"/>
      <c r="C47" s="266">
        <v>5</v>
      </c>
      <c r="D47" s="117" t="s">
        <v>334</v>
      </c>
      <c r="E47" s="55"/>
      <c r="F47" s="266" t="s">
        <v>314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thickBot="1" x14ac:dyDescent="0.3">
      <c r="B48" s="55"/>
      <c r="C48" s="267"/>
      <c r="D48" s="113"/>
      <c r="E48" s="55"/>
      <c r="F48" s="26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thickBot="1" x14ac:dyDescent="0.3">
      <c r="B49" s="55"/>
      <c r="C49" s="267"/>
      <c r="D49" s="102" t="s">
        <v>309</v>
      </c>
      <c r="E49" s="55"/>
      <c r="F49" s="26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33" customHeight="1" thickBot="1" x14ac:dyDescent="0.3">
      <c r="B50" s="55"/>
      <c r="C50" s="267"/>
      <c r="D50" s="103" t="s">
        <v>335</v>
      </c>
      <c r="E50" s="55"/>
      <c r="F50" s="26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thickBot="1" x14ac:dyDescent="0.3">
      <c r="B51" s="55"/>
      <c r="C51" s="267"/>
      <c r="D51" s="55"/>
      <c r="E51" s="55"/>
      <c r="F51" s="26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thickBot="1" x14ac:dyDescent="0.3">
      <c r="B52" s="55"/>
      <c r="C52" s="267"/>
      <c r="D52" s="102" t="s">
        <v>311</v>
      </c>
      <c r="E52" s="55"/>
      <c r="F52" s="26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30.75" thickBot="1" x14ac:dyDescent="0.3">
      <c r="B53" s="55"/>
      <c r="C53" s="267"/>
      <c r="D53" s="118" t="s">
        <v>336</v>
      </c>
      <c r="E53" s="55"/>
      <c r="F53" s="26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thickBot="1" x14ac:dyDescent="0.3">
      <c r="B54" s="55"/>
      <c r="C54" s="268"/>
      <c r="D54" s="51"/>
      <c r="E54" s="51"/>
      <c r="F54" s="268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thickBot="1" x14ac:dyDescent="0.3">
      <c r="B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thickBot="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thickBot="1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thickBot="1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thickBot="1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thickBot="1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thickBot="1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thickBot="1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thickBot="1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thickBot="1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thickBot="1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thickBo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thickBot="1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thickBot="1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thickBot="1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thickBot="1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thickBot="1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thickBot="1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thickBot="1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thickBo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thickBot="1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thickBot="1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thickBot="1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thickBot="1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thickBot="1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thickBot="1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thickBot="1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thickBot="1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thickBot="1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thickBot="1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thickBot="1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thickBot="1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thickBot="1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thickBot="1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thickBot="1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thickBot="1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thickBot="1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thickBot="1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thickBot="1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thickBot="1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thickBot="1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thickBot="1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thickBot="1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thickBot="1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thickBot="1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thickBot="1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thickBot="1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thickBot="1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thickBot="1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thickBot="1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thickBot="1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thickBot="1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thickBot="1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thickBot="1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thickBot="1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thickBot="1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thickBot="1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thickBot="1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thickBot="1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thickBot="1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thickBot="1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thickBot="1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thickBot="1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thickBot="1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thickBot="1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thickBot="1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thickBot="1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thickBot="1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thickBot="1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thickBot="1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thickBot="1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thickBot="1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thickBot="1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thickBot="1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thickBot="1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thickBot="1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thickBot="1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thickBot="1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thickBot="1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thickBot="1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thickBot="1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thickBot="1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thickBot="1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thickBot="1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thickBot="1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thickBot="1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thickBot="1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thickBot="1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thickBot="1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thickBot="1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thickBot="1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thickBot="1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thickBot="1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thickBot="1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thickBot="1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thickBot="1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thickBot="1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thickBot="1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thickBot="1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thickBot="1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thickBot="1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thickBot="1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thickBot="1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thickBot="1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thickBot="1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thickBot="1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thickBot="1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thickBot="1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thickBot="1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thickBot="1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thickBot="1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thickBot="1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thickBot="1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thickBot="1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thickBot="1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thickBot="1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thickBot="1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thickBot="1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thickBot="1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thickBot="1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thickBot="1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thickBot="1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thickBot="1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thickBot="1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thickBot="1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thickBot="1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thickBot="1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thickBot="1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thickBot="1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thickBot="1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thickBot="1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thickBot="1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thickBot="1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thickBot="1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thickBot="1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thickBot="1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thickBot="1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thickBot="1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thickBot="1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thickBot="1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thickBot="1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thickBot="1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thickBot="1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thickBot="1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thickBot="1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thickBot="1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thickBot="1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thickBot="1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thickBot="1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thickBot="1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thickBot="1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thickBot="1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thickBot="1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thickBot="1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thickBot="1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thickBot="1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thickBot="1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thickBot="1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thickBot="1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thickBot="1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thickBot="1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thickBot="1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thickBot="1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thickBot="1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thickBot="1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75" thickBot="1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75" thickBot="1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75" thickBot="1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75" thickBot="1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75" thickBot="1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75" thickBot="1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5.75" thickBot="1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5.75" thickBot="1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5.75" thickBot="1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5.75" thickBot="1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5.75" thickBot="1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5.75" thickBot="1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5.75" thickBot="1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5.75" thickBot="1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5.75" thickBot="1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5.75" thickBot="1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5.75" thickBot="1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5.75" thickBot="1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5.75" thickBot="1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5.75" thickBot="1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5.75" thickBot="1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5.75" thickBot="1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5.75" thickBot="1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5.75" thickBot="1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5.75" thickBot="1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5.75" thickBot="1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5.75" thickBot="1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5.75" thickBot="1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5.75" thickBot="1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5.75" thickBot="1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5.75" thickBot="1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5.75" thickBot="1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5.75" thickBot="1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5.75" thickBot="1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5.75" thickBot="1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5.75" thickBot="1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5.75" thickBot="1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5.75" thickBot="1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5.75" thickBot="1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5.75" thickBot="1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5.75" thickBot="1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5.75" thickBot="1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5.75" thickBot="1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5.75" thickBot="1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5.75" thickBot="1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5.75" thickBot="1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5.75" thickBot="1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5.75" thickBot="1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5.75" thickBot="1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5.75" thickBot="1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5.75" thickBot="1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5.75" thickBot="1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5.75" thickBot="1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5.75" thickBot="1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5.75" thickBot="1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5.75" thickBot="1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5.75" thickBot="1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5.75" thickBot="1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5.75" thickBot="1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5.75" thickBot="1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5.75" thickBot="1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5.75" thickBot="1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5.75" thickBot="1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5.75" thickBot="1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5.75" thickBot="1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5.75" thickBot="1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5.75" thickBot="1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5.75" thickBot="1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5.75" thickBot="1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5.75" thickBot="1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5.75" thickBot="1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5.75" thickBot="1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5.75" thickBot="1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5.75" thickBot="1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5.75" thickBot="1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5.75" thickBot="1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5.75" thickBot="1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5.75" thickBot="1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5.75" thickBot="1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5.75" thickBot="1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5.75" thickBot="1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5.75" thickBot="1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5.75" thickBot="1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5.75" thickBot="1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5.75" thickBot="1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5.75" thickBot="1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5.75" thickBot="1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5.75" thickBot="1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5.75" thickBot="1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5.75" thickBot="1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5.75" thickBot="1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5.75" thickBot="1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5.75" thickBot="1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5.75" thickBot="1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5.75" thickBot="1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5.75" thickBot="1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5.75" thickBot="1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5.75" thickBot="1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5.75" thickBot="1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5.75" thickBot="1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5.75" thickBot="1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5.75" thickBot="1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5.75" thickBot="1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5.75" thickBot="1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5.75" thickBot="1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5.75" thickBot="1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5.75" thickBot="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5.75" thickBot="1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5.75" thickBot="1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5.75" thickBot="1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5.75" thickBot="1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5.75" thickBot="1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5.75" thickBot="1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5.75" thickBot="1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5.75" thickBot="1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5.75" thickBot="1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5.75" thickBot="1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5.75" thickBot="1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5.75" thickBot="1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5.75" thickBot="1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5.75" thickBot="1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5.75" thickBot="1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5.75" thickBot="1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5.75" thickBot="1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5.75" thickBot="1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5.75" thickBot="1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5.75" thickBot="1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5.75" thickBot="1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5.75" thickBot="1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5.75" thickBot="1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5.75" thickBot="1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5.75" thickBot="1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5.75" thickBot="1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5.75" thickBot="1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5.75" thickBot="1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5.75" thickBot="1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5.75" thickBot="1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5.75" thickBot="1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5.75" thickBot="1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5.75" thickBot="1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5.75" thickBot="1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5.75" thickBot="1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5.75" thickBot="1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5.75" thickBot="1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5.75" thickBot="1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5.75" thickBot="1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5.75" thickBot="1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5.75" thickBot="1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5.75" thickBot="1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5.75" thickBot="1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5.75" thickBot="1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5.75" thickBot="1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5.75" thickBot="1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5.75" thickBot="1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5.75" thickBot="1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5.75" thickBot="1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5.75" thickBot="1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5.75" thickBot="1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5.75" thickBot="1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5.75" thickBot="1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5.75" thickBot="1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5.75" thickBot="1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5.75" thickBot="1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5.75" thickBot="1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5.75" thickBot="1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5.75" thickBot="1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5.75" thickBot="1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5.75" thickBot="1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5.75" thickBot="1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5.75" thickBot="1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5.75" thickBot="1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5.75" thickBot="1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5.75" thickBot="1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5.75" thickBot="1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5.75" thickBot="1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5.75" thickBot="1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5.75" thickBot="1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5.75" thickBot="1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5.75" thickBot="1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5.75" thickBot="1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5.75" thickBot="1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5.75" thickBot="1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5.75" thickBot="1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5.75" thickBot="1" x14ac:dyDescent="0.3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5.75" thickBot="1" x14ac:dyDescent="0.3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5.75" thickBot="1" x14ac:dyDescent="0.3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5.75" thickBot="1" x14ac:dyDescent="0.3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5.75" thickBot="1" x14ac:dyDescent="0.3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5.75" thickBot="1" x14ac:dyDescent="0.3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5.75" thickBo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5.75" thickBot="1" x14ac:dyDescent="0.3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5.75" thickBot="1" x14ac:dyDescent="0.3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5.75" thickBot="1" x14ac:dyDescent="0.3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5.75" thickBot="1" x14ac:dyDescent="0.3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5.75" thickBot="1" x14ac:dyDescent="0.3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5.75" thickBot="1" x14ac:dyDescent="0.3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5.75" thickBot="1" x14ac:dyDescent="0.3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5.75" thickBot="1" x14ac:dyDescent="0.3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5.75" thickBot="1" x14ac:dyDescent="0.3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5.75" thickBot="1" x14ac:dyDescent="0.3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5.75" thickBot="1" x14ac:dyDescent="0.3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5.75" thickBot="1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5.75" thickBot="1" x14ac:dyDescent="0.3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5.75" thickBot="1" x14ac:dyDescent="0.3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5.75" thickBot="1" x14ac:dyDescent="0.3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5.75" thickBot="1" x14ac:dyDescent="0.3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5.75" thickBot="1" x14ac:dyDescent="0.3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5.75" thickBot="1" x14ac:dyDescent="0.3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5.75" thickBot="1" x14ac:dyDescent="0.3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5.75" thickBot="1" x14ac:dyDescent="0.3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5.75" thickBot="1" x14ac:dyDescent="0.3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5.75" thickBot="1" x14ac:dyDescent="0.3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5.75" thickBot="1" x14ac:dyDescent="0.3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5.75" thickBot="1" x14ac:dyDescent="0.3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5.75" thickBot="1" x14ac:dyDescent="0.3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5.75" thickBot="1" x14ac:dyDescent="0.3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5.75" thickBot="1" x14ac:dyDescent="0.3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5.75" thickBot="1" x14ac:dyDescent="0.3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5.75" thickBot="1" x14ac:dyDescent="0.3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5.75" thickBot="1" x14ac:dyDescent="0.3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5.75" thickBot="1" x14ac:dyDescent="0.3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5.75" thickBot="1" x14ac:dyDescent="0.3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5.75" thickBot="1" x14ac:dyDescent="0.3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5.75" thickBot="1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5.75" thickBot="1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5.75" thickBot="1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5.75" thickBot="1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5.75" thickBot="1" x14ac:dyDescent="0.3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5.75" thickBot="1" x14ac:dyDescent="0.3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5.75" thickBot="1" x14ac:dyDescent="0.3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5.75" thickBot="1" x14ac:dyDescent="0.3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5.75" thickBot="1" x14ac:dyDescent="0.3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5.75" thickBot="1" x14ac:dyDescent="0.3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5.75" thickBot="1" x14ac:dyDescent="0.3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5.75" thickBot="1" x14ac:dyDescent="0.3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5.75" thickBot="1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5.75" thickBot="1" x14ac:dyDescent="0.3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5.75" thickBot="1" x14ac:dyDescent="0.3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5.75" thickBot="1" x14ac:dyDescent="0.3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5.75" thickBot="1" x14ac:dyDescent="0.3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5.75" thickBot="1" x14ac:dyDescent="0.3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5.75" thickBot="1" x14ac:dyDescent="0.3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5.75" thickBot="1" x14ac:dyDescent="0.3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5.75" thickBot="1" x14ac:dyDescent="0.3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5.75" thickBot="1" x14ac:dyDescent="0.3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5.75" thickBot="1" x14ac:dyDescent="0.3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5.75" thickBot="1" x14ac:dyDescent="0.3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5.75" thickBot="1" x14ac:dyDescent="0.3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5.75" thickBot="1" x14ac:dyDescent="0.3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5.75" thickBot="1" x14ac:dyDescent="0.3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5.75" thickBot="1" x14ac:dyDescent="0.3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5.75" thickBot="1" x14ac:dyDescent="0.3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5.75" thickBot="1" x14ac:dyDescent="0.3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5.75" thickBot="1" x14ac:dyDescent="0.3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5.75" thickBot="1" x14ac:dyDescent="0.3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5.75" thickBot="1" x14ac:dyDescent="0.3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5.75" thickBot="1" x14ac:dyDescent="0.3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5.75" thickBot="1" x14ac:dyDescent="0.3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5.75" thickBot="1" x14ac:dyDescent="0.3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5.75" thickBot="1" x14ac:dyDescent="0.3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5.75" thickBot="1" x14ac:dyDescent="0.3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5.75" thickBot="1" x14ac:dyDescent="0.3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5.75" thickBot="1" x14ac:dyDescent="0.3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5.75" thickBot="1" x14ac:dyDescent="0.3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5.75" thickBot="1" x14ac:dyDescent="0.3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5.75" thickBot="1" x14ac:dyDescent="0.3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5.75" thickBot="1" x14ac:dyDescent="0.3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5.75" thickBot="1" x14ac:dyDescent="0.3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5.75" thickBot="1" x14ac:dyDescent="0.3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5.75" thickBot="1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5.75" thickBot="1" x14ac:dyDescent="0.3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5.75" thickBot="1" x14ac:dyDescent="0.3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5.75" thickBot="1" x14ac:dyDescent="0.3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5.75" thickBot="1" x14ac:dyDescent="0.3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5.75" thickBo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5.75" thickBot="1" x14ac:dyDescent="0.3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5.75" thickBot="1" x14ac:dyDescent="0.3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5.75" thickBot="1" x14ac:dyDescent="0.3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5.75" thickBot="1" x14ac:dyDescent="0.3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5.75" thickBot="1" x14ac:dyDescent="0.3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5.75" thickBot="1" x14ac:dyDescent="0.3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5.75" thickBot="1" x14ac:dyDescent="0.3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5.75" thickBot="1" x14ac:dyDescent="0.3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5.75" thickBot="1" x14ac:dyDescent="0.3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5.75" thickBot="1" x14ac:dyDescent="0.3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5.75" thickBot="1" x14ac:dyDescent="0.3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5.75" thickBot="1" x14ac:dyDescent="0.3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5.75" thickBot="1" x14ac:dyDescent="0.3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5.75" thickBot="1" x14ac:dyDescent="0.3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5.75" thickBot="1" x14ac:dyDescent="0.3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5.75" thickBot="1" x14ac:dyDescent="0.3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5.75" thickBot="1" x14ac:dyDescent="0.3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5.75" thickBot="1" x14ac:dyDescent="0.3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5.75" thickBot="1" x14ac:dyDescent="0.3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5.75" thickBot="1" x14ac:dyDescent="0.3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5.75" thickBot="1" x14ac:dyDescent="0.3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5.75" thickBot="1" x14ac:dyDescent="0.3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5.75" thickBot="1" x14ac:dyDescent="0.3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5.75" thickBot="1" x14ac:dyDescent="0.3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5.75" thickBot="1" x14ac:dyDescent="0.3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5.75" thickBot="1" x14ac:dyDescent="0.3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5.75" thickBot="1" x14ac:dyDescent="0.3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5.75" thickBot="1" x14ac:dyDescent="0.3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5.75" thickBot="1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5.75" thickBot="1" x14ac:dyDescent="0.3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5.75" thickBot="1" x14ac:dyDescent="0.3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5.75" thickBot="1" x14ac:dyDescent="0.3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5.75" thickBot="1" x14ac:dyDescent="0.3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5.75" thickBot="1" x14ac:dyDescent="0.3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5.75" thickBot="1" x14ac:dyDescent="0.3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5.75" thickBot="1" x14ac:dyDescent="0.3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5.75" thickBot="1" x14ac:dyDescent="0.3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5.75" thickBot="1" x14ac:dyDescent="0.3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5.75" thickBot="1" x14ac:dyDescent="0.3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5.75" thickBot="1" x14ac:dyDescent="0.3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5.75" thickBot="1" x14ac:dyDescent="0.3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5.75" thickBot="1" x14ac:dyDescent="0.3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5.75" thickBot="1" x14ac:dyDescent="0.3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5.75" thickBot="1" x14ac:dyDescent="0.3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5.75" thickBot="1" x14ac:dyDescent="0.3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5.75" thickBot="1" x14ac:dyDescent="0.3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5.75" thickBot="1" x14ac:dyDescent="0.3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5.75" thickBot="1" x14ac:dyDescent="0.3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5.75" thickBot="1" x14ac:dyDescent="0.3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5.75" thickBot="1" x14ac:dyDescent="0.3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5.75" thickBot="1" x14ac:dyDescent="0.3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5.75" thickBot="1" x14ac:dyDescent="0.3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5.75" thickBot="1" x14ac:dyDescent="0.3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5.75" thickBot="1" x14ac:dyDescent="0.3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5.75" thickBot="1" x14ac:dyDescent="0.3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5.75" thickBot="1" x14ac:dyDescent="0.3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5.75" thickBot="1" x14ac:dyDescent="0.3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5.75" thickBot="1" x14ac:dyDescent="0.3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5.75" thickBot="1" x14ac:dyDescent="0.3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5.75" thickBot="1" x14ac:dyDescent="0.3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5.75" thickBot="1" x14ac:dyDescent="0.3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5.75" thickBot="1" x14ac:dyDescent="0.3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5.75" thickBot="1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5.75" thickBot="1" x14ac:dyDescent="0.3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5.75" thickBot="1" x14ac:dyDescent="0.3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5.75" thickBot="1" x14ac:dyDescent="0.3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5.75" thickBot="1" x14ac:dyDescent="0.3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5.75" thickBot="1" x14ac:dyDescent="0.3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5.75" thickBot="1" x14ac:dyDescent="0.3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5.75" thickBot="1" x14ac:dyDescent="0.3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5.75" thickBot="1" x14ac:dyDescent="0.3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5.75" thickBot="1" x14ac:dyDescent="0.3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5.75" thickBot="1" x14ac:dyDescent="0.3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5.75" thickBot="1" x14ac:dyDescent="0.3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5.75" thickBot="1" x14ac:dyDescent="0.3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5.75" thickBot="1" x14ac:dyDescent="0.3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5.75" thickBot="1" x14ac:dyDescent="0.3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5.75" thickBot="1" x14ac:dyDescent="0.3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5.75" thickBot="1" x14ac:dyDescent="0.3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5.75" thickBot="1" x14ac:dyDescent="0.3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5.75" thickBot="1" x14ac:dyDescent="0.3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5.75" thickBot="1" x14ac:dyDescent="0.3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5.75" thickBot="1" x14ac:dyDescent="0.3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5.75" thickBo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5.75" thickBot="1" x14ac:dyDescent="0.3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5.75" thickBot="1" x14ac:dyDescent="0.3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5.75" thickBot="1" x14ac:dyDescent="0.3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5.75" thickBot="1" x14ac:dyDescent="0.3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5.75" thickBot="1" x14ac:dyDescent="0.3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5.75" thickBot="1" x14ac:dyDescent="0.3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5.75" thickBot="1" x14ac:dyDescent="0.3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5.75" thickBot="1" x14ac:dyDescent="0.3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5.75" thickBot="1" x14ac:dyDescent="0.3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5.75" thickBot="1" x14ac:dyDescent="0.3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5.75" thickBot="1" x14ac:dyDescent="0.3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5.75" thickBot="1" x14ac:dyDescent="0.3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5.75" thickBot="1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5.75" thickBot="1" x14ac:dyDescent="0.3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5.75" thickBot="1" x14ac:dyDescent="0.3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5.75" thickBot="1" x14ac:dyDescent="0.3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5.75" thickBot="1" x14ac:dyDescent="0.3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5.75" thickBot="1" x14ac:dyDescent="0.3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5.75" thickBot="1" x14ac:dyDescent="0.3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5.75" thickBot="1" x14ac:dyDescent="0.3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5.75" thickBot="1" x14ac:dyDescent="0.3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5.75" thickBot="1" x14ac:dyDescent="0.3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5.75" thickBot="1" x14ac:dyDescent="0.3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5.75" thickBot="1" x14ac:dyDescent="0.3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5.75" thickBot="1" x14ac:dyDescent="0.3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5.75" thickBot="1" x14ac:dyDescent="0.3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5.75" thickBot="1" x14ac:dyDescent="0.3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5.75" thickBot="1" x14ac:dyDescent="0.3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5.75" thickBot="1" x14ac:dyDescent="0.3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5.75" thickBot="1" x14ac:dyDescent="0.3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5.75" thickBot="1" x14ac:dyDescent="0.3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5.75" thickBot="1" x14ac:dyDescent="0.3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5.75" thickBot="1" x14ac:dyDescent="0.3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5.75" thickBot="1" x14ac:dyDescent="0.3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5.75" thickBot="1" x14ac:dyDescent="0.3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5.75" thickBot="1" x14ac:dyDescent="0.3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5.75" thickBot="1" x14ac:dyDescent="0.3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5.75" thickBot="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5.75" thickBot="1" x14ac:dyDescent="0.3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5.75" thickBot="1" x14ac:dyDescent="0.3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5.75" thickBot="1" x14ac:dyDescent="0.3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5.75" thickBot="1" x14ac:dyDescent="0.3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5.75" thickBot="1" x14ac:dyDescent="0.3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5.75" thickBot="1" x14ac:dyDescent="0.3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5.75" thickBot="1" x14ac:dyDescent="0.3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5.75" thickBot="1" x14ac:dyDescent="0.3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5.75" thickBot="1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5.75" thickBot="1" x14ac:dyDescent="0.3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5.75" thickBot="1" x14ac:dyDescent="0.3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5.75" thickBot="1" x14ac:dyDescent="0.3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5.75" thickBot="1" x14ac:dyDescent="0.3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5.75" thickBot="1" x14ac:dyDescent="0.3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5.75" thickBot="1" x14ac:dyDescent="0.3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5.75" thickBot="1" x14ac:dyDescent="0.3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5.75" thickBot="1" x14ac:dyDescent="0.3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5.75" thickBot="1" x14ac:dyDescent="0.3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5.75" thickBot="1" x14ac:dyDescent="0.3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5.75" thickBot="1" x14ac:dyDescent="0.3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5.75" thickBot="1" x14ac:dyDescent="0.3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5.75" thickBot="1" x14ac:dyDescent="0.3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5.75" thickBot="1" x14ac:dyDescent="0.3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5.75" thickBot="1" x14ac:dyDescent="0.3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5.75" thickBot="1" x14ac:dyDescent="0.3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5.75" thickBot="1" x14ac:dyDescent="0.3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5.75" thickBot="1" x14ac:dyDescent="0.3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5.75" thickBot="1" x14ac:dyDescent="0.3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5.75" thickBot="1" x14ac:dyDescent="0.3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5.75" thickBot="1" x14ac:dyDescent="0.3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5.75" thickBot="1" x14ac:dyDescent="0.3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5.75" thickBot="1" x14ac:dyDescent="0.3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5.75" thickBot="1" x14ac:dyDescent="0.3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5.75" thickBot="1" x14ac:dyDescent="0.3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5.75" thickBot="1" x14ac:dyDescent="0.3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5.75" thickBot="1" x14ac:dyDescent="0.3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5.75" thickBot="1" x14ac:dyDescent="0.3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5.75" thickBot="1" x14ac:dyDescent="0.3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5.75" thickBot="1" x14ac:dyDescent="0.3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5.75" thickBot="1" x14ac:dyDescent="0.3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5.75" thickBot="1" x14ac:dyDescent="0.3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5.75" thickBot="1" x14ac:dyDescent="0.3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5.75" thickBot="1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5.75" thickBot="1" x14ac:dyDescent="0.3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5.75" thickBot="1" x14ac:dyDescent="0.3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5.75" thickBo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5.75" thickBot="1" x14ac:dyDescent="0.3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5.75" thickBot="1" x14ac:dyDescent="0.3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5.75" thickBot="1" x14ac:dyDescent="0.3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5.75" thickBot="1" x14ac:dyDescent="0.3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5.75" thickBot="1" x14ac:dyDescent="0.3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5.75" thickBot="1" x14ac:dyDescent="0.3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5.75" thickBot="1" x14ac:dyDescent="0.3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5.75" thickBot="1" x14ac:dyDescent="0.3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5.75" thickBot="1" x14ac:dyDescent="0.3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5.75" thickBot="1" x14ac:dyDescent="0.3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5.75" thickBot="1" x14ac:dyDescent="0.3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5.75" thickBot="1" x14ac:dyDescent="0.3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5.75" thickBot="1" x14ac:dyDescent="0.3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5.75" thickBot="1" x14ac:dyDescent="0.3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5.75" thickBot="1" x14ac:dyDescent="0.3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5.75" thickBot="1" x14ac:dyDescent="0.3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5.75" thickBot="1" x14ac:dyDescent="0.3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5.75" thickBot="1" x14ac:dyDescent="0.3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5.75" thickBot="1" x14ac:dyDescent="0.3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5.75" thickBot="1" x14ac:dyDescent="0.3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5.75" thickBot="1" x14ac:dyDescent="0.3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5.75" thickBot="1" x14ac:dyDescent="0.3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5.75" thickBot="1" x14ac:dyDescent="0.3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5.75" thickBot="1" x14ac:dyDescent="0.3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5.75" thickBot="1" x14ac:dyDescent="0.3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5.75" thickBot="1" x14ac:dyDescent="0.3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5.75" thickBot="1" x14ac:dyDescent="0.3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5.75" thickBot="1" x14ac:dyDescent="0.3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5.75" thickBot="1" x14ac:dyDescent="0.3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5.75" thickBot="1" x14ac:dyDescent="0.3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5.75" thickBot="1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5.75" thickBot="1" x14ac:dyDescent="0.3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5.75" thickBot="1" x14ac:dyDescent="0.3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5.75" thickBot="1" x14ac:dyDescent="0.3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5.75" thickBot="1" x14ac:dyDescent="0.3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5.75" thickBot="1" x14ac:dyDescent="0.3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5.75" thickBot="1" x14ac:dyDescent="0.3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5.75" thickBot="1" x14ac:dyDescent="0.3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5.75" thickBot="1" x14ac:dyDescent="0.3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5.75" thickBot="1" x14ac:dyDescent="0.3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5.75" thickBot="1" x14ac:dyDescent="0.3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5.75" thickBot="1" x14ac:dyDescent="0.3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5.75" thickBot="1" x14ac:dyDescent="0.3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5.75" thickBot="1" x14ac:dyDescent="0.3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5.75" thickBot="1" x14ac:dyDescent="0.3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5.75" thickBot="1" x14ac:dyDescent="0.3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5.75" thickBot="1" x14ac:dyDescent="0.3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5.75" thickBot="1" x14ac:dyDescent="0.3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5.75" thickBot="1" x14ac:dyDescent="0.3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5.75" thickBot="1" x14ac:dyDescent="0.3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5.75" thickBot="1" x14ac:dyDescent="0.3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5.75" thickBot="1" x14ac:dyDescent="0.3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5.75" thickBot="1" x14ac:dyDescent="0.3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5.75" thickBot="1" x14ac:dyDescent="0.3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5.75" thickBot="1" x14ac:dyDescent="0.3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5.75" thickBot="1" x14ac:dyDescent="0.3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5.75" thickBot="1" x14ac:dyDescent="0.3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5.75" thickBot="1" x14ac:dyDescent="0.3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5.75" thickBot="1" x14ac:dyDescent="0.3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5.75" thickBot="1" x14ac:dyDescent="0.3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5.75" thickBot="1" x14ac:dyDescent="0.3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5.75" thickBot="1" x14ac:dyDescent="0.3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5.75" thickBot="1" x14ac:dyDescent="0.3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5.75" thickBot="1" x14ac:dyDescent="0.3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5.75" thickBot="1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5.75" thickBot="1" x14ac:dyDescent="0.3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5.75" thickBot="1" x14ac:dyDescent="0.3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5.75" thickBot="1" x14ac:dyDescent="0.3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5.75" thickBot="1" x14ac:dyDescent="0.3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5.75" thickBot="1" x14ac:dyDescent="0.3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5.75" thickBot="1" x14ac:dyDescent="0.3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5.75" thickBot="1" x14ac:dyDescent="0.3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5.75" thickBot="1" x14ac:dyDescent="0.3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5.75" thickBot="1" x14ac:dyDescent="0.3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5.75" thickBot="1" x14ac:dyDescent="0.3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5.75" thickBot="1" x14ac:dyDescent="0.3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5.75" thickBot="1" x14ac:dyDescent="0.3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5.75" thickBot="1" x14ac:dyDescent="0.3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5.75" thickBot="1" x14ac:dyDescent="0.3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5.75" thickBot="1" x14ac:dyDescent="0.3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5.75" thickBot="1" x14ac:dyDescent="0.3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5.75" thickBot="1" x14ac:dyDescent="0.3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5.75" thickBot="1" x14ac:dyDescent="0.3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5.75" thickBot="1" x14ac:dyDescent="0.3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5.75" thickBo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5.75" thickBot="1" x14ac:dyDescent="0.3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5.75" thickBot="1" x14ac:dyDescent="0.3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5.75" thickBot="1" x14ac:dyDescent="0.3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5.75" thickBot="1" x14ac:dyDescent="0.3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5.75" thickBot="1" x14ac:dyDescent="0.3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5.75" thickBot="1" x14ac:dyDescent="0.3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5.75" thickBot="1" x14ac:dyDescent="0.3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5.75" thickBot="1" x14ac:dyDescent="0.3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5.75" thickBot="1" x14ac:dyDescent="0.3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5.75" thickBot="1" x14ac:dyDescent="0.3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5.75" thickBot="1" x14ac:dyDescent="0.3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5.75" thickBot="1" x14ac:dyDescent="0.3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5.75" thickBot="1" x14ac:dyDescent="0.3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5.75" thickBot="1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5.75" thickBot="1" x14ac:dyDescent="0.3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5.75" thickBot="1" x14ac:dyDescent="0.3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5.75" thickBot="1" x14ac:dyDescent="0.3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5.75" thickBot="1" x14ac:dyDescent="0.3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5.75" thickBot="1" x14ac:dyDescent="0.3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5.75" thickBot="1" x14ac:dyDescent="0.3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5.75" thickBot="1" x14ac:dyDescent="0.3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5.75" thickBot="1" x14ac:dyDescent="0.3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5.75" thickBot="1" x14ac:dyDescent="0.3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5.75" thickBot="1" x14ac:dyDescent="0.3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5.75" thickBot="1" x14ac:dyDescent="0.3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5.75" thickBot="1" x14ac:dyDescent="0.3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5.75" thickBot="1" x14ac:dyDescent="0.3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5.75" thickBot="1" x14ac:dyDescent="0.3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5.75" thickBot="1" x14ac:dyDescent="0.3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5.75" thickBot="1" x14ac:dyDescent="0.3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5.75" thickBot="1" x14ac:dyDescent="0.3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5.75" thickBot="1" x14ac:dyDescent="0.3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5.75" thickBot="1" x14ac:dyDescent="0.3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5.75" thickBot="1" x14ac:dyDescent="0.3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5.75" thickBot="1" x14ac:dyDescent="0.3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5.75" thickBot="1" x14ac:dyDescent="0.3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5.75" thickBot="1" x14ac:dyDescent="0.3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5.75" thickBot="1" x14ac:dyDescent="0.3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5.75" thickBot="1" x14ac:dyDescent="0.3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5.75" thickBot="1" x14ac:dyDescent="0.3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5.75" thickBot="1" x14ac:dyDescent="0.3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5.75" thickBot="1" x14ac:dyDescent="0.3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5.75" thickBot="1" x14ac:dyDescent="0.3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5.75" thickBot="1" x14ac:dyDescent="0.3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5.75" thickBot="1" x14ac:dyDescent="0.3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5.75" thickBot="1" x14ac:dyDescent="0.3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5.75" thickBot="1" x14ac:dyDescent="0.3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5.75" thickBot="1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5.75" thickBot="1" x14ac:dyDescent="0.3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5.75" thickBot="1" x14ac:dyDescent="0.3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5.75" thickBot="1" x14ac:dyDescent="0.3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5.75" thickBot="1" x14ac:dyDescent="0.3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5.75" thickBot="1" x14ac:dyDescent="0.3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5.75" thickBot="1" x14ac:dyDescent="0.3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5.75" thickBot="1" x14ac:dyDescent="0.3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5.75" thickBot="1" x14ac:dyDescent="0.3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5.75" thickBot="1" x14ac:dyDescent="0.3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5.75" thickBot="1" x14ac:dyDescent="0.3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5.75" thickBot="1" x14ac:dyDescent="0.3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5.75" thickBot="1" x14ac:dyDescent="0.3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5.75" thickBot="1" x14ac:dyDescent="0.3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5.75" thickBot="1" x14ac:dyDescent="0.3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5.75" thickBot="1" x14ac:dyDescent="0.3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5.75" thickBot="1" x14ac:dyDescent="0.3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5.75" thickBot="1" x14ac:dyDescent="0.3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5.75" thickBot="1" x14ac:dyDescent="0.3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5.75" thickBot="1" x14ac:dyDescent="0.3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5.75" thickBot="1" x14ac:dyDescent="0.3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5.75" thickBot="1" x14ac:dyDescent="0.3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5.75" thickBot="1" x14ac:dyDescent="0.3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5.75" thickBot="1" x14ac:dyDescent="0.3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5.75" thickBot="1" x14ac:dyDescent="0.3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5.75" thickBot="1" x14ac:dyDescent="0.3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5.75" thickBot="1" x14ac:dyDescent="0.3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5.75" thickBot="1" x14ac:dyDescent="0.3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5.75" thickBot="1" x14ac:dyDescent="0.3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5.75" thickBot="1" x14ac:dyDescent="0.3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5.75" thickBot="1" x14ac:dyDescent="0.3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5.75" thickBot="1" x14ac:dyDescent="0.3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5.75" thickBot="1" x14ac:dyDescent="0.3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5.75" thickBot="1" x14ac:dyDescent="0.3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5.75" thickBot="1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5.75" thickBot="1" x14ac:dyDescent="0.3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5.75" thickBot="1" x14ac:dyDescent="0.3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5.75" thickBot="1" x14ac:dyDescent="0.3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5.75" thickBot="1" x14ac:dyDescent="0.3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5.75" thickBot="1" x14ac:dyDescent="0.3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5.75" thickBot="1" x14ac:dyDescent="0.3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5.75" thickBot="1" x14ac:dyDescent="0.3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5.75" thickBot="1" x14ac:dyDescent="0.3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5.75" thickBot="1" x14ac:dyDescent="0.3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5.75" thickBot="1" x14ac:dyDescent="0.3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5.75" thickBot="1" x14ac:dyDescent="0.3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5.75" thickBot="1" x14ac:dyDescent="0.3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5.75" thickBot="1" x14ac:dyDescent="0.3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5.75" thickBot="1" x14ac:dyDescent="0.3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5.75" thickBot="1" x14ac:dyDescent="0.3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5.75" thickBot="1" x14ac:dyDescent="0.3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5.75" thickBot="1" x14ac:dyDescent="0.3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5.75" thickBot="1" x14ac:dyDescent="0.3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5.75" thickBot="1" x14ac:dyDescent="0.3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5.75" thickBot="1" x14ac:dyDescent="0.3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5.75" thickBot="1" x14ac:dyDescent="0.3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5.75" thickBot="1" x14ac:dyDescent="0.3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5.75" thickBot="1" x14ac:dyDescent="0.3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5.75" thickBot="1" x14ac:dyDescent="0.3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5.75" thickBot="1" x14ac:dyDescent="0.3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5.75" thickBot="1" x14ac:dyDescent="0.3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5.75" thickBot="1" x14ac:dyDescent="0.3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5.75" thickBot="1" x14ac:dyDescent="0.3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5.75" thickBot="1" x14ac:dyDescent="0.3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5.75" thickBot="1" x14ac:dyDescent="0.3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5.75" thickBot="1" x14ac:dyDescent="0.3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5.75" thickBot="1" x14ac:dyDescent="0.3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5.75" thickBot="1" x14ac:dyDescent="0.3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5.75" thickBot="1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5.75" thickBot="1" x14ac:dyDescent="0.3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5.75" thickBot="1" x14ac:dyDescent="0.3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5.75" thickBot="1" x14ac:dyDescent="0.3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5.75" thickBot="1" x14ac:dyDescent="0.3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5.75" thickBot="1" x14ac:dyDescent="0.3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5.75" thickBot="1" x14ac:dyDescent="0.3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5.75" thickBot="1" x14ac:dyDescent="0.3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5.75" thickBot="1" x14ac:dyDescent="0.3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5.75" thickBot="1" x14ac:dyDescent="0.3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5.75" thickBot="1" x14ac:dyDescent="0.3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5.75" thickBot="1" x14ac:dyDescent="0.3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5.75" thickBot="1" x14ac:dyDescent="0.3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5.75" thickBot="1" x14ac:dyDescent="0.3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5.75" thickBot="1" x14ac:dyDescent="0.3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5.75" thickBot="1" x14ac:dyDescent="0.3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5.75" thickBot="1" x14ac:dyDescent="0.3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5.75" thickBot="1" x14ac:dyDescent="0.3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5.75" thickBot="1" x14ac:dyDescent="0.3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5.75" thickBot="1" x14ac:dyDescent="0.3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5.75" thickBot="1" x14ac:dyDescent="0.3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5.75" thickBot="1" x14ac:dyDescent="0.3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5.75" thickBot="1" x14ac:dyDescent="0.3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5.75" thickBot="1" x14ac:dyDescent="0.3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5.75" thickBot="1" x14ac:dyDescent="0.3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5.75" thickBot="1" x14ac:dyDescent="0.3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5.75" thickBot="1" x14ac:dyDescent="0.3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5.75" thickBot="1" x14ac:dyDescent="0.3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5.75" thickBot="1" x14ac:dyDescent="0.3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5.75" thickBot="1" x14ac:dyDescent="0.3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5.75" thickBot="1" x14ac:dyDescent="0.3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5.75" thickBot="1" x14ac:dyDescent="0.3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5.75" thickBot="1" x14ac:dyDescent="0.3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5.75" thickBot="1" x14ac:dyDescent="0.3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5.75" thickBot="1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5.75" thickBot="1" x14ac:dyDescent="0.3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5.75" thickBot="1" x14ac:dyDescent="0.3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5.75" thickBot="1" x14ac:dyDescent="0.3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5.75" thickBot="1" x14ac:dyDescent="0.3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5.75" thickBot="1" x14ac:dyDescent="0.3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5.75" thickBot="1" x14ac:dyDescent="0.3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5.75" thickBot="1" x14ac:dyDescent="0.3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5.75" thickBot="1" x14ac:dyDescent="0.3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5.75" thickBot="1" x14ac:dyDescent="0.3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5.75" thickBot="1" x14ac:dyDescent="0.3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5.75" thickBot="1" x14ac:dyDescent="0.3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5.75" thickBot="1" x14ac:dyDescent="0.3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5.75" thickBot="1" x14ac:dyDescent="0.3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5.75" thickBot="1" x14ac:dyDescent="0.3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5.75" thickBot="1" x14ac:dyDescent="0.3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5.75" thickBot="1" x14ac:dyDescent="0.3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5.75" thickBot="1" x14ac:dyDescent="0.3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5.75" thickBot="1" x14ac:dyDescent="0.3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5.75" thickBot="1" x14ac:dyDescent="0.3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5.75" thickBot="1" x14ac:dyDescent="0.3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5.75" thickBot="1" x14ac:dyDescent="0.3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5.75" thickBot="1" x14ac:dyDescent="0.3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5.75" thickBot="1" x14ac:dyDescent="0.3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5.75" thickBot="1" x14ac:dyDescent="0.3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5.75" thickBot="1" x14ac:dyDescent="0.3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5.75" thickBot="1" x14ac:dyDescent="0.3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5.75" thickBot="1" x14ac:dyDescent="0.3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5.75" thickBot="1" x14ac:dyDescent="0.3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5.75" thickBot="1" x14ac:dyDescent="0.3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5.75" thickBot="1" x14ac:dyDescent="0.3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5.75" thickBot="1" x14ac:dyDescent="0.3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5.75" thickBot="1" x14ac:dyDescent="0.3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5.75" thickBot="1" x14ac:dyDescent="0.3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5.75" thickBot="1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5.75" thickBot="1" x14ac:dyDescent="0.3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5.75" thickBot="1" x14ac:dyDescent="0.3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5.75" thickBot="1" x14ac:dyDescent="0.3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5.75" thickBot="1" x14ac:dyDescent="0.3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5.75" thickBot="1" x14ac:dyDescent="0.3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5.75" thickBot="1" x14ac:dyDescent="0.3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5.75" thickBot="1" x14ac:dyDescent="0.3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5.75" thickBot="1" x14ac:dyDescent="0.3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5.75" thickBot="1" x14ac:dyDescent="0.3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5.75" thickBot="1" x14ac:dyDescent="0.3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5.75" thickBot="1" x14ac:dyDescent="0.3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5.75" thickBot="1" x14ac:dyDescent="0.3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5.75" thickBot="1" x14ac:dyDescent="0.3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5.75" thickBot="1" x14ac:dyDescent="0.3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5.75" thickBot="1" x14ac:dyDescent="0.3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5.75" thickBot="1" x14ac:dyDescent="0.3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5.75" thickBot="1" x14ac:dyDescent="0.3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5.75" thickBot="1" x14ac:dyDescent="0.3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5.75" thickBot="1" x14ac:dyDescent="0.3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5.75" thickBot="1" x14ac:dyDescent="0.3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5.75" thickBot="1" x14ac:dyDescent="0.3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5.75" thickBot="1" x14ac:dyDescent="0.3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5.75" thickBot="1" x14ac:dyDescent="0.3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5.75" thickBot="1" x14ac:dyDescent="0.3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5.75" thickBot="1" x14ac:dyDescent="0.3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5.75" thickBot="1" x14ac:dyDescent="0.3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5.75" thickBot="1" x14ac:dyDescent="0.3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5.75" thickBot="1" x14ac:dyDescent="0.3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5.75" thickBot="1" x14ac:dyDescent="0.3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5.75" thickBot="1" x14ac:dyDescent="0.3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5.75" thickBot="1" x14ac:dyDescent="0.3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5.75" thickBot="1" x14ac:dyDescent="0.3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5.75" thickBot="1" x14ac:dyDescent="0.3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5.75" thickBot="1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5.75" thickBot="1" x14ac:dyDescent="0.3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5.75" thickBot="1" x14ac:dyDescent="0.3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5.75" thickBot="1" x14ac:dyDescent="0.3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5.75" thickBot="1" x14ac:dyDescent="0.3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</sheetData>
  <mergeCells count="12">
    <mergeCell ref="C3:F3"/>
    <mergeCell ref="C4:F4"/>
    <mergeCell ref="C6:C13"/>
    <mergeCell ref="F6:F13"/>
    <mergeCell ref="C14:C26"/>
    <mergeCell ref="F14:F26"/>
    <mergeCell ref="C27:C34"/>
    <mergeCell ref="F27:F34"/>
    <mergeCell ref="C35:C46"/>
    <mergeCell ref="F35:F46"/>
    <mergeCell ref="C47:C54"/>
    <mergeCell ref="F47:F5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"/>
  <sheetViews>
    <sheetView tabSelected="1" workbookViewId="0">
      <selection activeCell="I7" sqref="H2:I7"/>
    </sheetView>
  </sheetViews>
  <sheetFormatPr defaultColWidth="14.42578125" defaultRowHeight="15" customHeight="1" x14ac:dyDescent="0.25"/>
  <cols>
    <col min="1" max="1" width="8.7109375" style="122" customWidth="1"/>
    <col min="2" max="2" width="20.42578125" style="122" customWidth="1"/>
    <col min="3" max="3" width="14.85546875" style="122" customWidth="1"/>
    <col min="4" max="4" width="17.42578125" style="122" customWidth="1"/>
    <col min="5" max="5" width="15" style="122" customWidth="1"/>
    <col min="6" max="6" width="18.7109375" style="122" customWidth="1"/>
    <col min="7" max="7" width="8.7109375" style="122" customWidth="1"/>
    <col min="8" max="8" width="19" style="122" customWidth="1"/>
    <col min="9" max="9" width="13.5703125" style="122" customWidth="1"/>
    <col min="10" max="26" width="8.7109375" style="122" customWidth="1"/>
    <col min="27" max="16384" width="14.42578125" style="122"/>
  </cols>
  <sheetData>
    <row r="1" spans="2:9" ht="14.25" customHeight="1" thickBot="1" x14ac:dyDescent="0.3"/>
    <row r="2" spans="2:9" ht="17.25" customHeight="1" thickBot="1" x14ac:dyDescent="0.3">
      <c r="B2" s="140" t="s">
        <v>345</v>
      </c>
      <c r="C2" s="140"/>
      <c r="D2" s="143"/>
      <c r="E2" s="144"/>
      <c r="F2" s="145"/>
      <c r="H2" s="141" t="s">
        <v>348</v>
      </c>
      <c r="I2" s="142"/>
    </row>
    <row r="3" spans="2:9" ht="14.25" customHeight="1" thickBot="1" x14ac:dyDescent="0.3">
      <c r="B3" s="131" t="s">
        <v>344</v>
      </c>
      <c r="C3" s="130" t="s">
        <v>343</v>
      </c>
      <c r="D3" s="130" t="s">
        <v>342</v>
      </c>
      <c r="E3" s="129" t="s">
        <v>341</v>
      </c>
      <c r="F3" s="129" t="s">
        <v>340</v>
      </c>
      <c r="H3" s="138" t="s">
        <v>346</v>
      </c>
      <c r="I3" s="134" t="s">
        <v>343</v>
      </c>
    </row>
    <row r="4" spans="2:9" ht="14.25" customHeight="1" x14ac:dyDescent="0.25">
      <c r="B4" s="128" t="s">
        <v>339</v>
      </c>
      <c r="C4" s="127">
        <f>E4+F4</f>
        <v>54</v>
      </c>
      <c r="D4" s="132">
        <f>(C4/C6)*100</f>
        <v>83.07692307692308</v>
      </c>
      <c r="E4" s="126">
        <v>38</v>
      </c>
      <c r="F4" s="126">
        <v>16</v>
      </c>
      <c r="H4" s="139" t="s">
        <v>347</v>
      </c>
      <c r="I4" s="135">
        <v>4</v>
      </c>
    </row>
    <row r="5" spans="2:9" ht="14.25" customHeight="1" thickBot="1" x14ac:dyDescent="0.3">
      <c r="B5" s="128" t="s">
        <v>338</v>
      </c>
      <c r="C5" s="127">
        <f>E5+F5</f>
        <v>11</v>
      </c>
      <c r="D5" s="133">
        <f>(C5/C6)*100</f>
        <v>16.923076923076923</v>
      </c>
      <c r="E5" s="126">
        <v>9</v>
      </c>
      <c r="F5" s="126">
        <v>2</v>
      </c>
      <c r="H5" s="139" t="s">
        <v>314</v>
      </c>
      <c r="I5" s="135">
        <v>4</v>
      </c>
    </row>
    <row r="6" spans="2:9" ht="14.25" customHeight="1" thickBot="1" x14ac:dyDescent="0.3">
      <c r="B6" s="125" t="s">
        <v>337</v>
      </c>
      <c r="C6" s="124">
        <f>E6+F6</f>
        <v>65</v>
      </c>
      <c r="D6" s="123">
        <v>100</v>
      </c>
      <c r="E6" s="123">
        <f>E4+E5</f>
        <v>47</v>
      </c>
      <c r="F6" s="123">
        <f>F4+F5</f>
        <v>18</v>
      </c>
      <c r="H6" s="139" t="s">
        <v>313</v>
      </c>
      <c r="I6" s="135">
        <v>3</v>
      </c>
    </row>
    <row r="7" spans="2:9" ht="14.25" customHeight="1" thickBot="1" x14ac:dyDescent="0.3">
      <c r="H7" s="136" t="s">
        <v>337</v>
      </c>
      <c r="I7" s="137">
        <f>I4+I5+I6</f>
        <v>11</v>
      </c>
    </row>
    <row r="8" spans="2:9" ht="14.25" customHeight="1" x14ac:dyDescent="0.25"/>
    <row r="9" spans="2:9" ht="14.25" customHeight="1" x14ac:dyDescent="0.25"/>
    <row r="10" spans="2:9" ht="14.25" customHeight="1" x14ac:dyDescent="0.25"/>
    <row r="11" spans="2:9" ht="14.25" customHeight="1" x14ac:dyDescent="0.25"/>
    <row r="12" spans="2:9" ht="14.25" customHeight="1" x14ac:dyDescent="0.25"/>
    <row r="13" spans="2:9" ht="14.25" customHeight="1" x14ac:dyDescent="0.25"/>
    <row r="14" spans="2:9" ht="14.25" customHeight="1" x14ac:dyDescent="0.25"/>
    <row r="15" spans="2:9" ht="14.25" customHeight="1" x14ac:dyDescent="0.25"/>
    <row r="16" spans="2: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Test Plan</vt:lpstr>
      <vt:lpstr>Smoke Test</vt:lpstr>
      <vt:lpstr>Functional testing</vt:lpstr>
      <vt:lpstr>Non-Functional testing </vt:lpstr>
      <vt:lpstr>Defects</vt:lpstr>
      <vt:lpstr>Improvements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J</dc:creator>
  <cp:lastModifiedBy>Erika J</cp:lastModifiedBy>
  <dcterms:created xsi:type="dcterms:W3CDTF">2023-06-27T08:08:40Z</dcterms:created>
  <dcterms:modified xsi:type="dcterms:W3CDTF">2023-07-01T11:18:41Z</dcterms:modified>
</cp:coreProperties>
</file>