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is Koopman\Documents\GitHub\SVV-Flight-Dynamics\"/>
    </mc:Choice>
  </mc:AlternateContent>
  <bookViews>
    <workbookView xWindow="0" yWindow="0" windowWidth="23040" windowHeight="9408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<sst xmlns="http://schemas.openxmlformats.org/spreadsheetml/2006/main" count="154" uniqueCount="78">
  <si>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</si>
  <si>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</si>
  <si>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</si>
  <si>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</si>
  <si>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</si>
  <si>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</si>
  <si>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</si>
  <si>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</si>
  <si>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</si>
  <si>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</si>
  <si>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</si>
  <si>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</si>
  <si>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</si>
  <si>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</si>
  <si>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</si>
  <si>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</si>
  <si>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</si>
  <si>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</si>
  <si>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</si>
  <si>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</si>
  <si>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</si>
  <si>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</si>
  <si>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</si>
  <si>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</si>
  <si>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</si>
  <si>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</si>
  <si>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</si>
  <si>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</si>
  <si>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</si>
  <si>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</si>
  <si>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</si>
  <si>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</si>
  <si>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</si>
  <si>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</si>
  <si>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</si>
  <si>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</si>
  <si>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</si>
  <si>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</si>
  <si>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</si>
  <si>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</si>
  <si>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</si>
  <si>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</si>
  <si>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</si>
  <si>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</si>
  <si>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</si>
  <si>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</si>
  <si>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</si>
  <si>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</si>
  <si>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</si>
  <si>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</si>
  <si>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</si>
  <si>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</si>
  <si>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</si>
  <si>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</si>
  <si>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</si>
  <si>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</si>
  <si>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</si>
  <si>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</si>
  <si>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</si>
  <si>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</si>
  <si>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84.5</t>
  </si>
  <si>
    <t>95.5</t>
  </si>
  <si>
    <t>1.3</t>
  </si>
  <si>
    <t>2.2</t>
  </si>
  <si>
    <t>3.1</t>
  </si>
  <si>
    <t>8.5</t>
  </si>
  <si>
    <t>5.3</t>
  </si>
  <si>
    <t>Emile</t>
  </si>
  <si>
    <t>3R</t>
  </si>
  <si>
    <t>pilot1</t>
  </si>
  <si>
    <t>5.2</t>
  </si>
  <si>
    <t>1.8</t>
  </si>
  <si>
    <t>60:00:48</t>
  </si>
  <si>
    <t>55:50</t>
  </si>
  <si>
    <t>57:04</t>
  </si>
  <si>
    <t>57:45</t>
  </si>
  <si>
    <t>59:13</t>
  </si>
  <si>
    <t>60:4:57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</si>
</sst>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65" fontId="0" fillId="0" borderId="0" xfId="0" quotePrefix="1" applyNumberFormat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55" zoomScaleNormal="100" workbookViewId="0">
      <selection activeCell="J59" sqref="J59:J65"/>
    </sheetView>
  </sheetViews>
  <sheetFormatPr defaultRowHeight="14.4" x14ac:dyDescent="0.3"/>
  <cols>
    <col min="1" max="1" width="3"/>
    <col min="2" max="2" width="8.109375"/>
    <col min="3" max="3" width="7"/>
    <col min="4" max="4" width="8.44140625" bestFit="1" customWidth="1"/>
    <col min="5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43165</v>
      </c>
      <c r="F3" t="s">
        <v>2</v>
      </c>
      <c r="H3" s="7">
        <v>0.47847222222222219</v>
      </c>
    </row>
    <row r="4" spans="1:8" x14ac:dyDescent="0.3">
      <c r="A4" t="s">
        <v>3</v>
      </c>
      <c r="D4" s="2">
        <v>2</v>
      </c>
      <c r="F4" t="s">
        <v>4</v>
      </c>
      <c r="H4" s="7">
        <v>0.53472222222222221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82</v>
      </c>
    </row>
    <row r="9" spans="1:8" x14ac:dyDescent="0.3">
      <c r="A9" t="s">
        <v>9</v>
      </c>
      <c r="D9" s="2"/>
      <c r="H9" s="2">
        <v>95</v>
      </c>
    </row>
    <row r="10" spans="1:8" x14ac:dyDescent="0.3">
      <c r="A10" t="s">
        <v>10</v>
      </c>
      <c r="D10" s="2"/>
      <c r="H10" s="2">
        <f>85+67</f>
        <v>152</v>
      </c>
    </row>
    <row r="11" spans="1:8" x14ac:dyDescent="0.3">
      <c r="A11" t="s">
        <v>11</v>
      </c>
      <c r="D11" s="2"/>
      <c r="H11" s="2" t="s">
        <v>60</v>
      </c>
    </row>
    <row r="12" spans="1:8" x14ac:dyDescent="0.3">
      <c r="A12" t="s">
        <v>12</v>
      </c>
      <c r="D12" s="2"/>
      <c r="H12" s="2">
        <v>50</v>
      </c>
    </row>
    <row r="13" spans="1:8" x14ac:dyDescent="0.3">
      <c r="A13" t="s">
        <v>13</v>
      </c>
      <c r="D13" s="2"/>
      <c r="H13" s="2">
        <v>85</v>
      </c>
    </row>
    <row r="14" spans="1:8" x14ac:dyDescent="0.3">
      <c r="A14" t="s">
        <v>14</v>
      </c>
      <c r="D14" s="2"/>
      <c r="H14" s="2">
        <v>82</v>
      </c>
    </row>
    <row r="15" spans="1:8" x14ac:dyDescent="0.3">
      <c r="A15" t="s">
        <v>15</v>
      </c>
      <c r="D15" s="2"/>
      <c r="H15" s="2">
        <v>95</v>
      </c>
    </row>
    <row r="16" spans="1:8" x14ac:dyDescent="0.3">
      <c r="A16" t="s">
        <v>16</v>
      </c>
      <c r="D16" s="2"/>
      <c r="H16" s="2" t="s">
        <v>61</v>
      </c>
    </row>
    <row r="18" spans="1:10" x14ac:dyDescent="0.3">
      <c r="A18" t="s">
        <v>17</v>
      </c>
      <c r="D18" s="2">
        <v>2700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/>
      <c r="C28" s="2">
        <v>1297</v>
      </c>
      <c r="D28" s="2">
        <v>13000</v>
      </c>
      <c r="E28" s="2">
        <v>250</v>
      </c>
      <c r="F28" s="2" t="s">
        <v>62</v>
      </c>
      <c r="G28" s="2">
        <v>750</v>
      </c>
      <c r="H28" s="2">
        <v>782</v>
      </c>
      <c r="I28" s="2">
        <v>510</v>
      </c>
      <c r="J28" s="2">
        <v>-2.5</v>
      </c>
    </row>
    <row r="29" spans="1:10" x14ac:dyDescent="0.3">
      <c r="A29">
        <v>2</v>
      </c>
      <c r="B29" s="2"/>
      <c r="C29" s="2">
        <v>1479</v>
      </c>
      <c r="D29" s="2">
        <v>12980</v>
      </c>
      <c r="E29" s="2">
        <v>217</v>
      </c>
      <c r="F29" s="2" t="s">
        <v>63</v>
      </c>
      <c r="G29" s="2">
        <v>588</v>
      </c>
      <c r="H29" s="2">
        <v>613</v>
      </c>
      <c r="I29" s="2">
        <v>575</v>
      </c>
      <c r="J29" s="2">
        <v>-5.2</v>
      </c>
    </row>
    <row r="30" spans="1:10" x14ac:dyDescent="0.3">
      <c r="A30">
        <v>3</v>
      </c>
      <c r="B30" s="2"/>
      <c r="C30" s="2">
        <v>1591</v>
      </c>
      <c r="D30" s="2">
        <v>13000</v>
      </c>
      <c r="E30" s="2">
        <v>192</v>
      </c>
      <c r="F30" s="2" t="s">
        <v>64</v>
      </c>
      <c r="G30" s="2">
        <v>526</v>
      </c>
      <c r="H30" s="2">
        <v>540</v>
      </c>
      <c r="I30" s="2">
        <v>606</v>
      </c>
      <c r="J30" s="2">
        <v>-6.5</v>
      </c>
    </row>
    <row r="31" spans="1:10" x14ac:dyDescent="0.3">
      <c r="A31">
        <v>4</v>
      </c>
      <c r="B31" s="2"/>
      <c r="C31" s="2">
        <v>1758</v>
      </c>
      <c r="D31" s="2">
        <v>13000</v>
      </c>
      <c r="E31" s="2">
        <v>159</v>
      </c>
      <c r="F31" s="2">
        <v>5</v>
      </c>
      <c r="G31" s="2">
        <v>401</v>
      </c>
      <c r="H31" s="2">
        <v>413</v>
      </c>
      <c r="I31" s="2">
        <v>639</v>
      </c>
      <c r="J31" s="2">
        <v>-9.1999999999999993</v>
      </c>
    </row>
    <row r="32" spans="1:10" x14ac:dyDescent="0.3">
      <c r="A32">
        <v>5</v>
      </c>
      <c r="B32" s="2"/>
      <c r="C32" s="2">
        <v>1981</v>
      </c>
      <c r="D32" s="2">
        <v>13270</v>
      </c>
      <c r="E32" s="2">
        <v>128</v>
      </c>
      <c r="F32" s="2" t="s">
        <v>65</v>
      </c>
      <c r="G32" s="2">
        <v>409</v>
      </c>
      <c r="H32" s="2">
        <v>427</v>
      </c>
      <c r="I32" s="2">
        <v>689</v>
      </c>
      <c r="J32" s="2">
        <v>-11.8</v>
      </c>
    </row>
    <row r="33" spans="1:10" x14ac:dyDescent="0.3">
      <c r="A33">
        <v>6</v>
      </c>
      <c r="B33" s="2"/>
      <c r="C33" s="2">
        <v>2116</v>
      </c>
      <c r="D33" s="2">
        <v>13340</v>
      </c>
      <c r="E33" s="2">
        <v>117</v>
      </c>
      <c r="F33" s="2">
        <v>10</v>
      </c>
      <c r="G33" s="2">
        <v>406</v>
      </c>
      <c r="H33" s="2">
        <v>423</v>
      </c>
      <c r="I33" s="2">
        <v>720</v>
      </c>
      <c r="J33" s="2">
        <v>-12.2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/>
      <c r="C59" s="2">
        <v>2774</v>
      </c>
      <c r="D59" s="2">
        <v>13850</v>
      </c>
      <c r="E59" s="2">
        <v>156</v>
      </c>
      <c r="F59" s="2">
        <v>5.3</v>
      </c>
      <c r="G59" s="2">
        <v>-0.5</v>
      </c>
      <c r="H59" s="2">
        <v>1.9</v>
      </c>
      <c r="I59" s="2">
        <v>1</v>
      </c>
      <c r="J59" s="2">
        <v>409</v>
      </c>
      <c r="K59" s="2">
        <v>432</v>
      </c>
      <c r="L59" s="2">
        <v>880</v>
      </c>
      <c r="M59" s="2">
        <v>-11</v>
      </c>
    </row>
    <row r="60" spans="1:13" x14ac:dyDescent="0.3">
      <c r="A60">
        <v>2</v>
      </c>
      <c r="B60" s="5"/>
      <c r="C60" s="2">
        <v>2922</v>
      </c>
      <c r="D60" s="2">
        <v>14180</v>
      </c>
      <c r="E60" s="2">
        <v>144</v>
      </c>
      <c r="F60" s="2">
        <v>6.2</v>
      </c>
      <c r="G60" s="2">
        <v>-1</v>
      </c>
      <c r="H60" s="2">
        <v>1.9</v>
      </c>
      <c r="I60" s="2">
        <v>-12</v>
      </c>
      <c r="J60" s="2">
        <v>405</v>
      </c>
      <c r="K60" s="2">
        <v>427</v>
      </c>
      <c r="L60" s="2">
        <v>915</v>
      </c>
      <c r="M60" s="2">
        <v>-12.8</v>
      </c>
    </row>
    <row r="61" spans="1:13" x14ac:dyDescent="0.3">
      <c r="A61">
        <v>3</v>
      </c>
      <c r="B61" s="5"/>
      <c r="C61" s="2">
        <v>3003</v>
      </c>
      <c r="D61" s="2">
        <v>14500</v>
      </c>
      <c r="E61" s="2">
        <v>134</v>
      </c>
      <c r="F61" s="2">
        <v>7.4</v>
      </c>
      <c r="G61" s="2">
        <v>-1.6</v>
      </c>
      <c r="H61" s="2">
        <v>1.9</v>
      </c>
      <c r="I61" s="2">
        <v>-33</v>
      </c>
      <c r="J61" s="2">
        <v>401</v>
      </c>
      <c r="K61" s="2">
        <v>422</v>
      </c>
      <c r="L61" s="2">
        <v>933</v>
      </c>
      <c r="M61" s="2">
        <v>-14.2</v>
      </c>
    </row>
    <row r="62" spans="1:13" x14ac:dyDescent="0.3">
      <c r="A62">
        <v>4</v>
      </c>
      <c r="B62" s="5"/>
      <c r="C62" s="2">
        <v>3115</v>
      </c>
      <c r="D62" s="2">
        <v>14820</v>
      </c>
      <c r="E62" s="2">
        <v>127</v>
      </c>
      <c r="F62" s="2">
        <v>8.4</v>
      </c>
      <c r="G62" s="2">
        <v>-2.2000000000000002</v>
      </c>
      <c r="H62" s="2">
        <v>1.9</v>
      </c>
      <c r="I62" s="2">
        <v>-43</v>
      </c>
      <c r="J62" s="2">
        <v>396</v>
      </c>
      <c r="K62" s="2">
        <v>419</v>
      </c>
      <c r="L62" s="2">
        <v>960</v>
      </c>
      <c r="M62" s="2">
        <v>-15.5</v>
      </c>
    </row>
    <row r="63" spans="1:13" x14ac:dyDescent="0.3">
      <c r="A63">
        <v>5</v>
      </c>
      <c r="B63" s="5"/>
      <c r="C63" s="2">
        <v>3210</v>
      </c>
      <c r="D63" s="2">
        <v>13980</v>
      </c>
      <c r="E63" s="2">
        <v>166</v>
      </c>
      <c r="F63" s="2">
        <v>4.4000000000000004</v>
      </c>
      <c r="G63" s="2">
        <v>-0.1</v>
      </c>
      <c r="H63" s="2">
        <v>1.9</v>
      </c>
      <c r="I63" s="2">
        <v>29</v>
      </c>
      <c r="J63" s="2">
        <v>412</v>
      </c>
      <c r="K63" s="2">
        <v>436</v>
      </c>
      <c r="L63" s="2">
        <v>982</v>
      </c>
      <c r="M63" s="2">
        <v>-11.5</v>
      </c>
    </row>
    <row r="64" spans="1:13" x14ac:dyDescent="0.3">
      <c r="A64">
        <v>6</v>
      </c>
      <c r="B64" s="5"/>
      <c r="C64" s="2">
        <v>3289</v>
      </c>
      <c r="D64" s="2">
        <v>13580</v>
      </c>
      <c r="E64" s="2">
        <v>175</v>
      </c>
      <c r="F64" s="2">
        <v>4</v>
      </c>
      <c r="G64" s="2">
        <v>0.2</v>
      </c>
      <c r="H64" s="2">
        <v>1.9</v>
      </c>
      <c r="I64" s="2">
        <v>50</v>
      </c>
      <c r="J64" s="2">
        <v>419</v>
      </c>
      <c r="K64" s="2">
        <v>444</v>
      </c>
      <c r="L64" s="2">
        <v>1000</v>
      </c>
      <c r="M64" s="2">
        <v>-10</v>
      </c>
    </row>
    <row r="65" spans="1:13" x14ac:dyDescent="0.3">
      <c r="A65">
        <v>7</v>
      </c>
      <c r="B65" s="5"/>
      <c r="C65" s="2">
        <v>3355</v>
      </c>
      <c r="D65" s="2">
        <v>13040</v>
      </c>
      <c r="E65" s="2">
        <v>187</v>
      </c>
      <c r="F65" s="2">
        <v>3.4</v>
      </c>
      <c r="G65" s="2">
        <v>0.6</v>
      </c>
      <c r="H65" s="2">
        <v>1.9</v>
      </c>
      <c r="I65" s="2">
        <v>68</v>
      </c>
      <c r="J65" s="2">
        <v>427</v>
      </c>
      <c r="K65" s="2">
        <v>451</v>
      </c>
      <c r="L65" s="2">
        <v>1015</v>
      </c>
      <c r="M65" s="2">
        <v>-7.8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67</v>
      </c>
    </row>
    <row r="71" spans="1:13" x14ac:dyDescent="0.3">
      <c r="A71" t="s">
        <v>50</v>
      </c>
      <c r="C71" s="2" t="s">
        <v>68</v>
      </c>
      <c r="E71" t="s">
        <v>51</v>
      </c>
      <c r="H71" s="2" t="s">
        <v>69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/>
      <c r="C75" s="2">
        <v>3521</v>
      </c>
      <c r="D75" s="2">
        <v>13750</v>
      </c>
      <c r="E75" s="2">
        <v>155</v>
      </c>
      <c r="F75" s="2" t="s">
        <v>70</v>
      </c>
      <c r="G75" s="2">
        <v>-0.5</v>
      </c>
      <c r="H75" s="2" t="s">
        <v>71</v>
      </c>
      <c r="I75" s="2">
        <v>2</v>
      </c>
      <c r="J75" s="2">
        <v>407</v>
      </c>
      <c r="K75" s="2">
        <v>428</v>
      </c>
      <c r="L75" s="2">
        <v>1056</v>
      </c>
      <c r="M75" s="2">
        <v>-11.2</v>
      </c>
    </row>
    <row r="76" spans="1:13" x14ac:dyDescent="0.3">
      <c r="A76">
        <v>2</v>
      </c>
      <c r="B76" s="5"/>
      <c r="C76" s="2">
        <v>3688</v>
      </c>
      <c r="D76" s="2">
        <v>13660</v>
      </c>
      <c r="E76" s="2">
        <v>155</v>
      </c>
      <c r="F76" s="2" t="s">
        <v>66</v>
      </c>
      <c r="G76" s="2">
        <v>-1.1000000000000001</v>
      </c>
      <c r="H76" s="2" t="s">
        <v>71</v>
      </c>
      <c r="I76" s="2">
        <v>-23</v>
      </c>
      <c r="J76" s="2">
        <v>409</v>
      </c>
      <c r="K76" s="2">
        <v>429</v>
      </c>
      <c r="L76" s="2">
        <v>1092</v>
      </c>
      <c r="M76" s="2">
        <v>-10.8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8" t="s">
        <v>72</v>
      </c>
      <c r="E83" t="s">
        <v>55</v>
      </c>
      <c r="G83" s="8" t="s">
        <v>74</v>
      </c>
      <c r="H83" t="s">
        <v>56</v>
      </c>
      <c r="J83" s="8" t="s">
        <v>76</v>
      </c>
    </row>
    <row r="84" spans="1:10" x14ac:dyDescent="0.3">
      <c r="A84" t="s">
        <v>57</v>
      </c>
      <c r="D84" s="8" t="s">
        <v>73</v>
      </c>
      <c r="E84" t="s">
        <v>58</v>
      </c>
      <c r="G84" s="8" t="s">
        <v>75</v>
      </c>
      <c r="H84" t="s">
        <v>59</v>
      </c>
      <c r="J84" s="8" t="s">
        <v>77</v>
      </c>
    </row>
  </sheetData>
  <sheetProtection sheet="1" objects="1" scenarios="1" selectLockedCells="1"/>
  <conditionalFormatting sqref="B34:J34">
    <cfRule type="expression" priority="6">
      <formula>LEN(TRIM(B34))=0</formula>
    </cfRule>
  </conditionalFormatting>
  <conditionalFormatting sqref="D18">
    <cfRule type="expression" priority="7">
      <formula>LEN(TRIM(D18))=0</formula>
    </cfRule>
  </conditionalFormatting>
  <conditionalFormatting sqref="B28:J33">
    <cfRule type="expression" priority="8">
      <formula>LEN(TRIM(B28))=0</formula>
    </cfRule>
  </conditionalFormatting>
  <conditionalFormatting sqref="C59:M65">
    <cfRule type="expression" priority="9">
      <formula>LEN(TRIM(C59))=0</formula>
    </cfRule>
  </conditionalFormatting>
  <conditionalFormatting sqref="C44:J50">
    <cfRule type="expression" priority="10">
      <formula>LEN(TRIM(C44))=0</formula>
    </cfRule>
  </conditionalFormatting>
  <conditionalFormatting sqref="C70">
    <cfRule type="expression" priority="11">
      <formula>LEN(TRIM(C70))=0</formula>
    </cfRule>
  </conditionalFormatting>
  <conditionalFormatting sqref="C71">
    <cfRule type="expression" priority="12">
      <formula>LEN(TRIM(C71))=0</formula>
    </cfRule>
  </conditionalFormatting>
  <conditionalFormatting sqref="H71">
    <cfRule type="expression" priority="13">
      <formula>LEN(TRIM(H71))=0</formula>
    </cfRule>
  </conditionalFormatting>
  <conditionalFormatting sqref="B75:M76">
    <cfRule type="expression" priority="14">
      <formula>LEN(TRIM(B75))=0</formula>
    </cfRule>
  </conditionalFormatting>
  <conditionalFormatting sqref="D3:D4">
    <cfRule type="expression" priority="15">
      <formula>LEN(TRIM(D3))=0</formula>
    </cfRule>
  </conditionalFormatting>
  <conditionalFormatting sqref="E39">
    <cfRule type="expression" priority="16">
      <formula>LEN(TRIM(E39))=0</formula>
    </cfRule>
  </conditionalFormatting>
  <conditionalFormatting sqref="B59:B65">
    <cfRule type="expression" priority="20">
      <formula>LEN(TRIM(B59))=0</formula>
    </cfRule>
  </conditionalFormatting>
  <conditionalFormatting sqref="B44:B50">
    <cfRule type="expression" priority="21">
      <formula>LEN(TRIM(B44))=0</formula>
    </cfRule>
  </conditionalFormatting>
  <conditionalFormatting sqref="D83:D84">
    <cfRule type="expression" priority="3">
      <formula>LEN(TRIM(D83))=0</formula>
    </cfRule>
  </conditionalFormatting>
  <conditionalFormatting sqref="G83:G84">
    <cfRule type="expression" priority="2">
      <formula>LEN(TRIM(G83))=0</formula>
    </cfRule>
  </conditionalFormatting>
  <conditionalFormatting sqref="J83:J84">
    <cfRule type="expression" priority="1">
      <formula>LEN(TRIM(J83))=0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Joris Koopman</cp:lastModifiedBy>
  <cp:revision>0</cp:revision>
  <cp:lastPrinted>2013-02-27T10:55:04Z</cp:lastPrinted>
  <dcterms:created xsi:type="dcterms:W3CDTF">2013-02-25T15:54:42Z</dcterms:created>
  <dcterms:modified xsi:type="dcterms:W3CDTF">2018-03-12T18:07:31Z</dcterms:modified>
  <dc:language>en-GB</dc:language>
</cp:coreProperties>
</file>