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FDCBE188-AB47-4F4C-A1B5-C22A14C50B53}" xr6:coauthVersionLast="47" xr6:coauthVersionMax="47" xr10:uidLastSave="{00000000-0000-0000-0000-000000000000}"/>
  <bookViews>
    <workbookView xWindow="3948" yWindow="792" windowWidth="17280" windowHeight="10872" xr2:uid="{D6B6E4D2-D087-4853-BB3F-C46266F51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0" i="1" s="1"/>
  <c r="D11" i="1" s="1"/>
  <c r="D12" i="1" s="1"/>
  <c r="D13" i="1" s="1"/>
  <c r="D14" i="1" s="1"/>
  <c r="D15" i="1" s="1"/>
  <c r="D16" i="1" s="1"/>
  <c r="D17" i="1" s="1"/>
  <c r="D8" i="1"/>
  <c r="D7" i="1"/>
  <c r="C4" i="1"/>
  <c r="B4" i="1"/>
</calcChain>
</file>

<file path=xl/sharedStrings.xml><?xml version="1.0" encoding="utf-8"?>
<sst xmlns="http://schemas.openxmlformats.org/spreadsheetml/2006/main" count="22" uniqueCount="20">
  <si>
    <t>簡単家計簿</t>
    <rPh sb="0" eb="2">
      <t>カンタン</t>
    </rPh>
    <rPh sb="2" eb="5">
      <t>カケイボ</t>
    </rPh>
    <phoneticPr fontId="1"/>
  </si>
  <si>
    <t>今月予算</t>
    <rPh sb="0" eb="2">
      <t>コンゲツ</t>
    </rPh>
    <rPh sb="2" eb="4">
      <t>ヨサン</t>
    </rPh>
    <phoneticPr fontId="3"/>
  </si>
  <si>
    <t>支出合計</t>
    <rPh sb="0" eb="2">
      <t>シシュツ</t>
    </rPh>
    <rPh sb="2" eb="4">
      <t>ゴウケイ</t>
    </rPh>
    <phoneticPr fontId="3"/>
  </si>
  <si>
    <t>残金</t>
    <rPh sb="0" eb="2">
      <t>ザンキン</t>
    </rPh>
    <phoneticPr fontId="3"/>
  </si>
  <si>
    <t>目標金額</t>
    <rPh sb="0" eb="2">
      <t>モクヒョウ</t>
    </rPh>
    <rPh sb="2" eb="4">
      <t>キンガク</t>
    </rPh>
    <phoneticPr fontId="3"/>
  </si>
  <si>
    <t>日付</t>
    <rPh sb="0" eb="2">
      <t>ヒヅケ</t>
    </rPh>
    <phoneticPr fontId="1"/>
  </si>
  <si>
    <t>費目</t>
    <rPh sb="0" eb="2">
      <t>ヒモク</t>
    </rPh>
    <phoneticPr fontId="1"/>
  </si>
  <si>
    <t>支出</t>
    <rPh sb="0" eb="2">
      <t>シシュツ</t>
    </rPh>
    <phoneticPr fontId="1"/>
  </si>
  <si>
    <t>累計</t>
    <rPh sb="0" eb="2">
      <t>ルイケイ</t>
    </rPh>
    <phoneticPr fontId="1"/>
  </si>
  <si>
    <t>メモ</t>
  </si>
  <si>
    <t>交通費</t>
    <rPh sb="0" eb="3">
      <t>コウツウヒ</t>
    </rPh>
    <phoneticPr fontId="3"/>
  </si>
  <si>
    <t>お年玉</t>
    <rPh sb="1" eb="3">
      <t>トシダマ</t>
    </rPh>
    <phoneticPr fontId="3"/>
  </si>
  <si>
    <t>衣類</t>
    <rPh sb="0" eb="2">
      <t>イルイ</t>
    </rPh>
    <phoneticPr fontId="3"/>
  </si>
  <si>
    <t>美容</t>
    <rPh sb="0" eb="2">
      <t>ビヨウ</t>
    </rPh>
    <phoneticPr fontId="3"/>
  </si>
  <si>
    <t>食費</t>
    <rPh sb="0" eb="2">
      <t>ショクヒ</t>
    </rPh>
    <phoneticPr fontId="1"/>
  </si>
  <si>
    <t>交通費</t>
    <rPh sb="0" eb="3">
      <t>コウツウヒ</t>
    </rPh>
    <phoneticPr fontId="1"/>
  </si>
  <si>
    <t>交際費</t>
    <rPh sb="0" eb="3">
      <t>コウサイヒ</t>
    </rPh>
    <phoneticPr fontId="1"/>
  </si>
  <si>
    <t>趣味・娯楽</t>
    <rPh sb="0" eb="2">
      <t>シュミ</t>
    </rPh>
    <rPh sb="3" eb="5">
      <t>ゴラク</t>
    </rPh>
    <phoneticPr fontId="1"/>
  </si>
  <si>
    <t>日用品</t>
    <rPh sb="0" eb="3">
      <t>ニチヨウヒン</t>
    </rPh>
    <phoneticPr fontId="1"/>
  </si>
  <si>
    <t>健康・医療</t>
    <rPh sb="0" eb="2">
      <t>ケンコウ</t>
    </rPh>
    <rPh sb="3" eb="5">
      <t>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</si>
</sst>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u val="double"/>
      <sz val="16"/>
      <color theme="4"/>
      <name val="BIZ UD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right" vertical="center"/>
    </xf>
    <xf numFmtId="56" fontId="2" fillId="0" borderId="0" xfId="1" applyNumberFormat="1" applyAlignment="1">
      <alignment vertical="center"/>
    </xf>
    <xf numFmtId="38" fontId="2" fillId="0" borderId="7" xfId="2" applyFont="1" applyBorder="1" applyAlignment="1">
      <alignment vertical="center"/>
    </xf>
    <xf numFmtId="38" fontId="2" fillId="0" borderId="1" xfId="2" applyFont="1" applyBorder="1" applyAlignment="1">
      <alignment vertical="center"/>
    </xf>
    <xf numFmtId="38" fontId="2" fillId="0" borderId="11" xfId="2" applyFont="1" applyBorder="1" applyAlignment="1">
      <alignment horizontal="center" vertical="center"/>
    </xf>
    <xf numFmtId="38" fontId="2" fillId="0" borderId="12" xfId="1" applyNumberFormat="1" applyBorder="1" applyAlignment="1">
      <alignment horizontal="center" vertical="center"/>
    </xf>
    <xf numFmtId="38" fontId="2" fillId="0" borderId="13" xfId="1" applyNumberFormat="1" applyBorder="1" applyAlignment="1">
      <alignment horizontal="center" vertical="center"/>
    </xf>
    <xf numFmtId="0" fontId="2" fillId="3" borderId="14" xfId="1" applyFill="1" applyBorder="1" applyAlignment="1">
      <alignment horizontal="center" vertical="center"/>
    </xf>
    <xf numFmtId="38" fontId="2" fillId="0" borderId="15" xfId="1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9" fontId="2" fillId="0" borderId="17" xfId="3" applyFont="1" applyBorder="1" applyAlignment="1">
      <alignment vertical="center"/>
    </xf>
    <xf numFmtId="0" fontId="2" fillId="0" borderId="17" xfId="1" applyBorder="1" applyAlignment="1">
      <alignment vertical="center"/>
    </xf>
    <xf numFmtId="0" fontId="0" fillId="0" borderId="17" xfId="0" applyBorder="1">
      <alignment vertical="center"/>
    </xf>
    <xf numFmtId="38" fontId="2" fillId="0" borderId="4" xfId="2" applyFont="1" applyFill="1" applyBorder="1" applyAlignment="1">
      <alignment vertical="center"/>
    </xf>
    <xf numFmtId="38" fontId="2" fillId="0" borderId="4" xfId="2" applyFont="1" applyBorder="1" applyAlignment="1">
      <alignment vertical="center"/>
    </xf>
    <xf numFmtId="0" fontId="0" fillId="0" borderId="5" xfId="0" applyBorder="1">
      <alignment vertical="center"/>
    </xf>
    <xf numFmtId="0" fontId="2" fillId="5" borderId="8" xfId="1" applyFill="1" applyBorder="1" applyAlignment="1">
      <alignment horizontal="center" vertical="center"/>
    </xf>
    <xf numFmtId="0" fontId="2" fillId="5" borderId="9" xfId="1" applyFill="1" applyBorder="1" applyAlignment="1">
      <alignment horizontal="center" vertical="center"/>
    </xf>
    <xf numFmtId="0" fontId="2" fillId="5" borderId="10" xfId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56" fontId="2" fillId="7" borderId="6" xfId="1" applyNumberFormat="1" applyFill="1" applyBorder="1" applyAlignment="1">
      <alignment vertical="center"/>
    </xf>
    <xf numFmtId="56" fontId="2" fillId="7" borderId="2" xfId="1" applyNumberFormat="1" applyFill="1" applyBorder="1" applyAlignment="1">
      <alignment vertical="center"/>
    </xf>
    <xf numFmtId="56" fontId="2" fillId="7" borderId="2" xfId="1" applyNumberFormat="1" applyFill="1" applyBorder="1" applyAlignment="1">
      <alignment horizontal="right" vertical="center"/>
    </xf>
    <xf numFmtId="56" fontId="2" fillId="7" borderId="2" xfId="1" applyNumberFormat="1" applyFill="1" applyBorder="1"/>
    <xf numFmtId="56" fontId="0" fillId="7" borderId="2" xfId="0" applyNumberFormat="1" applyFill="1" applyBorder="1">
      <alignment vertical="center"/>
    </xf>
    <xf numFmtId="56" fontId="0" fillId="7" borderId="3" xfId="0" applyNumberFormat="1" applyFill="1" applyBorder="1">
      <alignment vertical="center"/>
    </xf>
    <xf numFmtId="0" fontId="6" fillId="4" borderId="0" xfId="1" applyFont="1" applyFill="1" applyAlignment="1">
      <alignment horizontal="center" vertical="center"/>
    </xf>
  </cellXfs>
  <cellStyles count="4">
    <cellStyle name="パーセント 2" xfId="3" xr:uid="{3FAF9B20-DC5E-4174-9CCC-65CF0FDA802F}"/>
    <cellStyle name="桁区切り 2" xfId="2" xr:uid="{FE809291-7737-4431-991A-6A07B979C654}"/>
    <cellStyle name="標準" xfId="0" builtinId="0"/>
    <cellStyle name="標準 2" xfId="1" xr:uid="{52165456-CD3C-4F14-8103-F9DB8CB4953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C0F7-2AD3-456A-91DC-FF090763BC1D}">
  <dimension ref="A1:E17"/>
  <sheetViews>
    <sheetView tabSelected="1" workbookViewId="0">
      <selection sqref="A1:E1"/>
    </sheetView>
  </sheetViews>
  <sheetFormatPr defaultRowHeight="18" x14ac:dyDescent="0.45"/>
  <sheetData>
    <row r="1" spans="1:5" ht="18.600000000000001" x14ac:dyDescent="0.45">
      <c r="A1" s="33" t="s">
        <v>0</v>
      </c>
      <c r="B1" s="33"/>
      <c r="C1" s="33"/>
      <c r="D1" s="33"/>
      <c r="E1" s="33"/>
    </row>
    <row r="2" spans="1:5" ht="18.600000000000001" thickBot="1" x14ac:dyDescent="0.5">
      <c r="A2" s="1"/>
      <c r="B2" s="1"/>
      <c r="C2" s="1"/>
      <c r="D2" s="3"/>
      <c r="E2" s="4"/>
    </row>
    <row r="3" spans="1:5" ht="18.600000000000001" thickBot="1" x14ac:dyDescent="0.5">
      <c r="A3" s="21" t="s">
        <v>1</v>
      </c>
      <c r="B3" s="22" t="s">
        <v>2</v>
      </c>
      <c r="C3" s="23" t="s">
        <v>3</v>
      </c>
      <c r="E3" s="10" t="s">
        <v>4</v>
      </c>
    </row>
    <row r="4" spans="1:5" ht="19.2" thickTop="1" thickBot="1" x14ac:dyDescent="0.5">
      <c r="A4" s="7">
        <v>200000</v>
      </c>
      <c r="B4" s="8">
        <f>SUM(C7:C17)</f>
        <v>165910</v>
      </c>
      <c r="C4" s="9">
        <f>A4-B4</f>
        <v>34090</v>
      </c>
      <c r="D4" s="2"/>
      <c r="E4" s="11">
        <v>160000</v>
      </c>
    </row>
    <row r="5" spans="1:5" ht="18.600000000000001" thickBot="1" x14ac:dyDescent="0.5">
      <c r="A5" s="2"/>
      <c r="B5" s="2"/>
      <c r="C5" s="2"/>
      <c r="D5" s="2"/>
      <c r="E5" s="2"/>
    </row>
    <row r="6" spans="1:5" ht="18.600000000000001" thickBot="1" x14ac:dyDescent="0.5">
      <c r="A6" s="24" t="s">
        <v>5</v>
      </c>
      <c r="B6" s="25" t="s">
        <v>6</v>
      </c>
      <c r="C6" s="25" t="s">
        <v>7</v>
      </c>
      <c r="D6" s="25" t="s">
        <v>8</v>
      </c>
      <c r="E6" s="26" t="s">
        <v>9</v>
      </c>
    </row>
    <row r="7" spans="1:5" ht="18.600000000000001" thickTop="1" x14ac:dyDescent="0.45">
      <c r="A7" s="27">
        <v>45292</v>
      </c>
      <c r="B7" s="5" t="s">
        <v>10</v>
      </c>
      <c r="C7" s="5">
        <v>35000</v>
      </c>
      <c r="D7" s="5">
        <f>C7</f>
        <v>35000</v>
      </c>
      <c r="E7" s="15" t="s">
        <v>11</v>
      </c>
    </row>
    <row r="8" spans="1:5" x14ac:dyDescent="0.45">
      <c r="A8" s="28">
        <v>45293</v>
      </c>
      <c r="B8" s="6" t="s">
        <v>12</v>
      </c>
      <c r="C8" s="6">
        <v>20000</v>
      </c>
      <c r="D8" s="6">
        <f>D7+C8</f>
        <v>55000</v>
      </c>
      <c r="E8" s="15"/>
    </row>
    <row r="9" spans="1:5" x14ac:dyDescent="0.45">
      <c r="A9" s="28">
        <v>45293</v>
      </c>
      <c r="B9" s="6" t="s">
        <v>13</v>
      </c>
      <c r="C9" s="6">
        <v>3650</v>
      </c>
      <c r="D9" s="6">
        <f t="shared" ref="D9:D17" si="0">D8+C9</f>
        <v>58650</v>
      </c>
      <c r="E9" s="15"/>
    </row>
    <row r="10" spans="1:5" x14ac:dyDescent="0.45">
      <c r="A10" s="28">
        <v>45296</v>
      </c>
      <c r="B10" s="6" t="s">
        <v>14</v>
      </c>
      <c r="C10" s="6">
        <v>3000</v>
      </c>
      <c r="D10" s="6">
        <f t="shared" si="0"/>
        <v>61650</v>
      </c>
      <c r="E10" s="15"/>
    </row>
    <row r="11" spans="1:5" x14ac:dyDescent="0.45">
      <c r="A11" s="28">
        <v>45299</v>
      </c>
      <c r="B11" s="6" t="s">
        <v>15</v>
      </c>
      <c r="C11" s="6">
        <v>800</v>
      </c>
      <c r="D11" s="6">
        <f t="shared" si="0"/>
        <v>62450</v>
      </c>
      <c r="E11" s="15"/>
    </row>
    <row r="12" spans="1:5" x14ac:dyDescent="0.45">
      <c r="A12" s="28">
        <v>45299</v>
      </c>
      <c r="B12" s="6" t="s">
        <v>16</v>
      </c>
      <c r="C12" s="6">
        <v>4000</v>
      </c>
      <c r="D12" s="6">
        <f t="shared" si="0"/>
        <v>66450</v>
      </c>
      <c r="E12" s="15"/>
    </row>
    <row r="13" spans="1:5" x14ac:dyDescent="0.45">
      <c r="A13" s="28">
        <v>45301</v>
      </c>
      <c r="B13" s="6" t="s">
        <v>14</v>
      </c>
      <c r="C13" s="6">
        <v>4200</v>
      </c>
      <c r="D13" s="6">
        <f t="shared" si="0"/>
        <v>70650</v>
      </c>
      <c r="E13" s="15"/>
    </row>
    <row r="14" spans="1:5" x14ac:dyDescent="0.45">
      <c r="A14" s="29">
        <v>45302</v>
      </c>
      <c r="B14" s="14" t="s">
        <v>17</v>
      </c>
      <c r="C14" s="14">
        <v>1800</v>
      </c>
      <c r="D14" s="6">
        <f t="shared" si="0"/>
        <v>72450</v>
      </c>
      <c r="E14" s="15"/>
    </row>
    <row r="15" spans="1:5" x14ac:dyDescent="0.45">
      <c r="A15" s="30">
        <v>45304</v>
      </c>
      <c r="B15" s="12" t="s">
        <v>18</v>
      </c>
      <c r="C15" s="12">
        <v>12800</v>
      </c>
      <c r="D15" s="6">
        <f t="shared" si="0"/>
        <v>85250</v>
      </c>
      <c r="E15" s="16"/>
    </row>
    <row r="16" spans="1:5" x14ac:dyDescent="0.45">
      <c r="A16" s="31">
        <v>45306</v>
      </c>
      <c r="B16" s="13" t="s">
        <v>17</v>
      </c>
      <c r="C16" s="13">
        <v>75400</v>
      </c>
      <c r="D16" s="6">
        <f t="shared" si="0"/>
        <v>160650</v>
      </c>
      <c r="E16" s="17"/>
    </row>
    <row r="17" spans="1:5" ht="18.600000000000001" thickBot="1" x14ac:dyDescent="0.5">
      <c r="A17" s="32">
        <v>45309</v>
      </c>
      <c r="B17" s="18" t="s">
        <v>19</v>
      </c>
      <c r="C17" s="18">
        <v>5260</v>
      </c>
      <c r="D17" s="19">
        <f t="shared" si="0"/>
        <v>165910</v>
      </c>
      <c r="E17" s="20"/>
    </row>
  </sheetData>
  <mergeCells count="1">
    <mergeCell ref="A1:E1"/>
  </mergeCells>
  <phoneticPr fontId="1"/>
  <conditionalFormatting sqref="D7:D17">
    <cfRule type="cellIs" dxfId="0" priority="1" operator="greaterThan">
      <formula>$E$4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2024-03-19T01:43:53Z</dcterms:created>
  <dcterms:modified xsi:type="dcterms:W3CDTF">2024-03-19T01:50:45Z</dcterms:modified>
</cp:coreProperties>
</file>