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ooney1\Desktop\"/>
    </mc:Choice>
  </mc:AlternateContent>
  <bookViews>
    <workbookView xWindow="0" yWindow="0" windowWidth="20220" windowHeight="10140" activeTab="3"/>
  </bookViews>
  <sheets>
    <sheet name="FINALDATA_R12" sheetId="1" r:id="rId1"/>
    <sheet name="ftrt x ctrt totals" sheetId="2" r:id="rId2"/>
    <sheet name="sorted data" sheetId="3" r:id="rId3"/>
    <sheet name="cbio to pbic,wbio,porg" sheetId="5" r:id="rId4"/>
  </sheets>
  <calcPr calcId="0"/>
</workbook>
</file>

<file path=xl/calcChain.xml><?xml version="1.0" encoding="utf-8"?>
<calcChain xmlns="http://schemas.openxmlformats.org/spreadsheetml/2006/main">
  <c r="N3" i="3" l="1"/>
  <c r="M3" i="3"/>
  <c r="E271" i="2"/>
  <c r="E266" i="2"/>
  <c r="E261" i="2"/>
  <c r="E256" i="2"/>
  <c r="E251" i="2"/>
  <c r="E246" i="2"/>
  <c r="E241" i="2"/>
  <c r="E236" i="2"/>
  <c r="E231" i="2"/>
  <c r="E226" i="2"/>
  <c r="E221" i="2"/>
  <c r="E216" i="2"/>
  <c r="E211" i="2"/>
  <c r="E206" i="2"/>
  <c r="E201" i="2"/>
  <c r="E196" i="2"/>
  <c r="E191" i="2"/>
  <c r="E186" i="2"/>
  <c r="E181" i="2"/>
  <c r="E176" i="2"/>
  <c r="E171" i="2"/>
  <c r="E166" i="2"/>
  <c r="E161" i="2"/>
  <c r="E156" i="2"/>
  <c r="E151" i="2"/>
  <c r="E146" i="2"/>
  <c r="E141" i="2"/>
  <c r="E136" i="2"/>
  <c r="E131" i="2"/>
  <c r="E126" i="2"/>
  <c r="E121" i="2"/>
  <c r="E116" i="2"/>
  <c r="E111" i="2"/>
  <c r="E106" i="2"/>
  <c r="E101" i="2"/>
  <c r="E96" i="2"/>
  <c r="E91" i="2"/>
  <c r="E86" i="2"/>
  <c r="E81" i="2"/>
  <c r="E76" i="2"/>
  <c r="E71" i="2"/>
  <c r="E66" i="2"/>
  <c r="E61" i="2"/>
  <c r="E56" i="2"/>
  <c r="E51" i="2"/>
  <c r="E46" i="2"/>
  <c r="E41" i="2"/>
  <c r="E36" i="2"/>
  <c r="E31" i="2"/>
  <c r="E26" i="2"/>
  <c r="E21" i="2"/>
  <c r="E16" i="2"/>
  <c r="E11" i="2"/>
  <c r="E6" i="2"/>
  <c r="J3" i="2"/>
  <c r="J4" i="2"/>
  <c r="J5" i="2"/>
  <c r="J7" i="2"/>
  <c r="J8" i="2"/>
  <c r="J9" i="2"/>
  <c r="J10" i="2"/>
  <c r="J12" i="2"/>
  <c r="J13" i="2"/>
  <c r="J14" i="2"/>
  <c r="J15" i="2"/>
  <c r="J242" i="2"/>
  <c r="J243" i="2"/>
  <c r="J244" i="2"/>
  <c r="J245" i="2"/>
  <c r="J247" i="2"/>
  <c r="J248" i="2"/>
  <c r="J250" i="2"/>
  <c r="J252" i="2"/>
  <c r="J253" i="2"/>
  <c r="J254" i="2"/>
  <c r="J255" i="2"/>
  <c r="J62" i="2"/>
  <c r="J63" i="2"/>
  <c r="J64" i="2"/>
  <c r="J65" i="2"/>
  <c r="J67" i="2"/>
  <c r="J68" i="2"/>
  <c r="J69" i="2"/>
  <c r="J70" i="2"/>
  <c r="J72" i="2"/>
  <c r="J73" i="2"/>
  <c r="J74" i="2"/>
  <c r="J75" i="2"/>
  <c r="J152" i="2"/>
  <c r="J153" i="2"/>
  <c r="J154" i="2"/>
  <c r="J155" i="2"/>
  <c r="J157" i="2"/>
  <c r="J158" i="2"/>
  <c r="J159" i="2"/>
  <c r="J160" i="2"/>
  <c r="J162" i="2"/>
  <c r="J163" i="2"/>
  <c r="J164" i="2"/>
  <c r="J165" i="2"/>
  <c r="J212" i="2"/>
  <c r="J213" i="2"/>
  <c r="J214" i="2"/>
  <c r="J215" i="2"/>
  <c r="J217" i="2"/>
  <c r="J218" i="2"/>
  <c r="J219" i="2"/>
  <c r="J220" i="2"/>
  <c r="J222" i="2"/>
  <c r="J223" i="2"/>
  <c r="J224" i="2"/>
  <c r="J225" i="2"/>
  <c r="J32" i="2"/>
  <c r="J34" i="2"/>
  <c r="J35" i="2"/>
  <c r="J37" i="2"/>
  <c r="J38" i="2"/>
  <c r="J39" i="2"/>
  <c r="J40" i="2"/>
  <c r="J42" i="2"/>
  <c r="J43" i="2"/>
  <c r="J44" i="2"/>
  <c r="J45" i="2"/>
  <c r="J92" i="2"/>
  <c r="J93" i="2"/>
  <c r="J94" i="2"/>
  <c r="J95" i="2"/>
  <c r="J97" i="2"/>
  <c r="J98" i="2"/>
  <c r="J99" i="2"/>
  <c r="J100" i="2"/>
  <c r="J102" i="2"/>
  <c r="J103" i="2"/>
  <c r="J104" i="2"/>
  <c r="J105" i="2"/>
  <c r="J182" i="2"/>
  <c r="J183" i="2"/>
  <c r="J184" i="2"/>
  <c r="J185" i="2"/>
  <c r="J187" i="2"/>
  <c r="J188" i="2"/>
  <c r="J189" i="2"/>
  <c r="J190" i="2"/>
  <c r="J192" i="2"/>
  <c r="J193" i="2"/>
  <c r="J194" i="2"/>
  <c r="J195" i="2"/>
  <c r="J122" i="2"/>
  <c r="J126" i="2" s="1"/>
  <c r="J123" i="2"/>
  <c r="J124" i="2"/>
  <c r="J125" i="2"/>
  <c r="J127" i="2"/>
  <c r="J131" i="2" s="1"/>
  <c r="J128" i="2"/>
  <c r="J129" i="2"/>
  <c r="J130" i="2"/>
  <c r="J132" i="2"/>
  <c r="J136" i="2" s="1"/>
  <c r="J133" i="2"/>
  <c r="J134" i="2"/>
  <c r="J135" i="2"/>
  <c r="J17" i="2"/>
  <c r="J18" i="2"/>
  <c r="J19" i="2"/>
  <c r="J20" i="2"/>
  <c r="J22" i="2"/>
  <c r="J23" i="2"/>
  <c r="J24" i="2"/>
  <c r="J25" i="2"/>
  <c r="J27" i="2"/>
  <c r="J28" i="2"/>
  <c r="J29" i="2"/>
  <c r="J30" i="2"/>
  <c r="J257" i="2"/>
  <c r="J258" i="2"/>
  <c r="J259" i="2"/>
  <c r="J260" i="2"/>
  <c r="J262" i="2"/>
  <c r="J263" i="2"/>
  <c r="J264" i="2"/>
  <c r="J265" i="2"/>
  <c r="J267" i="2"/>
  <c r="J268" i="2"/>
  <c r="J269" i="2"/>
  <c r="J270" i="2"/>
  <c r="J77" i="2"/>
  <c r="J78" i="2"/>
  <c r="J79" i="2"/>
  <c r="J80" i="2"/>
  <c r="J82" i="2"/>
  <c r="J83" i="2"/>
  <c r="J84" i="2"/>
  <c r="J85" i="2"/>
  <c r="J87" i="2"/>
  <c r="J88" i="2"/>
  <c r="J89" i="2"/>
  <c r="J90" i="2"/>
  <c r="J167" i="2"/>
  <c r="J168" i="2"/>
  <c r="J169" i="2"/>
  <c r="J170" i="2"/>
  <c r="J172" i="2"/>
  <c r="J173" i="2"/>
  <c r="J174" i="2"/>
  <c r="J175" i="2"/>
  <c r="J177" i="2"/>
  <c r="J178" i="2"/>
  <c r="J179" i="2"/>
  <c r="J180" i="2"/>
  <c r="J227" i="2"/>
  <c r="J228" i="2"/>
  <c r="J229" i="2"/>
  <c r="J230" i="2"/>
  <c r="J232" i="2"/>
  <c r="J233" i="2"/>
  <c r="J234" i="2"/>
  <c r="J235" i="2"/>
  <c r="J237" i="2"/>
  <c r="J238" i="2"/>
  <c r="J239" i="2"/>
  <c r="J240" i="2"/>
  <c r="J47" i="2"/>
  <c r="J48" i="2"/>
  <c r="J49" i="2"/>
  <c r="J50" i="2"/>
  <c r="J52" i="2"/>
  <c r="J53" i="2"/>
  <c r="J54" i="2"/>
  <c r="J55" i="2"/>
  <c r="J57" i="2"/>
  <c r="J58" i="2"/>
  <c r="J59" i="2"/>
  <c r="J60" i="2"/>
  <c r="J107" i="2"/>
  <c r="J108" i="2"/>
  <c r="J109" i="2"/>
  <c r="J110" i="2"/>
  <c r="J112" i="2"/>
  <c r="J113" i="2"/>
  <c r="J115" i="2"/>
  <c r="J117" i="2"/>
  <c r="J119" i="2"/>
  <c r="J120" i="2"/>
  <c r="J198" i="2"/>
  <c r="J199" i="2"/>
  <c r="J202" i="2"/>
  <c r="J203" i="2"/>
  <c r="J204" i="2"/>
  <c r="J207" i="2"/>
  <c r="J209" i="2"/>
  <c r="J210" i="2"/>
  <c r="J137" i="2"/>
  <c r="J141" i="2" s="1"/>
  <c r="J138" i="2"/>
  <c r="J139" i="2"/>
  <c r="J140" i="2"/>
  <c r="J142" i="2"/>
  <c r="J146" i="2" s="1"/>
  <c r="J143" i="2"/>
  <c r="J144" i="2"/>
  <c r="J145" i="2"/>
  <c r="J147" i="2"/>
  <c r="J151" i="2" s="1"/>
  <c r="J148" i="2"/>
  <c r="J149" i="2"/>
  <c r="J150" i="2"/>
  <c r="J2" i="2"/>
  <c r="I3" i="2"/>
  <c r="I4" i="2"/>
  <c r="I5" i="2"/>
  <c r="I7" i="2"/>
  <c r="I8" i="2"/>
  <c r="I9" i="2"/>
  <c r="I10" i="2"/>
  <c r="I12" i="2"/>
  <c r="I13" i="2"/>
  <c r="I14" i="2"/>
  <c r="I15" i="2"/>
  <c r="I242" i="2"/>
  <c r="I243" i="2"/>
  <c r="I244" i="2"/>
  <c r="I245" i="2"/>
  <c r="I247" i="2"/>
  <c r="I248" i="2"/>
  <c r="I250" i="2"/>
  <c r="I252" i="2"/>
  <c r="I253" i="2"/>
  <c r="I254" i="2"/>
  <c r="I255" i="2"/>
  <c r="I62" i="2"/>
  <c r="I63" i="2"/>
  <c r="I64" i="2"/>
  <c r="I65" i="2"/>
  <c r="I67" i="2"/>
  <c r="I68" i="2"/>
  <c r="I69" i="2"/>
  <c r="I70" i="2"/>
  <c r="I72" i="2"/>
  <c r="I73" i="2"/>
  <c r="I74" i="2"/>
  <c r="I75" i="2"/>
  <c r="I152" i="2"/>
  <c r="I153" i="2"/>
  <c r="I154" i="2"/>
  <c r="I155" i="2"/>
  <c r="I157" i="2"/>
  <c r="I158" i="2"/>
  <c r="I159" i="2"/>
  <c r="I160" i="2"/>
  <c r="I162" i="2"/>
  <c r="I163" i="2"/>
  <c r="I164" i="2"/>
  <c r="I165" i="2"/>
  <c r="I212" i="2"/>
  <c r="I213" i="2"/>
  <c r="I214" i="2"/>
  <c r="I215" i="2"/>
  <c r="I217" i="2"/>
  <c r="I218" i="2"/>
  <c r="I219" i="2"/>
  <c r="I220" i="2"/>
  <c r="I222" i="2"/>
  <c r="I223" i="2"/>
  <c r="I224" i="2"/>
  <c r="I225" i="2"/>
  <c r="I32" i="2"/>
  <c r="I34" i="2"/>
  <c r="I35" i="2"/>
  <c r="I37" i="2"/>
  <c r="I38" i="2"/>
  <c r="I39" i="2"/>
  <c r="I40" i="2"/>
  <c r="I42" i="2"/>
  <c r="I43" i="2"/>
  <c r="I44" i="2"/>
  <c r="I45" i="2"/>
  <c r="I92" i="2"/>
  <c r="I93" i="2"/>
  <c r="I94" i="2"/>
  <c r="I95" i="2"/>
  <c r="I97" i="2"/>
  <c r="I98" i="2"/>
  <c r="I99" i="2"/>
  <c r="I100" i="2"/>
  <c r="I102" i="2"/>
  <c r="I103" i="2"/>
  <c r="I104" i="2"/>
  <c r="I105" i="2"/>
  <c r="I182" i="2"/>
  <c r="I183" i="2"/>
  <c r="I184" i="2"/>
  <c r="I185" i="2"/>
  <c r="I187" i="2"/>
  <c r="I188" i="2"/>
  <c r="I189" i="2"/>
  <c r="I190" i="2"/>
  <c r="I192" i="2"/>
  <c r="I193" i="2"/>
  <c r="I194" i="2"/>
  <c r="I195" i="2"/>
  <c r="I122" i="2"/>
  <c r="I126" i="2" s="1"/>
  <c r="I123" i="2"/>
  <c r="I124" i="2"/>
  <c r="I125" i="2"/>
  <c r="I127" i="2"/>
  <c r="I131" i="2" s="1"/>
  <c r="I128" i="2"/>
  <c r="I129" i="2"/>
  <c r="I130" i="2"/>
  <c r="I132" i="2"/>
  <c r="I136" i="2" s="1"/>
  <c r="I133" i="2"/>
  <c r="I134" i="2"/>
  <c r="I135" i="2"/>
  <c r="I17" i="2"/>
  <c r="I18" i="2"/>
  <c r="I19" i="2"/>
  <c r="I20" i="2"/>
  <c r="I22" i="2"/>
  <c r="I23" i="2"/>
  <c r="I24" i="2"/>
  <c r="I25" i="2"/>
  <c r="I27" i="2"/>
  <c r="I28" i="2"/>
  <c r="I29" i="2"/>
  <c r="I30" i="2"/>
  <c r="I257" i="2"/>
  <c r="I258" i="2"/>
  <c r="I259" i="2"/>
  <c r="I260" i="2"/>
  <c r="I262" i="2"/>
  <c r="I263" i="2"/>
  <c r="I264" i="2"/>
  <c r="I265" i="2"/>
  <c r="I267" i="2"/>
  <c r="I268" i="2"/>
  <c r="I269" i="2"/>
  <c r="I270" i="2"/>
  <c r="I77" i="2"/>
  <c r="I78" i="2"/>
  <c r="I79" i="2"/>
  <c r="I80" i="2"/>
  <c r="I82" i="2"/>
  <c r="I83" i="2"/>
  <c r="I84" i="2"/>
  <c r="I85" i="2"/>
  <c r="I87" i="2"/>
  <c r="I88" i="2"/>
  <c r="I89" i="2"/>
  <c r="I90" i="2"/>
  <c r="I167" i="2"/>
  <c r="I168" i="2"/>
  <c r="I169" i="2"/>
  <c r="I170" i="2"/>
  <c r="I172" i="2"/>
  <c r="I173" i="2"/>
  <c r="I174" i="2"/>
  <c r="I175" i="2"/>
  <c r="I177" i="2"/>
  <c r="I178" i="2"/>
  <c r="I179" i="2"/>
  <c r="I180" i="2"/>
  <c r="I227" i="2"/>
  <c r="I228" i="2"/>
  <c r="I229" i="2"/>
  <c r="I230" i="2"/>
  <c r="I232" i="2"/>
  <c r="I233" i="2"/>
  <c r="I234" i="2"/>
  <c r="I235" i="2"/>
  <c r="I237" i="2"/>
  <c r="I238" i="2"/>
  <c r="I239" i="2"/>
  <c r="I240" i="2"/>
  <c r="I47" i="2"/>
  <c r="I48" i="2"/>
  <c r="I49" i="2"/>
  <c r="I50" i="2"/>
  <c r="I52" i="2"/>
  <c r="I53" i="2"/>
  <c r="I54" i="2"/>
  <c r="I55" i="2"/>
  <c r="I57" i="2"/>
  <c r="I58" i="2"/>
  <c r="I59" i="2"/>
  <c r="I60" i="2"/>
  <c r="I107" i="2"/>
  <c r="I108" i="2"/>
  <c r="I109" i="2"/>
  <c r="I110" i="2"/>
  <c r="I112" i="2"/>
  <c r="I113" i="2"/>
  <c r="I115" i="2"/>
  <c r="I117" i="2"/>
  <c r="I119" i="2"/>
  <c r="I120" i="2"/>
  <c r="I198" i="2"/>
  <c r="I201" i="2" s="1"/>
  <c r="I199" i="2"/>
  <c r="I202" i="2"/>
  <c r="I203" i="2"/>
  <c r="I204" i="2"/>
  <c r="I207" i="2"/>
  <c r="I209" i="2"/>
  <c r="I210" i="2"/>
  <c r="I137" i="2"/>
  <c r="I141" i="2" s="1"/>
  <c r="I138" i="2"/>
  <c r="I139" i="2"/>
  <c r="I140" i="2"/>
  <c r="I142" i="2"/>
  <c r="I146" i="2" s="1"/>
  <c r="I143" i="2"/>
  <c r="I144" i="2"/>
  <c r="I145" i="2"/>
  <c r="I147" i="2"/>
  <c r="I151" i="2" s="1"/>
  <c r="I148" i="2"/>
  <c r="I149" i="2"/>
  <c r="I150" i="2"/>
  <c r="I2" i="2"/>
  <c r="F3" i="2"/>
  <c r="F4" i="2"/>
  <c r="F5" i="2"/>
  <c r="F7" i="2"/>
  <c r="F8" i="2"/>
  <c r="F9" i="2"/>
  <c r="F10" i="2"/>
  <c r="F12" i="2"/>
  <c r="F13" i="2"/>
  <c r="F14" i="2"/>
  <c r="F15" i="2"/>
  <c r="F242" i="2"/>
  <c r="F243" i="2"/>
  <c r="F244" i="2"/>
  <c r="F245" i="2"/>
  <c r="F247" i="2"/>
  <c r="F248" i="2"/>
  <c r="F250" i="2"/>
  <c r="F252" i="2"/>
  <c r="F253" i="2"/>
  <c r="F254" i="2"/>
  <c r="F255" i="2"/>
  <c r="F62" i="2"/>
  <c r="F63" i="2"/>
  <c r="F64" i="2"/>
  <c r="F65" i="2"/>
  <c r="F67" i="2"/>
  <c r="F68" i="2"/>
  <c r="F69" i="2"/>
  <c r="F70" i="2"/>
  <c r="F72" i="2"/>
  <c r="F73" i="2"/>
  <c r="F74" i="2"/>
  <c r="F75" i="2"/>
  <c r="F152" i="2"/>
  <c r="F153" i="2"/>
  <c r="F154" i="2"/>
  <c r="F155" i="2"/>
  <c r="F157" i="2"/>
  <c r="F158" i="2"/>
  <c r="F159" i="2"/>
  <c r="F160" i="2"/>
  <c r="F162" i="2"/>
  <c r="F163" i="2"/>
  <c r="F164" i="2"/>
  <c r="F165" i="2"/>
  <c r="F212" i="2"/>
  <c r="F213" i="2"/>
  <c r="F214" i="2"/>
  <c r="F215" i="2"/>
  <c r="F217" i="2"/>
  <c r="F218" i="2"/>
  <c r="F219" i="2"/>
  <c r="F220" i="2"/>
  <c r="F222" i="2"/>
  <c r="F223" i="2"/>
  <c r="F224" i="2"/>
  <c r="F225" i="2"/>
  <c r="F32" i="2"/>
  <c r="F33" i="2"/>
  <c r="F34" i="2"/>
  <c r="F35" i="2"/>
  <c r="F37" i="2"/>
  <c r="F38" i="2"/>
  <c r="F39" i="2"/>
  <c r="F40" i="2"/>
  <c r="F42" i="2"/>
  <c r="F43" i="2"/>
  <c r="F44" i="2"/>
  <c r="F45" i="2"/>
  <c r="F92" i="2"/>
  <c r="F93" i="2"/>
  <c r="F94" i="2"/>
  <c r="F95" i="2"/>
  <c r="F97" i="2"/>
  <c r="F98" i="2"/>
  <c r="F99" i="2"/>
  <c r="F100" i="2"/>
  <c r="F102" i="2"/>
  <c r="F103" i="2"/>
  <c r="F104" i="2"/>
  <c r="F105" i="2"/>
  <c r="F182" i="2"/>
  <c r="F183" i="2"/>
  <c r="F184" i="2"/>
  <c r="F185" i="2"/>
  <c r="F187" i="2"/>
  <c r="F188" i="2"/>
  <c r="F189" i="2"/>
  <c r="F190" i="2"/>
  <c r="F192" i="2"/>
  <c r="F193" i="2"/>
  <c r="F194" i="2"/>
  <c r="F195" i="2"/>
  <c r="F122" i="2"/>
  <c r="F126" i="2" s="1"/>
  <c r="F123" i="2"/>
  <c r="F124" i="2"/>
  <c r="F125" i="2"/>
  <c r="F127" i="2"/>
  <c r="F131" i="2" s="1"/>
  <c r="F128" i="2"/>
  <c r="F129" i="2"/>
  <c r="F130" i="2"/>
  <c r="F132" i="2"/>
  <c r="F136" i="2" s="1"/>
  <c r="F133" i="2"/>
  <c r="F134" i="2"/>
  <c r="F135" i="2"/>
  <c r="F17" i="2"/>
  <c r="F18" i="2"/>
  <c r="F19" i="2"/>
  <c r="F20" i="2"/>
  <c r="F22" i="2"/>
  <c r="F23" i="2"/>
  <c r="F24" i="2"/>
  <c r="F25" i="2"/>
  <c r="F27" i="2"/>
  <c r="F28" i="2"/>
  <c r="F29" i="2"/>
  <c r="F30" i="2"/>
  <c r="F257" i="2"/>
  <c r="F258" i="2"/>
  <c r="F259" i="2"/>
  <c r="F260" i="2"/>
  <c r="F262" i="2"/>
  <c r="F263" i="2"/>
  <c r="F264" i="2"/>
  <c r="F265" i="2"/>
  <c r="F267" i="2"/>
  <c r="F268" i="2"/>
  <c r="F269" i="2"/>
  <c r="F270" i="2"/>
  <c r="F77" i="2"/>
  <c r="F78" i="2"/>
  <c r="F79" i="2"/>
  <c r="F80" i="2"/>
  <c r="F82" i="2"/>
  <c r="F83" i="2"/>
  <c r="F84" i="2"/>
  <c r="F85" i="2"/>
  <c r="F87" i="2"/>
  <c r="F88" i="2"/>
  <c r="F89" i="2"/>
  <c r="F90" i="2"/>
  <c r="F167" i="2"/>
  <c r="F168" i="2"/>
  <c r="F169" i="2"/>
  <c r="F170" i="2"/>
  <c r="F172" i="2"/>
  <c r="F173" i="2"/>
  <c r="F174" i="2"/>
  <c r="F175" i="2"/>
  <c r="F177" i="2"/>
  <c r="F178" i="2"/>
  <c r="F179" i="2"/>
  <c r="F180" i="2"/>
  <c r="F227" i="2"/>
  <c r="F228" i="2"/>
  <c r="F229" i="2"/>
  <c r="F230" i="2"/>
  <c r="F232" i="2"/>
  <c r="F233" i="2"/>
  <c r="F234" i="2"/>
  <c r="F235" i="2"/>
  <c r="F237" i="2"/>
  <c r="F238" i="2"/>
  <c r="F239" i="2"/>
  <c r="F240" i="2"/>
  <c r="F47" i="2"/>
  <c r="F48" i="2"/>
  <c r="F49" i="2"/>
  <c r="F50" i="2"/>
  <c r="F52" i="2"/>
  <c r="F53" i="2"/>
  <c r="F54" i="2"/>
  <c r="F55" i="2"/>
  <c r="F57" i="2"/>
  <c r="F58" i="2"/>
  <c r="F59" i="2"/>
  <c r="F60" i="2"/>
  <c r="F107" i="2"/>
  <c r="F108" i="2"/>
  <c r="F109" i="2"/>
  <c r="F110" i="2"/>
  <c r="F112" i="2"/>
  <c r="F113" i="2"/>
  <c r="F115" i="2"/>
  <c r="F117" i="2"/>
  <c r="F119" i="2"/>
  <c r="F120" i="2"/>
  <c r="F198" i="2"/>
  <c r="F199" i="2"/>
  <c r="F201" i="2" s="1"/>
  <c r="F202" i="2"/>
  <c r="F203" i="2"/>
  <c r="F204" i="2"/>
  <c r="F207" i="2"/>
  <c r="F209" i="2"/>
  <c r="F210" i="2"/>
  <c r="F137" i="2"/>
  <c r="F141" i="2" s="1"/>
  <c r="F138" i="2"/>
  <c r="F139" i="2"/>
  <c r="F140" i="2"/>
  <c r="F142" i="2"/>
  <c r="F146" i="2" s="1"/>
  <c r="F143" i="2"/>
  <c r="F144" i="2"/>
  <c r="F145" i="2"/>
  <c r="F147" i="2"/>
  <c r="F151" i="2" s="1"/>
  <c r="F148" i="2"/>
  <c r="F149" i="2"/>
  <c r="F150" i="2"/>
  <c r="F2" i="2"/>
  <c r="J201" i="2" l="1"/>
  <c r="L3" i="3"/>
  <c r="J36" i="2"/>
  <c r="I36" i="2"/>
  <c r="J211" i="2"/>
  <c r="F211" i="2"/>
  <c r="F116" i="2"/>
  <c r="F251" i="2"/>
  <c r="F56" i="2"/>
  <c r="F236" i="2"/>
  <c r="F171" i="2"/>
  <c r="F121" i="2"/>
  <c r="J121" i="2"/>
  <c r="F206" i="2"/>
  <c r="F111" i="2"/>
  <c r="F51" i="2"/>
  <c r="F231" i="2"/>
  <c r="F176" i="2"/>
  <c r="F86" i="2"/>
  <c r="F271" i="2"/>
  <c r="F266" i="2"/>
  <c r="F31" i="2"/>
  <c r="F26" i="2"/>
  <c r="F21" i="2"/>
  <c r="F196" i="2"/>
  <c r="F191" i="2"/>
  <c r="F186" i="2"/>
  <c r="F106" i="2"/>
  <c r="F101" i="2"/>
  <c r="F96" i="2"/>
  <c r="F46" i="2"/>
  <c r="F41" i="2"/>
  <c r="F36" i="2"/>
  <c r="F226" i="2"/>
  <c r="F221" i="2"/>
  <c r="F216" i="2"/>
  <c r="F166" i="2"/>
  <c r="F161" i="2"/>
  <c r="F156" i="2"/>
  <c r="F76" i="2"/>
  <c r="F71" i="2"/>
  <c r="F66" i="2"/>
  <c r="F256" i="2"/>
  <c r="F246" i="2"/>
  <c r="F16" i="2"/>
  <c r="F11" i="2"/>
  <c r="F61" i="2"/>
  <c r="F241" i="2"/>
  <c r="F181" i="2"/>
  <c r="F91" i="2"/>
  <c r="F81" i="2"/>
  <c r="F261" i="2"/>
  <c r="J226" i="2"/>
  <c r="J221" i="2"/>
  <c r="J216" i="2"/>
  <c r="J166" i="2"/>
  <c r="J161" i="2"/>
  <c r="J156" i="2"/>
  <c r="J76" i="2"/>
  <c r="J71" i="2"/>
  <c r="J66" i="2"/>
  <c r="J256" i="2"/>
  <c r="J251" i="2"/>
  <c r="J246" i="2"/>
  <c r="J16" i="2"/>
  <c r="J11" i="2"/>
  <c r="I226" i="2"/>
  <c r="I221" i="2"/>
  <c r="I216" i="2"/>
  <c r="I166" i="2"/>
  <c r="I161" i="2"/>
  <c r="I156" i="2"/>
  <c r="I76" i="2"/>
  <c r="I71" i="2"/>
  <c r="I66" i="2"/>
  <c r="I256" i="2"/>
  <c r="I251" i="2"/>
  <c r="I246" i="2"/>
  <c r="I16" i="2"/>
  <c r="I11" i="2"/>
  <c r="J206" i="2"/>
  <c r="J116" i="2"/>
  <c r="J111" i="2"/>
  <c r="J61" i="2"/>
  <c r="J56" i="2"/>
  <c r="J51" i="2"/>
  <c r="J241" i="2"/>
  <c r="J236" i="2"/>
  <c r="J231" i="2"/>
  <c r="J181" i="2"/>
  <c r="J176" i="2"/>
  <c r="J171" i="2"/>
  <c r="J91" i="2"/>
  <c r="J86" i="2"/>
  <c r="J81" i="2"/>
  <c r="J271" i="2"/>
  <c r="J266" i="2"/>
  <c r="J261" i="2"/>
  <c r="J31" i="2"/>
  <c r="J26" i="2"/>
  <c r="J21" i="2"/>
  <c r="J196" i="2"/>
  <c r="J191" i="2"/>
  <c r="J186" i="2"/>
  <c r="J106" i="2"/>
  <c r="J101" i="2"/>
  <c r="J96" i="2"/>
  <c r="J46" i="2"/>
  <c r="J41" i="2"/>
  <c r="I211" i="2"/>
  <c r="I206" i="2"/>
  <c r="I121" i="2"/>
  <c r="I116" i="2"/>
  <c r="I111" i="2"/>
  <c r="I61" i="2"/>
  <c r="I56" i="2"/>
  <c r="I51" i="2"/>
  <c r="I241" i="2"/>
  <c r="I236" i="2"/>
  <c r="I231" i="2"/>
  <c r="I181" i="2"/>
  <c r="I176" i="2"/>
  <c r="I171" i="2"/>
  <c r="I91" i="2"/>
  <c r="I86" i="2"/>
  <c r="I81" i="2"/>
  <c r="I271" i="2"/>
  <c r="I266" i="2"/>
  <c r="I261" i="2"/>
  <c r="I31" i="2"/>
  <c r="I26" i="2"/>
  <c r="I21" i="2"/>
  <c r="I196" i="2"/>
  <c r="I191" i="2"/>
  <c r="I186" i="2"/>
  <c r="I106" i="2"/>
  <c r="I101" i="2"/>
  <c r="I96" i="2"/>
  <c r="I46" i="2"/>
  <c r="I41" i="2"/>
  <c r="E272" i="2"/>
  <c r="I6" i="2"/>
  <c r="F6" i="2"/>
  <c r="J6" i="2"/>
  <c r="F272" i="2" l="1"/>
  <c r="J272" i="2"/>
  <c r="I272" i="2"/>
</calcChain>
</file>

<file path=xl/sharedStrings.xml><?xml version="1.0" encoding="utf-8"?>
<sst xmlns="http://schemas.openxmlformats.org/spreadsheetml/2006/main" count="1184" uniqueCount="53">
  <si>
    <t>ftrt</t>
  </si>
  <si>
    <t>ctrt</t>
  </si>
  <si>
    <t>time</t>
  </si>
  <si>
    <t>wbio</t>
  </si>
  <si>
    <t>cbio</t>
  </si>
  <si>
    <t>pbic</t>
  </si>
  <si>
    <t>amac</t>
  </si>
  <si>
    <t>edta</t>
  </si>
  <si>
    <t>unavp</t>
  </si>
  <si>
    <t>porg</t>
  </si>
  <si>
    <t>ptot</t>
  </si>
  <si>
    <t>caco3</t>
  </si>
  <si>
    <t>inorgcarbon</t>
  </si>
  <si>
    <t>sph2</t>
  </si>
  <si>
    <t>amm</t>
  </si>
  <si>
    <t>nit</t>
  </si>
  <si>
    <t>pmn</t>
  </si>
  <si>
    <t>pmc</t>
  </si>
  <si>
    <t>rate2</t>
  </si>
  <si>
    <t>seed2</t>
  </si>
  <si>
    <t>CMPT</t>
  </si>
  <si>
    <t xml:space="preserve">ALL </t>
  </si>
  <si>
    <t xml:space="preserve">IFERT </t>
  </si>
  <si>
    <t xml:space="preserve">CNTL </t>
  </si>
  <si>
    <t>RO</t>
  </si>
  <si>
    <t>.</t>
  </si>
  <si>
    <t>BO</t>
  </si>
  <si>
    <t>FO</t>
  </si>
  <si>
    <t>R</t>
  </si>
  <si>
    <t>B</t>
  </si>
  <si>
    <t>F</t>
  </si>
  <si>
    <t>O</t>
  </si>
  <si>
    <t>FLW</t>
  </si>
  <si>
    <t>NA</t>
  </si>
  <si>
    <t>cbio:wbio</t>
  </si>
  <si>
    <t>cbio:pbic</t>
  </si>
  <si>
    <t>cbio:porg</t>
  </si>
  <si>
    <t>CMPT Total</t>
  </si>
  <si>
    <t>IFERT  Total</t>
  </si>
  <si>
    <t>CNTL  Total</t>
  </si>
  <si>
    <t>Grand Total</t>
  </si>
  <si>
    <t>Mix</t>
  </si>
  <si>
    <t>Buckwheat</t>
  </si>
  <si>
    <t>Buckwheat Oat</t>
  </si>
  <si>
    <t>Faba</t>
  </si>
  <si>
    <t>Faba Oat</t>
  </si>
  <si>
    <t>Oat</t>
  </si>
  <si>
    <t>Radish</t>
  </si>
  <si>
    <t>Radish Oat</t>
  </si>
  <si>
    <t>Compost</t>
  </si>
  <si>
    <t>Control</t>
  </si>
  <si>
    <t>Inorganic Fertilizer</t>
  </si>
  <si>
    <t>cbio:wbio 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</si>
</sst>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  <a:r>
              <a:rPr lang="en-US" baseline="0"/>
              <a:t> cbio:wbio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'cbio to pbic,wbio,porg'!$B$10:$B$17</c:f>
              <c:strCache>
                <c:ptCount val="8"/>
                <c:pt idx="0">
                  <c:v>Buckwheat</c:v>
                </c:pt>
                <c:pt idx="1">
                  <c:v>Buckwheat Oat</c:v>
                </c:pt>
                <c:pt idx="2">
                  <c:v>Faba</c:v>
                </c:pt>
                <c:pt idx="3">
                  <c:v>Faba Oat</c:v>
                </c:pt>
                <c:pt idx="4">
                  <c:v>Mix</c:v>
                </c:pt>
                <c:pt idx="5">
                  <c:v>Oat</c:v>
                </c:pt>
                <c:pt idx="6">
                  <c:v>Radish</c:v>
                </c:pt>
                <c:pt idx="7">
                  <c:v>Radish Oat</c:v>
                </c:pt>
              </c:strCache>
            </c:strRef>
          </c:cat>
          <c:val>
            <c:numRef>
              <c:f>'cbio to pbic,wbio,porg'!$D$10:$D$17</c:f>
              <c:numCache>
                <c:formatCode>General</c:formatCode>
                <c:ptCount val="8"/>
                <c:pt idx="0">
                  <c:v>0.93339905143663948</c:v>
                </c:pt>
                <c:pt idx="1">
                  <c:v>0.82381710779561046</c:v>
                </c:pt>
                <c:pt idx="2">
                  <c:v>0.54196208349312514</c:v>
                </c:pt>
                <c:pt idx="3">
                  <c:v>0.86372174138599345</c:v>
                </c:pt>
                <c:pt idx="4">
                  <c:v>0.70243051459583861</c:v>
                </c:pt>
                <c:pt idx="5">
                  <c:v>7.328587227640865</c:v>
                </c:pt>
                <c:pt idx="6">
                  <c:v>0.86757827543036747</c:v>
                </c:pt>
                <c:pt idx="7">
                  <c:v>1.211289421391502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225224"/>
        <c:axId val="291224832"/>
      </c:barChart>
      <c:catAx>
        <c:axId val="29122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24832"/>
        <c:crosses val="autoZero"/>
        <c:auto val="1"/>
        <c:lblAlgn val="ctr"/>
        <c:lblOffset val="100"/>
        <c:noMultiLvlLbl val="0"/>
      </c:catAx>
      <c:valAx>
        <c:axId val="2912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2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compost cbio:wbio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'cbio to pbic,wbio,porg'!$B$2:$B$9</c:f>
              <c:strCache>
                <c:ptCount val="8"/>
                <c:pt idx="0">
                  <c:v>Buckwheat</c:v>
                </c:pt>
                <c:pt idx="1">
                  <c:v>Buckwheat Oat</c:v>
                </c:pt>
                <c:pt idx="2">
                  <c:v>Faba</c:v>
                </c:pt>
                <c:pt idx="3">
                  <c:v>Faba Oat</c:v>
                </c:pt>
                <c:pt idx="4">
                  <c:v>Mix</c:v>
                </c:pt>
                <c:pt idx="5">
                  <c:v>Oat</c:v>
                </c:pt>
                <c:pt idx="6">
                  <c:v>Radish</c:v>
                </c:pt>
                <c:pt idx="7">
                  <c:v>Radish Oat</c:v>
                </c:pt>
              </c:strCache>
            </c:strRef>
          </c:cat>
          <c:val>
            <c:numRef>
              <c:f>'cbio to pbic,wbio,porg'!$D$2:$D$9</c:f>
              <c:numCache>
                <c:formatCode>General</c:formatCode>
                <c:ptCount val="8"/>
                <c:pt idx="0">
                  <c:v>1.5269682642018838</c:v>
                </c:pt>
                <c:pt idx="1">
                  <c:v>0.96551778789409903</c:v>
                </c:pt>
                <c:pt idx="2">
                  <c:v>0.75775245869268359</c:v>
                </c:pt>
                <c:pt idx="3">
                  <c:v>0.65502414849495216</c:v>
                </c:pt>
                <c:pt idx="4">
                  <c:v>0.86209390370132566</c:v>
                </c:pt>
                <c:pt idx="5">
                  <c:v>1.6980541146368835</c:v>
                </c:pt>
                <c:pt idx="6">
                  <c:v>1.472317574293053</c:v>
                </c:pt>
                <c:pt idx="7">
                  <c:v>0.90737599824265025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483984"/>
        <c:axId val="295483592"/>
      </c:barChart>
      <c:catAx>
        <c:axId val="2954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83592"/>
        <c:crosses val="autoZero"/>
        <c:auto val="1"/>
        <c:lblAlgn val="ctr"/>
        <c:lblOffset val="100"/>
        <c:noMultiLvlLbl val="0"/>
      </c:catAx>
      <c:valAx>
        <c:axId val="2954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inorganic fert cbio:wbio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'cbio to pbic,wbio,porg'!$B$18:$B$25</c:f>
              <c:strCache>
                <c:ptCount val="8"/>
                <c:pt idx="0">
                  <c:v>Buckwheat</c:v>
                </c:pt>
                <c:pt idx="1">
                  <c:v>Buckwheat Oat</c:v>
                </c:pt>
                <c:pt idx="2">
                  <c:v>Faba</c:v>
                </c:pt>
                <c:pt idx="3">
                  <c:v>Faba Oat</c:v>
                </c:pt>
                <c:pt idx="4">
                  <c:v>Mix</c:v>
                </c:pt>
                <c:pt idx="5">
                  <c:v>Oat</c:v>
                </c:pt>
                <c:pt idx="6">
                  <c:v>Radish</c:v>
                </c:pt>
                <c:pt idx="7">
                  <c:v>Radish Oat</c:v>
                </c:pt>
              </c:strCache>
            </c:strRef>
          </c:cat>
          <c:val>
            <c:numRef>
              <c:f>'cbio to pbic,wbio,porg'!$D$18:$D$25</c:f>
              <c:numCache>
                <c:formatCode>General</c:formatCode>
                <c:ptCount val="8"/>
                <c:pt idx="0">
                  <c:v>1.0888944524435087</c:v>
                </c:pt>
                <c:pt idx="1">
                  <c:v>0.57775475467231707</c:v>
                </c:pt>
                <c:pt idx="2">
                  <c:v>0.54096291051248679</c:v>
                </c:pt>
                <c:pt idx="3">
                  <c:v>15.201120450514424</c:v>
                </c:pt>
                <c:pt idx="4">
                  <c:v>0.58450759534565266</c:v>
                </c:pt>
                <c:pt idx="5">
                  <c:v>1.2781302085113819</c:v>
                </c:pt>
                <c:pt idx="6">
                  <c:v>1.4719624985597408</c:v>
                </c:pt>
                <c:pt idx="7">
                  <c:v>0.75666713153206167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886104"/>
        <c:axId val="304164720"/>
      </c:barChart>
      <c:catAx>
        <c:axId val="29688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64720"/>
        <c:crosses val="autoZero"/>
        <c:auto val="1"/>
        <c:lblAlgn val="ctr"/>
        <c:lblOffset val="100"/>
        <c:noMultiLvlLbl val="0"/>
      </c:catAx>
      <c:valAx>
        <c:axId val="3041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8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  <a:r>
              <a:rPr lang="en-US" baseline="0"/>
              <a:t> cbio:pbic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'cbio to pbic,wbio,porg'!$B$10:$B$17</c:f>
              <c:strCache>
                <c:ptCount val="8"/>
                <c:pt idx="0">
                  <c:v>Buckwheat</c:v>
                </c:pt>
                <c:pt idx="1">
                  <c:v>Buckwheat Oat</c:v>
                </c:pt>
                <c:pt idx="2">
                  <c:v>Faba</c:v>
                </c:pt>
                <c:pt idx="3">
                  <c:v>Faba Oat</c:v>
                </c:pt>
                <c:pt idx="4">
                  <c:v>Mix</c:v>
                </c:pt>
                <c:pt idx="5">
                  <c:v>Oat</c:v>
                </c:pt>
                <c:pt idx="6">
                  <c:v>Radish</c:v>
                </c:pt>
                <c:pt idx="7">
                  <c:v>Radish Oat</c:v>
                </c:pt>
              </c:strCache>
            </c:strRef>
          </c:cat>
          <c:val>
            <c:numRef>
              <c:f>'cbio to pbic,wbio,porg'!$E$10:$E$17</c:f>
              <c:numCache>
                <c:formatCode>General</c:formatCode>
                <c:ptCount val="8"/>
                <c:pt idx="0">
                  <c:v>6.8587100260080236</c:v>
                </c:pt>
                <c:pt idx="1">
                  <c:v>7.2247783748244618</c:v>
                </c:pt>
                <c:pt idx="2">
                  <c:v>4.7786165719339948</c:v>
                </c:pt>
                <c:pt idx="3">
                  <c:v>5.022298535773098</c:v>
                </c:pt>
                <c:pt idx="4">
                  <c:v>5.1319644921048653</c:v>
                </c:pt>
                <c:pt idx="5">
                  <c:v>67.394604630063284</c:v>
                </c:pt>
                <c:pt idx="6">
                  <c:v>6.2704547609898933</c:v>
                </c:pt>
                <c:pt idx="7">
                  <c:v>13.976630943250282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484768"/>
        <c:axId val="295482416"/>
      </c:barChart>
      <c:catAx>
        <c:axId val="2954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82416"/>
        <c:crosses val="autoZero"/>
        <c:auto val="1"/>
        <c:lblAlgn val="ctr"/>
        <c:lblOffset val="100"/>
        <c:noMultiLvlLbl val="0"/>
      </c:catAx>
      <c:valAx>
        <c:axId val="2954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8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compost</a:t>
            </a:r>
            <a:r>
              <a:rPr lang="en-US" baseline="0"/>
              <a:t> cbio:pbic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'cbio to pbic,wbio,porg'!$B$2:$B$9</c:f>
              <c:strCache>
                <c:ptCount val="8"/>
                <c:pt idx="0">
                  <c:v>Buckwheat</c:v>
                </c:pt>
                <c:pt idx="1">
                  <c:v>Buckwheat Oat</c:v>
                </c:pt>
                <c:pt idx="2">
                  <c:v>Faba</c:v>
                </c:pt>
                <c:pt idx="3">
                  <c:v>Faba Oat</c:v>
                </c:pt>
                <c:pt idx="4">
                  <c:v>Mix</c:v>
                </c:pt>
                <c:pt idx="5">
                  <c:v>Oat</c:v>
                </c:pt>
                <c:pt idx="6">
                  <c:v>Radish</c:v>
                </c:pt>
                <c:pt idx="7">
                  <c:v>Radish Oat</c:v>
                </c:pt>
              </c:strCache>
            </c:strRef>
          </c:cat>
          <c:val>
            <c:numRef>
              <c:f>'cbio to pbic,wbio,porg'!$E$2:$E$9</c:f>
              <c:numCache>
                <c:formatCode>General</c:formatCode>
                <c:ptCount val="8"/>
                <c:pt idx="0">
                  <c:v>13.203574807951139</c:v>
                </c:pt>
                <c:pt idx="1">
                  <c:v>12.723407344423865</c:v>
                </c:pt>
                <c:pt idx="2">
                  <c:v>6.4035303584636711</c:v>
                </c:pt>
                <c:pt idx="3">
                  <c:v>13.34757910706676</c:v>
                </c:pt>
                <c:pt idx="4">
                  <c:v>7.6160582864324482</c:v>
                </c:pt>
                <c:pt idx="5">
                  <c:v>35.78858430480728</c:v>
                </c:pt>
                <c:pt idx="6">
                  <c:v>11.344888098265987</c:v>
                </c:pt>
                <c:pt idx="7">
                  <c:v>7.8117433012415285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167072"/>
        <c:axId val="295483200"/>
      </c:barChart>
      <c:catAx>
        <c:axId val="3041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83200"/>
        <c:crosses val="autoZero"/>
        <c:auto val="1"/>
        <c:lblAlgn val="ctr"/>
        <c:lblOffset val="100"/>
        <c:noMultiLvlLbl val="0"/>
      </c:catAx>
      <c:valAx>
        <c:axId val="2954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6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compost</a:t>
            </a:r>
            <a:r>
              <a:rPr lang="en-US" baseline="0"/>
              <a:t> cbio:pbic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'cbio to pbic,wbio,porg'!$B$18:$B$25</c:f>
              <c:strCache>
                <c:ptCount val="8"/>
                <c:pt idx="0">
                  <c:v>Buckwheat</c:v>
                </c:pt>
                <c:pt idx="1">
                  <c:v>Buckwheat Oat</c:v>
                </c:pt>
                <c:pt idx="2">
                  <c:v>Faba</c:v>
                </c:pt>
                <c:pt idx="3">
                  <c:v>Faba Oat</c:v>
                </c:pt>
                <c:pt idx="4">
                  <c:v>Mix</c:v>
                </c:pt>
                <c:pt idx="5">
                  <c:v>Oat</c:v>
                </c:pt>
                <c:pt idx="6">
                  <c:v>Radish</c:v>
                </c:pt>
                <c:pt idx="7">
                  <c:v>Radish Oat</c:v>
                </c:pt>
              </c:strCache>
            </c:strRef>
          </c:cat>
          <c:val>
            <c:numRef>
              <c:f>'cbio to pbic,wbio,porg'!$E$18:$E$25</c:f>
              <c:numCache>
                <c:formatCode>General</c:formatCode>
                <c:ptCount val="8"/>
                <c:pt idx="0">
                  <c:v>8.0705860222942967</c:v>
                </c:pt>
                <c:pt idx="1">
                  <c:v>6.3375703143741768</c:v>
                </c:pt>
                <c:pt idx="2">
                  <c:v>6.7953009075963102</c:v>
                </c:pt>
                <c:pt idx="3">
                  <c:v>230.51931333684669</c:v>
                </c:pt>
                <c:pt idx="4">
                  <c:v>4.5352088827681563</c:v>
                </c:pt>
                <c:pt idx="5">
                  <c:v>15.036327692095696</c:v>
                </c:pt>
                <c:pt idx="6">
                  <c:v>8.7977788099161156</c:v>
                </c:pt>
                <c:pt idx="7">
                  <c:v>6.701984361234663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79744"/>
        <c:axId val="388380136"/>
      </c:barChart>
      <c:catAx>
        <c:axId val="3883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80136"/>
        <c:crosses val="autoZero"/>
        <c:auto val="1"/>
        <c:lblAlgn val="ctr"/>
        <c:lblOffset val="100"/>
        <c:noMultiLvlLbl val="0"/>
      </c:catAx>
      <c:valAx>
        <c:axId val="38838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  <a:r>
              <a:rPr lang="en-US" baseline="0"/>
              <a:t> cbio:porg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'cbio to pbic,wbio,porg'!$B$10:$B$17</c:f>
              <c:strCache>
                <c:ptCount val="8"/>
                <c:pt idx="0">
                  <c:v>Buckwheat</c:v>
                </c:pt>
                <c:pt idx="1">
                  <c:v>Buckwheat Oat</c:v>
                </c:pt>
                <c:pt idx="2">
                  <c:v>Faba</c:v>
                </c:pt>
                <c:pt idx="3">
                  <c:v>Faba Oat</c:v>
                </c:pt>
                <c:pt idx="4">
                  <c:v>Mix</c:v>
                </c:pt>
                <c:pt idx="5">
                  <c:v>Oat</c:v>
                </c:pt>
                <c:pt idx="6">
                  <c:v>Radish</c:v>
                </c:pt>
                <c:pt idx="7">
                  <c:v>Radish Oat</c:v>
                </c:pt>
              </c:strCache>
            </c:strRef>
          </c:cat>
          <c:val>
            <c:numRef>
              <c:f>'cbio to pbic,wbio,porg'!$F$10:$F$17</c:f>
              <c:numCache>
                <c:formatCode>General</c:formatCode>
                <c:ptCount val="8"/>
                <c:pt idx="0">
                  <c:v>82.934159925725652</c:v>
                </c:pt>
                <c:pt idx="1">
                  <c:v>71.419222236737824</c:v>
                </c:pt>
                <c:pt idx="2">
                  <c:v>52.125838830361332</c:v>
                </c:pt>
                <c:pt idx="3">
                  <c:v>37.789049897419403</c:v>
                </c:pt>
                <c:pt idx="4">
                  <c:v>75.425059941816343</c:v>
                </c:pt>
                <c:pt idx="5">
                  <c:v>614.76886283110116</c:v>
                </c:pt>
                <c:pt idx="6">
                  <c:v>73.975911288038262</c:v>
                </c:pt>
                <c:pt idx="7">
                  <c:v>139.2040148924066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39128"/>
        <c:axId val="303739520"/>
      </c:barChart>
      <c:catAx>
        <c:axId val="30373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39520"/>
        <c:crosses val="autoZero"/>
        <c:auto val="1"/>
        <c:lblAlgn val="ctr"/>
        <c:lblOffset val="100"/>
        <c:noMultiLvlLbl val="0"/>
      </c:catAx>
      <c:valAx>
        <c:axId val="3037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3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compost</a:t>
            </a:r>
            <a:r>
              <a:rPr lang="en-US" baseline="0"/>
              <a:t> cbio:porg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'cbio to pbic,wbio,porg'!$B$2:$B$9</c:f>
              <c:strCache>
                <c:ptCount val="8"/>
                <c:pt idx="0">
                  <c:v>Buckwheat</c:v>
                </c:pt>
                <c:pt idx="1">
                  <c:v>Buckwheat Oat</c:v>
                </c:pt>
                <c:pt idx="2">
                  <c:v>Faba</c:v>
                </c:pt>
                <c:pt idx="3">
                  <c:v>Faba Oat</c:v>
                </c:pt>
                <c:pt idx="4">
                  <c:v>Mix</c:v>
                </c:pt>
                <c:pt idx="5">
                  <c:v>Oat</c:v>
                </c:pt>
                <c:pt idx="6">
                  <c:v>Radish</c:v>
                </c:pt>
                <c:pt idx="7">
                  <c:v>Radish Oat</c:v>
                </c:pt>
              </c:strCache>
            </c:strRef>
          </c:cat>
          <c:val>
            <c:numRef>
              <c:f>'cbio to pbic,wbio,porg'!$F$2:$F$9</c:f>
              <c:numCache>
                <c:formatCode>General</c:formatCode>
                <c:ptCount val="8"/>
                <c:pt idx="0">
                  <c:v>156.75560664027512</c:v>
                </c:pt>
                <c:pt idx="1">
                  <c:v>84.033081260524838</c:v>
                </c:pt>
                <c:pt idx="2">
                  <c:v>40.636831713195235</c:v>
                </c:pt>
                <c:pt idx="3">
                  <c:v>59.956283002887972</c:v>
                </c:pt>
                <c:pt idx="4">
                  <c:v>69.822998161399909</c:v>
                </c:pt>
                <c:pt idx="5">
                  <c:v>273.48137582169147</c:v>
                </c:pt>
                <c:pt idx="6">
                  <c:v>57.668387459171868</c:v>
                </c:pt>
                <c:pt idx="7">
                  <c:v>85.575900732279678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167464"/>
        <c:axId val="304165112"/>
      </c:barChart>
      <c:catAx>
        <c:axId val="30416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65112"/>
        <c:crosses val="autoZero"/>
        <c:auto val="1"/>
        <c:lblAlgn val="ctr"/>
        <c:lblOffset val="100"/>
        <c:noMultiLvlLbl val="0"/>
      </c:catAx>
      <c:valAx>
        <c:axId val="30416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6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inorganic fert</a:t>
            </a:r>
            <a:r>
              <a:rPr lang="en-US" baseline="0"/>
              <a:t> cbio:porg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'cbio to pbic,wbio,porg'!$B$18:$B$25</c:f>
              <c:strCache>
                <c:ptCount val="8"/>
                <c:pt idx="0">
                  <c:v>Buckwheat</c:v>
                </c:pt>
                <c:pt idx="1">
                  <c:v>Buckwheat Oat</c:v>
                </c:pt>
                <c:pt idx="2">
                  <c:v>Faba</c:v>
                </c:pt>
                <c:pt idx="3">
                  <c:v>Faba Oat</c:v>
                </c:pt>
                <c:pt idx="4">
                  <c:v>Mix</c:v>
                </c:pt>
                <c:pt idx="5">
                  <c:v>Oat</c:v>
                </c:pt>
                <c:pt idx="6">
                  <c:v>Radish</c:v>
                </c:pt>
                <c:pt idx="7">
                  <c:v>Radish Oat</c:v>
                </c:pt>
              </c:strCache>
            </c:strRef>
          </c:cat>
          <c:val>
            <c:numRef>
              <c:f>'cbio to pbic,wbio,porg'!$F$18:$F$25</c:f>
              <c:numCache>
                <c:formatCode>General</c:formatCode>
                <c:ptCount val="8"/>
                <c:pt idx="0">
                  <c:v>86.215849721047704</c:v>
                </c:pt>
                <c:pt idx="1">
                  <c:v>59.532209855080971</c:v>
                </c:pt>
                <c:pt idx="2">
                  <c:v>73.856824506527119</c:v>
                </c:pt>
                <c:pt idx="3">
                  <c:v>1337.1368027552371</c:v>
                </c:pt>
                <c:pt idx="4">
                  <c:v>59.107117068015988</c:v>
                </c:pt>
                <c:pt idx="5">
                  <c:v>106.77215506958026</c:v>
                </c:pt>
                <c:pt idx="6">
                  <c:v>90.99325982012904</c:v>
                </c:pt>
                <c:pt idx="7">
                  <c:v>71.310155175161398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075392"/>
        <c:axId val="304075784"/>
      </c:barChart>
      <c:catAx>
        <c:axId val="3040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75784"/>
        <c:crosses val="autoZero"/>
        <c:auto val="1"/>
        <c:lblAlgn val="ctr"/>
        <c:lblOffset val="100"/>
        <c:noMultiLvlLbl val="0"/>
      </c:catAx>
      <c:valAx>
        <c:axId val="3040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7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133351</xdr:colOff>
      <xdr:row>0</xdr:row>
      <xdr:rowOff>85725</xdr:rowOff>
    </xdr:from>
    <xdr:to>
      <xdr:col>12</xdr:col>
      <xdr:colOff>457201</xdr:colOff>
      <xdr:row>11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8</xdr:row>
      <xdr:rowOff>66675</xdr:rowOff>
    </xdr:from>
    <xdr:to>
      <xdr:col>12</xdr:col>
      <xdr:colOff>466725</xdr:colOff>
      <xdr:row>19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15</xdr:row>
      <xdr:rowOff>161925</xdr:rowOff>
    </xdr:from>
    <xdr:to>
      <xdr:col>12</xdr:col>
      <xdr:colOff>495300</xdr:colOff>
      <xdr:row>26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466725</xdr:colOff>
      <xdr:row>0</xdr:row>
      <xdr:rowOff>85725</xdr:rowOff>
    </xdr:from>
    <xdr:to>
      <xdr:col>18</xdr:col>
      <xdr:colOff>333374</xdr:colOff>
      <xdr:row>10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495301</xdr:colOff>
      <xdr:row>7</xdr:row>
      <xdr:rowOff>85725</xdr:rowOff>
    </xdr:from>
    <xdr:to>
      <xdr:col>18</xdr:col>
      <xdr:colOff>361951</xdr:colOff>
      <xdr:row>19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504826</xdr:colOff>
      <xdr:row>15</xdr:row>
      <xdr:rowOff>133350</xdr:rowOff>
    </xdr:from>
    <xdr:to>
      <xdr:col>18</xdr:col>
      <xdr:colOff>390526</xdr:colOff>
      <xdr:row>26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381000</xdr:colOff>
      <xdr:row>0</xdr:row>
      <xdr:rowOff>85725</xdr:rowOff>
    </xdr:from>
    <xdr:to>
      <xdr:col>24</xdr:col>
      <xdr:colOff>247649</xdr:colOff>
      <xdr:row>10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361950</xdr:colOff>
      <xdr:row>7</xdr:row>
      <xdr:rowOff>85725</xdr:rowOff>
    </xdr:from>
    <xdr:to>
      <xdr:col>24</xdr:col>
      <xdr:colOff>228599</xdr:colOff>
      <xdr:row>17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304800</xdr:colOff>
      <xdr:row>14</xdr:row>
      <xdr:rowOff>104775</xdr:rowOff>
    </xdr:from>
    <xdr:to>
      <xdr:col>24</xdr:col>
      <xdr:colOff>171449</xdr:colOff>
      <xdr:row>24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opLeftCell="A43" workbookViewId="0">
      <selection activeCell="J1" activeCellId="2" sqref="F1:G1048576 I1:I1048576 J1:J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>
        <v>1</v>
      </c>
      <c r="D2">
        <v>4.82</v>
      </c>
      <c r="E2">
        <v>27.95</v>
      </c>
      <c r="F2">
        <v>26.905264620000001</v>
      </c>
      <c r="G2">
        <v>66.712406079999994</v>
      </c>
      <c r="H2">
        <v>102.577821</v>
      </c>
      <c r="I2">
        <v>8.9601503000000005</v>
      </c>
      <c r="J2">
        <v>229.57217900000001</v>
      </c>
      <c r="K2">
        <v>332.15</v>
      </c>
      <c r="L2">
        <v>5.1516394329999997</v>
      </c>
      <c r="M2">
        <v>0.61819673200000003</v>
      </c>
      <c r="N2">
        <v>7.69</v>
      </c>
      <c r="O2">
        <v>4.3614649679999999</v>
      </c>
      <c r="P2">
        <v>5.1163918610000003</v>
      </c>
      <c r="Q2">
        <v>9.2975597479999994</v>
      </c>
      <c r="R2">
        <v>158.9457969</v>
      </c>
      <c r="S2">
        <v>1</v>
      </c>
      <c r="T2">
        <v>7</v>
      </c>
    </row>
    <row r="3" spans="1:20" x14ac:dyDescent="0.25">
      <c r="A3" t="s">
        <v>20</v>
      </c>
      <c r="B3" t="s">
        <v>21</v>
      </c>
      <c r="C3">
        <v>1</v>
      </c>
      <c r="D3">
        <v>2.85</v>
      </c>
      <c r="E3">
        <v>26.57</v>
      </c>
      <c r="F3">
        <v>20.62066738</v>
      </c>
      <c r="G3">
        <v>60.10114085</v>
      </c>
      <c r="H3">
        <v>104.57198440000001</v>
      </c>
      <c r="I3">
        <v>23.850176170000001</v>
      </c>
      <c r="J3">
        <v>281.62801560000003</v>
      </c>
      <c r="K3">
        <v>386.2</v>
      </c>
      <c r="L3">
        <v>5.281153539</v>
      </c>
      <c r="M3">
        <v>0.63373842499999999</v>
      </c>
      <c r="N3">
        <v>7.99</v>
      </c>
      <c r="O3">
        <v>1.9267388830000001</v>
      </c>
      <c r="P3">
        <v>15.80613986</v>
      </c>
      <c r="Q3">
        <v>11.09633943</v>
      </c>
      <c r="R3">
        <v>57.318876889999999</v>
      </c>
      <c r="S3">
        <v>1</v>
      </c>
      <c r="T3">
        <v>7</v>
      </c>
    </row>
    <row r="4" spans="1:20" x14ac:dyDescent="0.25">
      <c r="A4" t="s">
        <v>20</v>
      </c>
      <c r="B4" t="s">
        <v>21</v>
      </c>
      <c r="C4">
        <v>1</v>
      </c>
      <c r="D4">
        <v>5.08</v>
      </c>
      <c r="E4">
        <v>52.73</v>
      </c>
      <c r="F4">
        <v>18.669068299999999</v>
      </c>
      <c r="G4">
        <v>69.022361939999996</v>
      </c>
      <c r="H4">
        <v>114.688716</v>
      </c>
      <c r="I4">
        <v>26.99728576</v>
      </c>
      <c r="J4">
        <v>318.01128399999999</v>
      </c>
      <c r="K4">
        <v>432.7</v>
      </c>
      <c r="L4">
        <v>5.3998748030000003</v>
      </c>
      <c r="M4">
        <v>0.64798497600000005</v>
      </c>
      <c r="N4">
        <v>8.02</v>
      </c>
      <c r="O4">
        <v>2.721195652</v>
      </c>
      <c r="P4">
        <v>15.425503129999999</v>
      </c>
      <c r="Q4">
        <v>27.243191079999999</v>
      </c>
      <c r="R4">
        <v>89.400949490000002</v>
      </c>
      <c r="S4">
        <v>3</v>
      </c>
      <c r="T4">
        <v>3</v>
      </c>
    </row>
    <row r="5" spans="1:20" x14ac:dyDescent="0.25">
      <c r="A5" t="s">
        <v>20</v>
      </c>
      <c r="B5" t="s">
        <v>21</v>
      </c>
      <c r="C5">
        <v>1</v>
      </c>
      <c r="D5">
        <v>1.07</v>
      </c>
      <c r="E5">
        <v>25.37</v>
      </c>
      <c r="F5">
        <v>35.049436399999998</v>
      </c>
      <c r="G5">
        <v>72.553504660000002</v>
      </c>
      <c r="H5">
        <v>133.65758750000001</v>
      </c>
      <c r="I5">
        <v>26.054646439999999</v>
      </c>
      <c r="J5">
        <v>332.69241249999999</v>
      </c>
      <c r="K5">
        <v>466.35</v>
      </c>
      <c r="L5">
        <v>5.5833531199999999</v>
      </c>
      <c r="M5">
        <v>0.67000237399999996</v>
      </c>
      <c r="N5">
        <v>7.62</v>
      </c>
      <c r="O5">
        <v>2.4885730210000001</v>
      </c>
      <c r="P5">
        <v>16.181035430000001</v>
      </c>
      <c r="Q5">
        <v>14.644300210000001</v>
      </c>
      <c r="R5">
        <v>263.53795869999999</v>
      </c>
      <c r="S5">
        <v>1</v>
      </c>
      <c r="T5">
        <v>7</v>
      </c>
    </row>
    <row r="6" spans="1:20" x14ac:dyDescent="0.25">
      <c r="A6" t="s">
        <v>22</v>
      </c>
      <c r="B6" t="s">
        <v>21</v>
      </c>
      <c r="C6">
        <v>1</v>
      </c>
      <c r="D6">
        <v>2.63</v>
      </c>
      <c r="E6">
        <v>34.56</v>
      </c>
      <c r="F6">
        <v>18.945141920000001</v>
      </c>
      <c r="G6">
        <v>60.886020600000002</v>
      </c>
      <c r="H6">
        <v>139.83463040000001</v>
      </c>
      <c r="I6">
        <v>60.003467880000002</v>
      </c>
      <c r="J6">
        <v>283.96536959999997</v>
      </c>
      <c r="K6">
        <v>423.8</v>
      </c>
      <c r="L6">
        <v>5.2163964859999998</v>
      </c>
      <c r="M6">
        <v>0.62596757800000002</v>
      </c>
      <c r="N6">
        <v>7.76</v>
      </c>
      <c r="O6">
        <v>2.3893487859999998</v>
      </c>
      <c r="P6">
        <v>13.05902575</v>
      </c>
      <c r="Q6">
        <v>5.3497292869999997</v>
      </c>
      <c r="R6">
        <v>98.702970769999993</v>
      </c>
      <c r="S6">
        <v>1</v>
      </c>
      <c r="T6">
        <v>7</v>
      </c>
    </row>
    <row r="7" spans="1:20" x14ac:dyDescent="0.25">
      <c r="A7" t="s">
        <v>22</v>
      </c>
      <c r="B7" t="s">
        <v>21</v>
      </c>
      <c r="C7">
        <v>1</v>
      </c>
      <c r="D7">
        <v>1.99</v>
      </c>
      <c r="E7">
        <v>30.25</v>
      </c>
      <c r="F7">
        <v>10.918557059999999</v>
      </c>
      <c r="G7">
        <v>68.963509560000006</v>
      </c>
      <c r="H7">
        <v>125.2431907</v>
      </c>
      <c r="I7">
        <v>45.361124080000003</v>
      </c>
      <c r="J7">
        <v>259.3068093</v>
      </c>
      <c r="K7">
        <v>384.55</v>
      </c>
      <c r="L7">
        <v>5.5401817510000004</v>
      </c>
      <c r="M7">
        <v>0.66482180999999996</v>
      </c>
      <c r="N7">
        <v>8.01</v>
      </c>
      <c r="O7">
        <v>3.6843824230000002</v>
      </c>
      <c r="P7">
        <v>7.1492373569999996</v>
      </c>
      <c r="Q7">
        <v>9.1841151350000008</v>
      </c>
      <c r="R7">
        <v>431.37675109999998</v>
      </c>
      <c r="S7">
        <v>2</v>
      </c>
      <c r="T7">
        <v>7</v>
      </c>
    </row>
    <row r="8" spans="1:20" x14ac:dyDescent="0.25">
      <c r="A8" t="s">
        <v>22</v>
      </c>
      <c r="B8" t="s">
        <v>21</v>
      </c>
      <c r="C8">
        <v>1</v>
      </c>
      <c r="D8">
        <v>1.94</v>
      </c>
      <c r="E8">
        <v>35.409999999999997</v>
      </c>
      <c r="F8">
        <v>14.395039669999999</v>
      </c>
      <c r="G8">
        <v>55.90809024</v>
      </c>
      <c r="H8">
        <v>112.2081712</v>
      </c>
      <c r="I8">
        <v>41.90504129</v>
      </c>
      <c r="J8">
        <v>297.54182880000002</v>
      </c>
      <c r="K8">
        <v>409.75</v>
      </c>
      <c r="L8">
        <v>5.7236600690000001</v>
      </c>
      <c r="M8">
        <v>0.68683920799999998</v>
      </c>
      <c r="N8">
        <v>8</v>
      </c>
      <c r="O8">
        <v>1.525428571</v>
      </c>
      <c r="P8">
        <v>37.431299150000001</v>
      </c>
      <c r="Q8">
        <v>5.8940972220000001</v>
      </c>
      <c r="R8">
        <v>144.14295910000001</v>
      </c>
      <c r="S8">
        <v>1</v>
      </c>
      <c r="T8">
        <v>10</v>
      </c>
    </row>
    <row r="9" spans="1:20" x14ac:dyDescent="0.25">
      <c r="A9" t="s">
        <v>22</v>
      </c>
      <c r="B9" t="s">
        <v>21</v>
      </c>
      <c r="C9">
        <v>1</v>
      </c>
      <c r="D9">
        <v>1.54</v>
      </c>
      <c r="E9">
        <v>35.049999999999997</v>
      </c>
      <c r="F9">
        <v>10.785632720000001</v>
      </c>
      <c r="G9">
        <v>66.369100540000005</v>
      </c>
      <c r="H9">
        <v>114.2996109</v>
      </c>
      <c r="I9">
        <v>37.144877639999997</v>
      </c>
      <c r="J9">
        <v>282.4503891</v>
      </c>
      <c r="K9">
        <v>396.75</v>
      </c>
      <c r="L9">
        <v>4.4716903749999997</v>
      </c>
      <c r="M9">
        <v>0.53660284499999999</v>
      </c>
      <c r="N9">
        <v>7.95</v>
      </c>
      <c r="O9">
        <v>3.3580432170000001</v>
      </c>
      <c r="P9">
        <v>41.794587739999997</v>
      </c>
      <c r="Q9">
        <v>41.103996520000003</v>
      </c>
      <c r="R9">
        <v>115.59355789999999</v>
      </c>
      <c r="S9">
        <v>2</v>
      </c>
      <c r="T9">
        <v>5</v>
      </c>
    </row>
    <row r="10" spans="1:20" x14ac:dyDescent="0.25">
      <c r="A10" t="s">
        <v>23</v>
      </c>
      <c r="B10" t="s">
        <v>21</v>
      </c>
      <c r="C10">
        <v>1</v>
      </c>
      <c r="D10">
        <v>1.91</v>
      </c>
      <c r="E10">
        <v>34.71</v>
      </c>
      <c r="F10">
        <v>13.2498454</v>
      </c>
      <c r="G10">
        <v>62.74967925</v>
      </c>
      <c r="H10">
        <v>122.9085603</v>
      </c>
      <c r="I10">
        <v>46.90903565</v>
      </c>
      <c r="J10">
        <v>211.7414397</v>
      </c>
      <c r="K10">
        <v>334.65</v>
      </c>
      <c r="L10">
        <v>4.288212058</v>
      </c>
      <c r="M10">
        <v>0.51458544699999997</v>
      </c>
      <c r="N10">
        <v>7.83</v>
      </c>
      <c r="O10">
        <v>2.0253360909999998</v>
      </c>
      <c r="P10">
        <v>18.645470549999999</v>
      </c>
      <c r="Q10">
        <v>9.3267674629999995</v>
      </c>
      <c r="R10">
        <v>59.477293109999998</v>
      </c>
      <c r="S10">
        <v>2</v>
      </c>
      <c r="T10">
        <v>5</v>
      </c>
    </row>
    <row r="11" spans="1:20" x14ac:dyDescent="0.25">
      <c r="A11" t="s">
        <v>23</v>
      </c>
      <c r="B11" t="s">
        <v>21</v>
      </c>
      <c r="C11">
        <v>1</v>
      </c>
      <c r="D11">
        <v>1.34</v>
      </c>
      <c r="E11">
        <v>17.87</v>
      </c>
      <c r="F11">
        <v>16.563147990000001</v>
      </c>
      <c r="G11">
        <v>61.098556330000001</v>
      </c>
      <c r="H11">
        <v>143.38521399999999</v>
      </c>
      <c r="I11">
        <v>65.723509680000006</v>
      </c>
      <c r="J11">
        <v>264.714786</v>
      </c>
      <c r="K11">
        <v>408.1</v>
      </c>
      <c r="L11">
        <v>3.4884624519999998</v>
      </c>
      <c r="M11">
        <v>0.41861549399999998</v>
      </c>
      <c r="N11">
        <v>7.97</v>
      </c>
      <c r="O11">
        <v>2.3931181490000002</v>
      </c>
      <c r="P11">
        <v>9.5775234480000009</v>
      </c>
      <c r="Q11">
        <v>14.78332209</v>
      </c>
      <c r="R11">
        <v>78.164406299999996</v>
      </c>
      <c r="S11">
        <v>2</v>
      </c>
      <c r="T11">
        <v>7</v>
      </c>
    </row>
    <row r="12" spans="1:20" x14ac:dyDescent="0.25">
      <c r="A12" t="s">
        <v>23</v>
      </c>
      <c r="B12" t="s">
        <v>21</v>
      </c>
      <c r="C12">
        <v>1</v>
      </c>
      <c r="D12">
        <v>4.3899999999999997</v>
      </c>
      <c r="E12">
        <v>25.7</v>
      </c>
      <c r="F12">
        <v>8.1488671410000002</v>
      </c>
      <c r="G12">
        <v>63.881588780000001</v>
      </c>
      <c r="H12">
        <v>116.97470819999999</v>
      </c>
      <c r="I12">
        <v>44.944252280000001</v>
      </c>
      <c r="J12">
        <v>309.92529180000002</v>
      </c>
      <c r="K12">
        <v>426.9</v>
      </c>
      <c r="L12">
        <v>5.2271893279999997</v>
      </c>
      <c r="M12">
        <v>0.62726271899999997</v>
      </c>
      <c r="N12">
        <v>8.1</v>
      </c>
      <c r="O12">
        <v>2.5188524590000001</v>
      </c>
      <c r="P12">
        <v>15.014545549999999</v>
      </c>
      <c r="Q12">
        <v>9.3199110869999995</v>
      </c>
      <c r="R12">
        <v>98.121197850000001</v>
      </c>
      <c r="S12">
        <v>2</v>
      </c>
      <c r="T12">
        <v>5</v>
      </c>
    </row>
    <row r="13" spans="1:20" x14ac:dyDescent="0.25">
      <c r="A13" t="s">
        <v>23</v>
      </c>
      <c r="B13" t="s">
        <v>21</v>
      </c>
      <c r="C13">
        <v>1</v>
      </c>
      <c r="D13">
        <v>1.3</v>
      </c>
      <c r="E13">
        <v>11.22</v>
      </c>
      <c r="F13">
        <v>12.779497750000001</v>
      </c>
      <c r="G13">
        <v>56.712406080000001</v>
      </c>
      <c r="H13">
        <v>115.2237354</v>
      </c>
      <c r="I13">
        <v>45.731831569999997</v>
      </c>
      <c r="J13">
        <v>236.5762646</v>
      </c>
      <c r="K13">
        <v>351.8</v>
      </c>
      <c r="L13">
        <v>4.6551686920000002</v>
      </c>
      <c r="M13">
        <v>0.55862024300000002</v>
      </c>
      <c r="N13">
        <v>8.01</v>
      </c>
      <c r="O13">
        <v>1.4585253460000001</v>
      </c>
      <c r="P13">
        <v>67.925949529999997</v>
      </c>
      <c r="Q13">
        <v>5.545916085</v>
      </c>
      <c r="R13">
        <v>172.01284440000001</v>
      </c>
      <c r="S13">
        <v>2</v>
      </c>
      <c r="T13">
        <v>5</v>
      </c>
    </row>
    <row r="14" spans="1:20" x14ac:dyDescent="0.25">
      <c r="A14" t="s">
        <v>20</v>
      </c>
      <c r="B14" t="s">
        <v>24</v>
      </c>
      <c r="C14">
        <v>1</v>
      </c>
      <c r="D14">
        <v>2.85</v>
      </c>
      <c r="E14">
        <v>31.41</v>
      </c>
      <c r="F14">
        <v>13.109184600000001</v>
      </c>
      <c r="G14">
        <v>60.787168080000001</v>
      </c>
      <c r="H14">
        <v>119.2120623</v>
      </c>
      <c r="I14">
        <v>45.31570962</v>
      </c>
      <c r="J14">
        <v>235.93793769999999</v>
      </c>
      <c r="K14">
        <v>355.15</v>
      </c>
      <c r="L14">
        <v>4.7954756410000003</v>
      </c>
      <c r="M14">
        <v>0.57545707700000004</v>
      </c>
      <c r="N14">
        <v>8.08</v>
      </c>
      <c r="O14">
        <v>2.6356172139999998</v>
      </c>
      <c r="P14">
        <v>16.146051400000001</v>
      </c>
      <c r="Q14">
        <v>16.439979489999999</v>
      </c>
      <c r="R14">
        <v>94.391480169999994</v>
      </c>
      <c r="S14">
        <v>4</v>
      </c>
      <c r="T14">
        <v>3</v>
      </c>
    </row>
    <row r="15" spans="1:20" x14ac:dyDescent="0.25">
      <c r="A15" t="s">
        <v>20</v>
      </c>
      <c r="B15" t="s">
        <v>24</v>
      </c>
      <c r="C15">
        <v>1</v>
      </c>
      <c r="D15">
        <v>5.32</v>
      </c>
      <c r="E15">
        <v>32.64</v>
      </c>
      <c r="F15">
        <v>16.603628629999999</v>
      </c>
      <c r="G15">
        <v>72.269051500000003</v>
      </c>
      <c r="H15">
        <v>161.2354086</v>
      </c>
      <c r="I15">
        <v>72.362728469999993</v>
      </c>
      <c r="J15">
        <v>241.06459140000001</v>
      </c>
      <c r="K15">
        <v>402.3</v>
      </c>
      <c r="L15">
        <v>1.7950655129999999</v>
      </c>
      <c r="M15">
        <v>0.21540786200000001</v>
      </c>
      <c r="N15">
        <v>8.06</v>
      </c>
      <c r="O15">
        <v>1.9926470590000001</v>
      </c>
      <c r="P15">
        <v>15.34477315</v>
      </c>
      <c r="Q15">
        <v>10.05194272</v>
      </c>
      <c r="R15">
        <v>106.0648611</v>
      </c>
      <c r="S15">
        <v>1</v>
      </c>
      <c r="T15">
        <v>6</v>
      </c>
    </row>
    <row r="16" spans="1:20" x14ac:dyDescent="0.25">
      <c r="A16" t="s">
        <v>20</v>
      </c>
      <c r="B16" t="s">
        <v>24</v>
      </c>
      <c r="C16">
        <v>1</v>
      </c>
      <c r="D16">
        <v>2.1800000000000002</v>
      </c>
      <c r="E16">
        <v>31.81</v>
      </c>
      <c r="F16">
        <v>34.395039670000003</v>
      </c>
      <c r="G16">
        <v>72.112111819999996</v>
      </c>
      <c r="H16">
        <v>144.94163420000001</v>
      </c>
      <c r="I16">
        <v>38.434482709999997</v>
      </c>
      <c r="J16">
        <v>212.00836580000001</v>
      </c>
      <c r="K16">
        <v>356.95</v>
      </c>
      <c r="L16">
        <v>2.852764047</v>
      </c>
      <c r="M16">
        <v>0.34233168600000002</v>
      </c>
      <c r="N16">
        <v>8</v>
      </c>
      <c r="O16">
        <v>2.9330011069999999</v>
      </c>
      <c r="P16">
        <v>3.8532709729999999</v>
      </c>
      <c r="Q16">
        <v>6.5632575070000003</v>
      </c>
      <c r="R16">
        <v>180.22871029999999</v>
      </c>
      <c r="S16">
        <v>4</v>
      </c>
      <c r="T16">
        <v>7</v>
      </c>
    </row>
    <row r="17" spans="1:20" x14ac:dyDescent="0.25">
      <c r="A17" t="s">
        <v>20</v>
      </c>
      <c r="B17" t="s">
        <v>24</v>
      </c>
      <c r="C17">
        <v>1</v>
      </c>
      <c r="D17">
        <v>1.68</v>
      </c>
      <c r="E17">
        <v>31.86</v>
      </c>
      <c r="F17" t="s">
        <v>25</v>
      </c>
      <c r="G17">
        <v>101.0969083</v>
      </c>
      <c r="H17">
        <v>137.1595331</v>
      </c>
      <c r="I17" t="s">
        <v>25</v>
      </c>
      <c r="J17">
        <v>305.59046690000002</v>
      </c>
      <c r="K17">
        <v>442.75</v>
      </c>
      <c r="L17" t="s">
        <v>25</v>
      </c>
      <c r="M17" t="s">
        <v>25</v>
      </c>
      <c r="N17">
        <v>8.1199999999999992</v>
      </c>
      <c r="O17">
        <v>2.1121875000000001</v>
      </c>
      <c r="P17">
        <v>31.570640650000001</v>
      </c>
      <c r="Q17">
        <v>8.6632884850000007</v>
      </c>
      <c r="R17">
        <v>116.85591770000001</v>
      </c>
      <c r="S17">
        <v>2</v>
      </c>
      <c r="T17">
        <v>7</v>
      </c>
    </row>
    <row r="18" spans="1:20" x14ac:dyDescent="0.25">
      <c r="A18" t="s">
        <v>22</v>
      </c>
      <c r="B18" t="s">
        <v>24</v>
      </c>
      <c r="C18">
        <v>1</v>
      </c>
      <c r="D18">
        <v>0.78</v>
      </c>
      <c r="E18">
        <v>22.01</v>
      </c>
      <c r="F18">
        <v>12.048413910000001</v>
      </c>
      <c r="G18">
        <v>68.350463950000005</v>
      </c>
      <c r="H18">
        <v>134.77626459999999</v>
      </c>
      <c r="I18">
        <v>54.377386739999999</v>
      </c>
      <c r="J18">
        <v>261.1737354</v>
      </c>
      <c r="K18">
        <v>395.95</v>
      </c>
      <c r="L18">
        <v>4.7415114300000001</v>
      </c>
      <c r="M18">
        <v>0.56898137199999999</v>
      </c>
      <c r="N18">
        <v>8.17</v>
      </c>
      <c r="O18">
        <v>2.1886682240000002</v>
      </c>
      <c r="P18">
        <v>8.8254694370000006</v>
      </c>
      <c r="Q18">
        <v>30.53857378</v>
      </c>
      <c r="R18">
        <v>112.6940675</v>
      </c>
      <c r="S18">
        <v>4</v>
      </c>
      <c r="T18">
        <v>5</v>
      </c>
    </row>
    <row r="19" spans="1:20" x14ac:dyDescent="0.25">
      <c r="A19" t="s">
        <v>22</v>
      </c>
      <c r="B19" t="s">
        <v>24</v>
      </c>
      <c r="C19">
        <v>1</v>
      </c>
      <c r="D19">
        <v>4.2300000000000004</v>
      </c>
      <c r="E19">
        <v>25.87</v>
      </c>
      <c r="F19">
        <v>16.511604089999999</v>
      </c>
      <c r="G19">
        <v>67.325451689999994</v>
      </c>
      <c r="H19">
        <v>122.7140078</v>
      </c>
      <c r="I19">
        <v>38.876952019999997</v>
      </c>
      <c r="J19">
        <v>236.2359922</v>
      </c>
      <c r="K19">
        <v>358.95</v>
      </c>
      <c r="L19">
        <v>5.2271893279999997</v>
      </c>
      <c r="M19">
        <v>0.62726271899999997</v>
      </c>
      <c r="N19">
        <v>8.16</v>
      </c>
      <c r="O19">
        <v>3.2785880980000002</v>
      </c>
      <c r="P19">
        <v>15.834234670000001</v>
      </c>
      <c r="Q19">
        <v>41.300792680000001</v>
      </c>
      <c r="R19">
        <v>378.16530560000001</v>
      </c>
      <c r="S19">
        <v>1</v>
      </c>
      <c r="T19">
        <v>10</v>
      </c>
    </row>
    <row r="20" spans="1:20" x14ac:dyDescent="0.25">
      <c r="A20" t="s">
        <v>22</v>
      </c>
      <c r="B20" t="s">
        <v>24</v>
      </c>
      <c r="C20">
        <v>1</v>
      </c>
      <c r="D20">
        <v>5.82</v>
      </c>
      <c r="E20" t="s">
        <v>25</v>
      </c>
      <c r="F20">
        <v>10.453321880000001</v>
      </c>
      <c r="G20">
        <v>70.577045609999999</v>
      </c>
      <c r="H20">
        <v>149.31906609999999</v>
      </c>
      <c r="I20">
        <v>68.288698609999997</v>
      </c>
      <c r="J20">
        <v>323.28093389999998</v>
      </c>
      <c r="K20">
        <v>472.6</v>
      </c>
      <c r="L20">
        <v>4.89261122</v>
      </c>
      <c r="M20">
        <v>0.58711334599999998</v>
      </c>
      <c r="N20">
        <v>8.23</v>
      </c>
      <c r="O20">
        <v>3.066970091</v>
      </c>
      <c r="P20">
        <v>22.520465980000001</v>
      </c>
      <c r="Q20">
        <v>14.22597421</v>
      </c>
      <c r="R20">
        <v>-6.4152318250000002</v>
      </c>
      <c r="S20">
        <v>2</v>
      </c>
      <c r="T20">
        <v>5</v>
      </c>
    </row>
    <row r="21" spans="1:20" x14ac:dyDescent="0.25">
      <c r="A21" t="s">
        <v>22</v>
      </c>
      <c r="B21" t="s">
        <v>24</v>
      </c>
      <c r="C21">
        <v>1</v>
      </c>
      <c r="D21">
        <v>2.67</v>
      </c>
      <c r="E21">
        <v>20.61</v>
      </c>
      <c r="F21">
        <v>8.4658338279999992</v>
      </c>
      <c r="G21">
        <v>67.087260119999996</v>
      </c>
      <c r="H21">
        <v>149.41634239999999</v>
      </c>
      <c r="I21">
        <v>73.86324845</v>
      </c>
      <c r="J21">
        <v>195.13365759999999</v>
      </c>
      <c r="K21">
        <v>344.55</v>
      </c>
      <c r="L21">
        <v>4.7630971139999998</v>
      </c>
      <c r="M21">
        <v>0.57157165399999998</v>
      </c>
      <c r="N21">
        <v>8.24</v>
      </c>
      <c r="O21">
        <v>1.9395113230000001</v>
      </c>
      <c r="P21">
        <v>27.59799696</v>
      </c>
      <c r="Q21">
        <v>32.326551969999997</v>
      </c>
      <c r="R21">
        <v>131.1392396</v>
      </c>
      <c r="S21">
        <v>2</v>
      </c>
      <c r="T21">
        <v>6</v>
      </c>
    </row>
    <row r="22" spans="1:20" x14ac:dyDescent="0.25">
      <c r="A22" t="s">
        <v>23</v>
      </c>
      <c r="B22" t="s">
        <v>24</v>
      </c>
      <c r="C22">
        <v>1</v>
      </c>
      <c r="D22">
        <v>1.08</v>
      </c>
      <c r="E22">
        <v>12.6</v>
      </c>
      <c r="F22">
        <v>20.955412729999999</v>
      </c>
      <c r="G22">
        <v>71.500869940000001</v>
      </c>
      <c r="H22">
        <v>176.7509728</v>
      </c>
      <c r="I22">
        <v>84.294690130000006</v>
      </c>
      <c r="J22">
        <v>266.9990272</v>
      </c>
      <c r="K22">
        <v>443.75</v>
      </c>
      <c r="L22">
        <v>5.0221253260000003</v>
      </c>
      <c r="M22">
        <v>0.60265503899999995</v>
      </c>
      <c r="N22">
        <v>8.0500000000000007</v>
      </c>
      <c r="O22">
        <v>3.2193211490000002</v>
      </c>
      <c r="P22">
        <v>11.47917455</v>
      </c>
      <c r="Q22">
        <v>40.742690830000001</v>
      </c>
      <c r="R22">
        <v>155.87334039999999</v>
      </c>
      <c r="S22">
        <v>2</v>
      </c>
      <c r="T22">
        <v>5</v>
      </c>
    </row>
    <row r="23" spans="1:20" x14ac:dyDescent="0.25">
      <c r="A23" t="s">
        <v>23</v>
      </c>
      <c r="B23" t="s">
        <v>24</v>
      </c>
      <c r="C23">
        <v>1</v>
      </c>
      <c r="D23">
        <v>3.16</v>
      </c>
      <c r="E23">
        <v>10.210000000000001</v>
      </c>
      <c r="F23">
        <v>14.957411860000001</v>
      </c>
      <c r="G23">
        <v>60.694750370000001</v>
      </c>
      <c r="H23">
        <v>220.81712060000001</v>
      </c>
      <c r="I23">
        <v>145.16495839999999</v>
      </c>
      <c r="J23">
        <v>86.282879379999997</v>
      </c>
      <c r="K23">
        <v>307.10000000000002</v>
      </c>
      <c r="L23">
        <v>5.2271893279999997</v>
      </c>
      <c r="M23">
        <v>0.62726271899999997</v>
      </c>
      <c r="N23">
        <v>8.1300000000000008</v>
      </c>
      <c r="O23">
        <v>4.7028753989999998</v>
      </c>
      <c r="P23">
        <v>4.4754133500000002</v>
      </c>
      <c r="Q23">
        <v>14.61994915</v>
      </c>
      <c r="R23">
        <v>185.42944069999999</v>
      </c>
      <c r="S23">
        <v>3</v>
      </c>
      <c r="T23">
        <v>4</v>
      </c>
    </row>
    <row r="24" spans="1:20" x14ac:dyDescent="0.25">
      <c r="A24" t="s">
        <v>23</v>
      </c>
      <c r="B24" t="s">
        <v>24</v>
      </c>
      <c r="C24">
        <v>1</v>
      </c>
      <c r="D24">
        <v>0.75</v>
      </c>
      <c r="E24">
        <v>17</v>
      </c>
      <c r="F24">
        <v>17.07908875</v>
      </c>
      <c r="G24">
        <v>59.213632169999997</v>
      </c>
      <c r="H24">
        <v>172.811284</v>
      </c>
      <c r="I24">
        <v>96.518563080000007</v>
      </c>
      <c r="J24">
        <v>199.688716</v>
      </c>
      <c r="K24">
        <v>372.5</v>
      </c>
      <c r="L24">
        <v>5.3782891189999997</v>
      </c>
      <c r="M24">
        <v>0.64539469400000005</v>
      </c>
      <c r="N24">
        <v>8.09</v>
      </c>
      <c r="O24">
        <v>1.5667034179999999</v>
      </c>
      <c r="P24">
        <v>21.507865819999999</v>
      </c>
      <c r="Q24">
        <v>2.7766273359999998</v>
      </c>
      <c r="R24">
        <v>32.008270719999999</v>
      </c>
      <c r="S24">
        <v>3</v>
      </c>
      <c r="T24">
        <v>8</v>
      </c>
    </row>
    <row r="25" spans="1:20" x14ac:dyDescent="0.25">
      <c r="A25" t="s">
        <v>23</v>
      </c>
      <c r="B25" t="s">
        <v>24</v>
      </c>
      <c r="C25">
        <v>1</v>
      </c>
      <c r="D25">
        <v>0.81</v>
      </c>
      <c r="E25">
        <v>7.95</v>
      </c>
      <c r="F25">
        <v>15.031434409999999</v>
      </c>
      <c r="G25">
        <v>62.081375479999998</v>
      </c>
      <c r="H25">
        <v>170.1848249</v>
      </c>
      <c r="I25">
        <v>93.072015010000001</v>
      </c>
      <c r="J25">
        <v>244.9151751</v>
      </c>
      <c r="K25">
        <v>415.1</v>
      </c>
      <c r="L25">
        <v>1.3201804559999999</v>
      </c>
      <c r="M25">
        <v>0.15842165499999999</v>
      </c>
      <c r="N25">
        <v>7.95</v>
      </c>
      <c r="O25">
        <v>3.3881365109999999</v>
      </c>
      <c r="P25">
        <v>21.773882870000001</v>
      </c>
      <c r="Q25">
        <v>4.8681149279999998</v>
      </c>
      <c r="R25">
        <v>32.636814299999998</v>
      </c>
      <c r="S25">
        <v>2</v>
      </c>
      <c r="T25">
        <v>7</v>
      </c>
    </row>
    <row r="26" spans="1:20" x14ac:dyDescent="0.25">
      <c r="A26" t="s">
        <v>20</v>
      </c>
      <c r="B26" t="s">
        <v>26</v>
      </c>
      <c r="C26">
        <v>1</v>
      </c>
      <c r="D26">
        <v>2.71</v>
      </c>
      <c r="E26">
        <v>32.08</v>
      </c>
      <c r="F26">
        <v>30.94705424</v>
      </c>
      <c r="G26">
        <v>75.860305389999994</v>
      </c>
      <c r="H26">
        <v>193.6284047</v>
      </c>
      <c r="I26">
        <v>86.821045069999997</v>
      </c>
      <c r="J26">
        <v>238.57159530000001</v>
      </c>
      <c r="K26">
        <v>432.2</v>
      </c>
      <c r="L26">
        <v>4.8710255360000003</v>
      </c>
      <c r="M26">
        <v>0.58452306399999998</v>
      </c>
      <c r="N26">
        <v>8.1199999999999992</v>
      </c>
      <c r="O26">
        <v>7.151902497</v>
      </c>
      <c r="P26">
        <v>5.1833555029999996</v>
      </c>
      <c r="Q26">
        <v>8.7194779580000006</v>
      </c>
      <c r="R26">
        <v>228.69464679999999</v>
      </c>
      <c r="S26">
        <v>2</v>
      </c>
      <c r="T26">
        <v>10</v>
      </c>
    </row>
    <row r="27" spans="1:20" x14ac:dyDescent="0.25">
      <c r="A27" t="s">
        <v>20</v>
      </c>
      <c r="B27" t="s">
        <v>26</v>
      </c>
      <c r="C27">
        <v>1</v>
      </c>
      <c r="D27">
        <v>0.84</v>
      </c>
      <c r="E27">
        <v>12.71</v>
      </c>
      <c r="F27">
        <v>31.368454809999999</v>
      </c>
      <c r="G27">
        <v>81.925745950000007</v>
      </c>
      <c r="H27">
        <v>286.1381323</v>
      </c>
      <c r="I27">
        <v>172.8439315</v>
      </c>
      <c r="J27">
        <v>191.56186769999999</v>
      </c>
      <c r="K27">
        <v>477.7</v>
      </c>
      <c r="L27">
        <v>1.2446305609999999</v>
      </c>
      <c r="M27">
        <v>0.149355667</v>
      </c>
      <c r="N27">
        <v>8.01</v>
      </c>
      <c r="O27">
        <v>2.5602477480000001</v>
      </c>
      <c r="P27">
        <v>25.905295989999999</v>
      </c>
      <c r="Q27">
        <v>6.9875565240000004</v>
      </c>
      <c r="R27">
        <v>113.390452</v>
      </c>
      <c r="S27">
        <v>4</v>
      </c>
      <c r="T27">
        <v>6</v>
      </c>
    </row>
    <row r="28" spans="1:20" x14ac:dyDescent="0.25">
      <c r="A28" t="s">
        <v>20</v>
      </c>
      <c r="B28" t="s">
        <v>26</v>
      </c>
      <c r="C28">
        <v>1</v>
      </c>
      <c r="D28">
        <v>1.2</v>
      </c>
      <c r="E28">
        <v>40.549999999999997</v>
      </c>
      <c r="F28">
        <v>52.74371043</v>
      </c>
      <c r="G28">
        <v>78.61039529</v>
      </c>
      <c r="H28">
        <v>239.1536965</v>
      </c>
      <c r="I28">
        <v>107.7995908</v>
      </c>
      <c r="J28">
        <v>224.79630349999999</v>
      </c>
      <c r="K28">
        <v>463.95</v>
      </c>
      <c r="L28" t="s">
        <v>25</v>
      </c>
      <c r="M28" t="s">
        <v>25</v>
      </c>
      <c r="N28">
        <v>8.14</v>
      </c>
      <c r="O28">
        <v>2.2953527440000001</v>
      </c>
      <c r="P28">
        <v>9.4160920380000004</v>
      </c>
      <c r="Q28">
        <v>7.0872802290000001</v>
      </c>
      <c r="R28">
        <v>151.7720247</v>
      </c>
      <c r="S28">
        <v>2</v>
      </c>
      <c r="T28">
        <v>4</v>
      </c>
    </row>
    <row r="29" spans="1:20" x14ac:dyDescent="0.25">
      <c r="A29" t="s">
        <v>20</v>
      </c>
      <c r="B29" t="s">
        <v>26</v>
      </c>
      <c r="C29">
        <v>1</v>
      </c>
      <c r="D29">
        <v>3.67</v>
      </c>
      <c r="E29">
        <v>31.84</v>
      </c>
      <c r="F29">
        <v>27.74371043</v>
      </c>
      <c r="G29">
        <v>70.876211870000006</v>
      </c>
      <c r="H29">
        <v>251.2159533</v>
      </c>
      <c r="I29">
        <v>152.59603100000001</v>
      </c>
      <c r="J29">
        <v>127.3840467</v>
      </c>
      <c r="K29">
        <v>378.6</v>
      </c>
      <c r="L29">
        <v>5.1732251170000003</v>
      </c>
      <c r="M29">
        <v>0.62078701400000003</v>
      </c>
      <c r="N29">
        <v>8.1300000000000008</v>
      </c>
      <c r="O29">
        <v>3.2984189719999999</v>
      </c>
      <c r="P29">
        <v>10.55365407</v>
      </c>
      <c r="Q29">
        <v>4.0702450199999998</v>
      </c>
      <c r="R29">
        <v>135.30339559999999</v>
      </c>
      <c r="S29">
        <v>2</v>
      </c>
      <c r="T29">
        <v>10</v>
      </c>
    </row>
    <row r="30" spans="1:20" x14ac:dyDescent="0.25">
      <c r="A30" t="s">
        <v>22</v>
      </c>
      <c r="B30" t="s">
        <v>26</v>
      </c>
      <c r="C30">
        <v>1</v>
      </c>
      <c r="D30">
        <v>2.2999999999999998</v>
      </c>
      <c r="E30">
        <v>30.17</v>
      </c>
      <c r="F30">
        <v>8.9195795499999999</v>
      </c>
      <c r="G30">
        <v>72.833053460000002</v>
      </c>
      <c r="H30">
        <v>241.24513619999999</v>
      </c>
      <c r="I30">
        <v>159.49250319999999</v>
      </c>
      <c r="J30">
        <v>133.65486379999999</v>
      </c>
      <c r="K30">
        <v>374.9</v>
      </c>
      <c r="L30">
        <v>0.99639519099999996</v>
      </c>
      <c r="M30">
        <v>0.11956742300000001</v>
      </c>
      <c r="N30">
        <v>8.14</v>
      </c>
      <c r="O30">
        <v>3.6191432400000001</v>
      </c>
      <c r="P30">
        <v>3.1580104659999999</v>
      </c>
      <c r="Q30">
        <v>8.7384557560000005</v>
      </c>
      <c r="R30">
        <v>80.567013750000001</v>
      </c>
      <c r="S30">
        <v>3</v>
      </c>
      <c r="T30">
        <v>8</v>
      </c>
    </row>
    <row r="31" spans="1:20" x14ac:dyDescent="0.25">
      <c r="A31" t="s">
        <v>22</v>
      </c>
      <c r="B31" t="s">
        <v>26</v>
      </c>
      <c r="C31">
        <v>1</v>
      </c>
      <c r="D31">
        <v>1.26</v>
      </c>
      <c r="E31">
        <v>22.63</v>
      </c>
      <c r="F31">
        <v>14.6302135</v>
      </c>
      <c r="G31">
        <v>68.536829819999994</v>
      </c>
      <c r="H31">
        <v>243.72568089999999</v>
      </c>
      <c r="I31">
        <v>160.5586376</v>
      </c>
      <c r="J31">
        <v>173.7243191</v>
      </c>
      <c r="K31">
        <v>417.45</v>
      </c>
      <c r="L31">
        <v>0.98560234899999999</v>
      </c>
      <c r="M31">
        <v>0.11827228200000001</v>
      </c>
      <c r="N31">
        <v>7.99</v>
      </c>
      <c r="O31">
        <v>0.78011049700000001</v>
      </c>
      <c r="P31">
        <v>41.170998750000003</v>
      </c>
      <c r="Q31">
        <v>8.3516862580000009</v>
      </c>
      <c r="R31">
        <v>171.3646646</v>
      </c>
      <c r="S31">
        <v>2</v>
      </c>
      <c r="T31">
        <v>9</v>
      </c>
    </row>
    <row r="32" spans="1:20" x14ac:dyDescent="0.25">
      <c r="A32" t="s">
        <v>22</v>
      </c>
      <c r="B32" t="s">
        <v>26</v>
      </c>
      <c r="C32">
        <v>1</v>
      </c>
      <c r="D32">
        <v>0.81</v>
      </c>
      <c r="E32">
        <v>41.55</v>
      </c>
      <c r="F32">
        <v>14.35413988</v>
      </c>
      <c r="G32">
        <v>72.018928889999998</v>
      </c>
      <c r="H32">
        <v>240.12645910000001</v>
      </c>
      <c r="I32">
        <v>153.75339030000001</v>
      </c>
      <c r="J32">
        <v>168.0235409</v>
      </c>
      <c r="K32">
        <v>408.15</v>
      </c>
      <c r="L32">
        <v>1.104323613</v>
      </c>
      <c r="M32">
        <v>0.132518834</v>
      </c>
      <c r="N32">
        <v>8.0299999999999994</v>
      </c>
      <c r="O32">
        <v>1.6837797619999999</v>
      </c>
      <c r="P32">
        <v>26.274808010000001</v>
      </c>
      <c r="Q32">
        <v>17.005080679999999</v>
      </c>
      <c r="R32">
        <v>79.292818740000001</v>
      </c>
      <c r="S32">
        <v>4</v>
      </c>
      <c r="T32">
        <v>8</v>
      </c>
    </row>
    <row r="33" spans="1:20" x14ac:dyDescent="0.25">
      <c r="A33" t="s">
        <v>22</v>
      </c>
      <c r="B33" t="s">
        <v>26</v>
      </c>
      <c r="C33">
        <v>1</v>
      </c>
      <c r="D33">
        <v>0.64</v>
      </c>
      <c r="E33">
        <v>35.85</v>
      </c>
      <c r="F33">
        <v>13.34186994</v>
      </c>
      <c r="G33">
        <v>68.051297689999998</v>
      </c>
      <c r="H33">
        <v>206.9552529</v>
      </c>
      <c r="I33">
        <v>125.56208530000001</v>
      </c>
      <c r="J33">
        <v>91.344747080000005</v>
      </c>
      <c r="K33">
        <v>298.3</v>
      </c>
      <c r="L33">
        <v>1.352558983</v>
      </c>
      <c r="M33">
        <v>0.16230707799999999</v>
      </c>
      <c r="N33">
        <v>8.1300000000000008</v>
      </c>
      <c r="O33">
        <v>3.9677072120000001</v>
      </c>
      <c r="P33">
        <v>9.6465548689999991</v>
      </c>
      <c r="Q33">
        <v>8.8874055900000002</v>
      </c>
      <c r="R33">
        <v>390.68532850000003</v>
      </c>
      <c r="S33">
        <v>1</v>
      </c>
      <c r="T33">
        <v>10</v>
      </c>
    </row>
    <row r="34" spans="1:20" x14ac:dyDescent="0.25">
      <c r="A34" t="s">
        <v>23</v>
      </c>
      <c r="B34" t="s">
        <v>26</v>
      </c>
      <c r="C34">
        <v>1</v>
      </c>
      <c r="D34">
        <v>0.57999999999999996</v>
      </c>
      <c r="E34">
        <v>28.79</v>
      </c>
      <c r="F34">
        <v>12.851072390000001</v>
      </c>
      <c r="G34">
        <v>70.949777339999997</v>
      </c>
      <c r="H34">
        <v>197.27626459999999</v>
      </c>
      <c r="I34">
        <v>113.4754149</v>
      </c>
      <c r="J34">
        <v>154.72373540000001</v>
      </c>
      <c r="K34">
        <v>352</v>
      </c>
      <c r="L34">
        <v>1.6871370910000001</v>
      </c>
      <c r="M34">
        <v>0.20245645100000001</v>
      </c>
      <c r="N34">
        <v>8.17</v>
      </c>
      <c r="O34">
        <v>1.7174157299999999</v>
      </c>
      <c r="P34">
        <v>7.742751052</v>
      </c>
      <c r="Q34">
        <v>6.9593284190000002</v>
      </c>
      <c r="R34">
        <v>258.78378650000002</v>
      </c>
      <c r="S34">
        <v>1</v>
      </c>
      <c r="T34">
        <v>8</v>
      </c>
    </row>
    <row r="35" spans="1:20" x14ac:dyDescent="0.25">
      <c r="A35" t="s">
        <v>23</v>
      </c>
      <c r="B35" t="s">
        <v>26</v>
      </c>
      <c r="C35">
        <v>1</v>
      </c>
      <c r="D35">
        <v>1.25</v>
      </c>
      <c r="E35">
        <v>23.2</v>
      </c>
      <c r="F35">
        <v>18.070908790000001</v>
      </c>
      <c r="G35">
        <v>70.503480139999994</v>
      </c>
      <c r="H35">
        <v>231.17704280000001</v>
      </c>
      <c r="I35">
        <v>142.60265390000001</v>
      </c>
      <c r="J35">
        <v>145.92295720000001</v>
      </c>
      <c r="K35">
        <v>377.1</v>
      </c>
      <c r="L35">
        <v>1.0028708959999999</v>
      </c>
      <c r="M35">
        <v>0.120344508</v>
      </c>
      <c r="N35">
        <v>8.09</v>
      </c>
      <c r="O35">
        <v>2.3803078559999999</v>
      </c>
      <c r="P35">
        <v>10.9801921</v>
      </c>
      <c r="Q35">
        <v>14.59592183</v>
      </c>
      <c r="R35">
        <v>54.622371170000001</v>
      </c>
      <c r="S35">
        <v>1</v>
      </c>
      <c r="T35">
        <v>10</v>
      </c>
    </row>
    <row r="36" spans="1:20" x14ac:dyDescent="0.25">
      <c r="A36" t="s">
        <v>23</v>
      </c>
      <c r="B36" t="s">
        <v>26</v>
      </c>
      <c r="C36">
        <v>1</v>
      </c>
      <c r="D36">
        <v>4.91</v>
      </c>
      <c r="E36">
        <v>31.34</v>
      </c>
      <c r="F36">
        <v>14.75291288</v>
      </c>
      <c r="G36">
        <v>65.550071599999995</v>
      </c>
      <c r="H36">
        <v>249.75680929999999</v>
      </c>
      <c r="I36">
        <v>169.45382480000001</v>
      </c>
      <c r="J36">
        <v>141.84319070000001</v>
      </c>
      <c r="K36">
        <v>391.6</v>
      </c>
      <c r="L36">
        <v>5.8423813329999996</v>
      </c>
      <c r="M36">
        <v>0.70108576</v>
      </c>
      <c r="N36">
        <v>8.14</v>
      </c>
      <c r="O36">
        <v>2.5521505379999998</v>
      </c>
      <c r="P36">
        <v>4.0996256200000003</v>
      </c>
      <c r="Q36">
        <v>18.111631899999999</v>
      </c>
      <c r="R36">
        <v>34.334904989999998</v>
      </c>
      <c r="S36">
        <v>3</v>
      </c>
      <c r="T36">
        <v>8</v>
      </c>
    </row>
    <row r="37" spans="1:20" x14ac:dyDescent="0.25">
      <c r="A37" t="s">
        <v>23</v>
      </c>
      <c r="B37" t="s">
        <v>26</v>
      </c>
      <c r="C37">
        <v>1</v>
      </c>
      <c r="D37">
        <v>1.5</v>
      </c>
      <c r="E37">
        <v>20.12</v>
      </c>
      <c r="F37">
        <v>16.23854643</v>
      </c>
      <c r="G37">
        <v>69.097341909999997</v>
      </c>
      <c r="H37">
        <v>236.1867704</v>
      </c>
      <c r="I37">
        <v>150.85088210000001</v>
      </c>
      <c r="J37">
        <v>221.91322959999999</v>
      </c>
      <c r="K37">
        <v>458.1</v>
      </c>
      <c r="L37">
        <v>2.0325080409999998</v>
      </c>
      <c r="M37">
        <v>0.243900965</v>
      </c>
      <c r="N37">
        <v>8.0500000000000007</v>
      </c>
      <c r="O37">
        <v>6.8194444440000002</v>
      </c>
      <c r="P37">
        <v>17.772633330000001</v>
      </c>
      <c r="Q37">
        <v>11.33929084</v>
      </c>
      <c r="R37">
        <v>222.10793150000001</v>
      </c>
      <c r="S37">
        <v>4</v>
      </c>
      <c r="T37">
        <v>6</v>
      </c>
    </row>
    <row r="38" spans="1:20" x14ac:dyDescent="0.25">
      <c r="A38" t="s">
        <v>20</v>
      </c>
      <c r="B38" t="s">
        <v>27</v>
      </c>
      <c r="C38">
        <v>1</v>
      </c>
      <c r="D38">
        <v>1.37</v>
      </c>
      <c r="E38">
        <v>11.27</v>
      </c>
      <c r="F38">
        <v>43.464569330000003</v>
      </c>
      <c r="G38">
        <v>83.313681220000007</v>
      </c>
      <c r="H38">
        <v>232.3929961</v>
      </c>
      <c r="I38">
        <v>105.61474560000001</v>
      </c>
      <c r="J38">
        <v>183.6070039</v>
      </c>
      <c r="K38">
        <v>416</v>
      </c>
      <c r="L38">
        <v>1.805858355</v>
      </c>
      <c r="M38">
        <v>0.21670300300000001</v>
      </c>
      <c r="N38">
        <v>8.09</v>
      </c>
      <c r="O38">
        <v>1.6214528939999999</v>
      </c>
      <c r="P38">
        <v>40.297921590000001</v>
      </c>
      <c r="Q38">
        <v>13.36905763</v>
      </c>
      <c r="R38">
        <v>95.625006690000006</v>
      </c>
      <c r="S38">
        <v>2</v>
      </c>
      <c r="T38">
        <v>8</v>
      </c>
    </row>
    <row r="39" spans="1:20" x14ac:dyDescent="0.25">
      <c r="A39" t="s">
        <v>20</v>
      </c>
      <c r="B39" t="s">
        <v>27</v>
      </c>
      <c r="C39">
        <v>1</v>
      </c>
      <c r="D39">
        <v>1.08</v>
      </c>
      <c r="E39">
        <v>34.200000000000003</v>
      </c>
      <c r="F39">
        <v>42.597206800000002</v>
      </c>
      <c r="G39">
        <v>84.155882899999995</v>
      </c>
      <c r="H39">
        <v>290.6128405</v>
      </c>
      <c r="I39">
        <v>163.8597508</v>
      </c>
      <c r="J39">
        <v>147.43715950000001</v>
      </c>
      <c r="K39">
        <v>438.05</v>
      </c>
      <c r="L39">
        <v>0.80212403099999996</v>
      </c>
      <c r="M39">
        <v>9.6254883999999999E-2</v>
      </c>
      <c r="N39">
        <v>8.1300000000000008</v>
      </c>
      <c r="O39">
        <v>3.0206422019999999</v>
      </c>
      <c r="P39">
        <v>14.949735560000001</v>
      </c>
      <c r="Q39">
        <v>7.4391052000000002</v>
      </c>
      <c r="R39">
        <v>96.479623050000001</v>
      </c>
      <c r="S39">
        <v>1</v>
      </c>
      <c r="T39">
        <v>10</v>
      </c>
    </row>
    <row r="40" spans="1:20" x14ac:dyDescent="0.25">
      <c r="A40" t="s">
        <v>20</v>
      </c>
      <c r="B40" t="s">
        <v>27</v>
      </c>
      <c r="C40">
        <v>1</v>
      </c>
      <c r="D40">
        <v>2.2200000000000002</v>
      </c>
      <c r="E40">
        <v>15.77</v>
      </c>
      <c r="F40">
        <v>37.528986500000002</v>
      </c>
      <c r="G40">
        <v>82.784009810000001</v>
      </c>
      <c r="H40">
        <v>270.08754859999999</v>
      </c>
      <c r="I40">
        <v>149.77455230000001</v>
      </c>
      <c r="J40">
        <v>104.2624514</v>
      </c>
      <c r="K40">
        <v>374.35</v>
      </c>
      <c r="L40">
        <v>1.1151164549999999</v>
      </c>
      <c r="M40">
        <v>0.133813975</v>
      </c>
      <c r="N40">
        <v>8.1300000000000008</v>
      </c>
      <c r="O40">
        <v>2.309217302</v>
      </c>
      <c r="P40">
        <v>13.11181711</v>
      </c>
      <c r="Q40">
        <v>19.41169592</v>
      </c>
      <c r="R40">
        <v>120.2946669</v>
      </c>
      <c r="S40">
        <v>2</v>
      </c>
      <c r="T40">
        <v>8</v>
      </c>
    </row>
    <row r="41" spans="1:20" x14ac:dyDescent="0.25">
      <c r="A41" t="s">
        <v>20</v>
      </c>
      <c r="B41" t="s">
        <v>27</v>
      </c>
      <c r="C41">
        <v>1</v>
      </c>
      <c r="D41">
        <v>3.81</v>
      </c>
      <c r="E41">
        <v>49.59</v>
      </c>
      <c r="F41">
        <v>31.96150184</v>
      </c>
      <c r="G41">
        <v>78.703578219999997</v>
      </c>
      <c r="H41">
        <v>302.43190659999999</v>
      </c>
      <c r="I41">
        <v>191.76682650000001</v>
      </c>
      <c r="J41">
        <v>145.9180934</v>
      </c>
      <c r="K41">
        <v>448.35</v>
      </c>
      <c r="L41">
        <v>3.381613314</v>
      </c>
      <c r="M41">
        <v>0.40579359799999998</v>
      </c>
      <c r="N41">
        <v>8.08</v>
      </c>
      <c r="O41">
        <v>2.4660000000000002</v>
      </c>
      <c r="P41">
        <v>25.706859000000001</v>
      </c>
      <c r="Q41">
        <v>19.20309318</v>
      </c>
      <c r="R41">
        <v>87.190311039999997</v>
      </c>
      <c r="S41">
        <v>4</v>
      </c>
      <c r="T41">
        <v>4</v>
      </c>
    </row>
    <row r="42" spans="1:20" x14ac:dyDescent="0.25">
      <c r="A42" t="s">
        <v>22</v>
      </c>
      <c r="B42" t="s">
        <v>27</v>
      </c>
      <c r="C42">
        <v>1</v>
      </c>
      <c r="D42">
        <v>1.36</v>
      </c>
      <c r="E42">
        <v>8.4700000000000006</v>
      </c>
      <c r="F42">
        <v>15.105673619999999</v>
      </c>
      <c r="G42">
        <v>60.366157919999999</v>
      </c>
      <c r="H42">
        <v>264.88326849999999</v>
      </c>
      <c r="I42">
        <v>189.41143700000001</v>
      </c>
      <c r="J42">
        <v>136.86673149999999</v>
      </c>
      <c r="K42">
        <v>401.75</v>
      </c>
      <c r="L42">
        <v>5.0113324840000004</v>
      </c>
      <c r="M42">
        <v>0.601359898</v>
      </c>
      <c r="N42">
        <v>8.07</v>
      </c>
      <c r="O42">
        <v>2.1338268789999999</v>
      </c>
      <c r="P42">
        <v>22.51251534</v>
      </c>
      <c r="Q42">
        <v>9.4530786009999996</v>
      </c>
      <c r="R42">
        <v>80.078373540000001</v>
      </c>
      <c r="S42">
        <v>2</v>
      </c>
      <c r="T42">
        <v>12</v>
      </c>
    </row>
    <row r="43" spans="1:20" x14ac:dyDescent="0.25">
      <c r="A43" t="s">
        <v>22</v>
      </c>
      <c r="B43" t="s">
        <v>27</v>
      </c>
      <c r="C43">
        <v>1</v>
      </c>
      <c r="D43">
        <v>0.64</v>
      </c>
      <c r="E43">
        <v>24.2</v>
      </c>
      <c r="F43">
        <v>14.788700199999999</v>
      </c>
      <c r="G43">
        <v>37.207746929999999</v>
      </c>
      <c r="H43">
        <v>277.14007779999997</v>
      </c>
      <c r="I43">
        <v>225.14363069999999</v>
      </c>
      <c r="J43">
        <v>141.30992219999999</v>
      </c>
      <c r="K43">
        <v>418.45</v>
      </c>
      <c r="L43">
        <v>1.148574266</v>
      </c>
      <c r="M43">
        <v>0.137828912</v>
      </c>
      <c r="N43">
        <v>8.15</v>
      </c>
      <c r="O43">
        <v>2.9512559810000001</v>
      </c>
      <c r="P43">
        <v>26.41567435</v>
      </c>
      <c r="Q43">
        <v>38.870603060000001</v>
      </c>
      <c r="R43">
        <v>100.0808426</v>
      </c>
      <c r="S43">
        <v>2</v>
      </c>
      <c r="T43">
        <v>7</v>
      </c>
    </row>
    <row r="44" spans="1:20" x14ac:dyDescent="0.25">
      <c r="A44" t="s">
        <v>22</v>
      </c>
      <c r="B44" t="s">
        <v>27</v>
      </c>
      <c r="C44">
        <v>1</v>
      </c>
      <c r="D44">
        <v>3.02</v>
      </c>
      <c r="E44">
        <v>19.989999999999998</v>
      </c>
      <c r="F44">
        <v>11.705878119999999</v>
      </c>
      <c r="G44">
        <v>36.991954880000002</v>
      </c>
      <c r="H44">
        <v>259.72762649999999</v>
      </c>
      <c r="I44">
        <v>211.02979350000001</v>
      </c>
      <c r="J44">
        <v>68.972373540000007</v>
      </c>
      <c r="K44">
        <v>328.7</v>
      </c>
      <c r="L44">
        <v>0.69419560899999999</v>
      </c>
      <c r="M44">
        <v>8.3303473000000003E-2</v>
      </c>
      <c r="N44">
        <v>8.07</v>
      </c>
      <c r="O44">
        <v>2.493172269</v>
      </c>
      <c r="P44">
        <v>72.252858970000005</v>
      </c>
      <c r="Q44">
        <v>11.787269999999999</v>
      </c>
      <c r="R44">
        <v>70.394876710000005</v>
      </c>
      <c r="S44">
        <v>4</v>
      </c>
      <c r="T44">
        <v>6</v>
      </c>
    </row>
    <row r="45" spans="1:20" x14ac:dyDescent="0.25">
      <c r="A45" t="s">
        <v>22</v>
      </c>
      <c r="B45" t="s">
        <v>27</v>
      </c>
      <c r="C45">
        <v>1</v>
      </c>
      <c r="D45">
        <v>0.56999999999999995</v>
      </c>
      <c r="E45">
        <v>36.03</v>
      </c>
      <c r="F45">
        <v>13.320623060000001</v>
      </c>
      <c r="G45">
        <v>40.004487099999999</v>
      </c>
      <c r="H45">
        <v>291.34241250000002</v>
      </c>
      <c r="I45">
        <v>238.01730230000001</v>
      </c>
      <c r="J45">
        <v>91.95758755</v>
      </c>
      <c r="K45">
        <v>383.3</v>
      </c>
      <c r="L45">
        <v>0.87767392700000002</v>
      </c>
      <c r="M45">
        <v>0.105320871</v>
      </c>
      <c r="N45">
        <v>8.02</v>
      </c>
      <c r="O45">
        <v>3.0308716709999999</v>
      </c>
      <c r="P45">
        <v>47.733958700000002</v>
      </c>
      <c r="Q45">
        <v>54.158989599999998</v>
      </c>
      <c r="R45">
        <v>111.1282454</v>
      </c>
      <c r="S45">
        <v>2</v>
      </c>
      <c r="T45">
        <v>8</v>
      </c>
    </row>
    <row r="46" spans="1:20" x14ac:dyDescent="0.25">
      <c r="A46" t="s">
        <v>23</v>
      </c>
      <c r="B46" t="s">
        <v>27</v>
      </c>
      <c r="C46">
        <v>1</v>
      </c>
      <c r="D46">
        <v>2.84</v>
      </c>
      <c r="E46">
        <v>17.93</v>
      </c>
      <c r="F46">
        <v>11.48092924</v>
      </c>
      <c r="G46">
        <v>52.617261399999997</v>
      </c>
      <c r="H46">
        <v>302.33463039999998</v>
      </c>
      <c r="I46">
        <v>238.2364398</v>
      </c>
      <c r="J46">
        <v>95.615369650000005</v>
      </c>
      <c r="K46">
        <v>397.95</v>
      </c>
      <c r="L46">
        <v>2.237572042</v>
      </c>
      <c r="M46">
        <v>0.26850864499999999</v>
      </c>
      <c r="N46">
        <v>8</v>
      </c>
      <c r="O46">
        <v>6.3721624849999996</v>
      </c>
      <c r="P46">
        <v>48.756744419999997</v>
      </c>
      <c r="Q46">
        <v>124.72686849999999</v>
      </c>
      <c r="R46">
        <v>182.24975319999999</v>
      </c>
      <c r="S46">
        <v>4</v>
      </c>
      <c r="T46">
        <v>5</v>
      </c>
    </row>
    <row r="47" spans="1:20" x14ac:dyDescent="0.25">
      <c r="A47" t="s">
        <v>23</v>
      </c>
      <c r="B47" t="s">
        <v>27</v>
      </c>
      <c r="C47">
        <v>1</v>
      </c>
      <c r="D47">
        <v>3.81</v>
      </c>
      <c r="E47">
        <v>37.76</v>
      </c>
      <c r="F47">
        <v>15.049436399999999</v>
      </c>
      <c r="G47">
        <v>48.03168024</v>
      </c>
      <c r="H47">
        <v>299.5622568</v>
      </c>
      <c r="I47">
        <v>236.4811402</v>
      </c>
      <c r="J47">
        <v>117.4377432</v>
      </c>
      <c r="K47">
        <v>417</v>
      </c>
      <c r="L47">
        <v>2.7448356249999999</v>
      </c>
      <c r="M47">
        <v>0.329380275</v>
      </c>
      <c r="N47">
        <v>8.01</v>
      </c>
      <c r="O47">
        <v>2.1863924049999999</v>
      </c>
      <c r="P47">
        <v>22.576607589999998</v>
      </c>
      <c r="Q47">
        <v>11.09637201</v>
      </c>
      <c r="R47">
        <v>64.620956750000005</v>
      </c>
      <c r="S47">
        <v>4</v>
      </c>
      <c r="T47">
        <v>8</v>
      </c>
    </row>
    <row r="48" spans="1:20" x14ac:dyDescent="0.25">
      <c r="A48" t="s">
        <v>23</v>
      </c>
      <c r="B48" t="s">
        <v>27</v>
      </c>
      <c r="C48">
        <v>1</v>
      </c>
      <c r="D48">
        <v>3.81</v>
      </c>
      <c r="E48">
        <v>20.72</v>
      </c>
      <c r="F48">
        <v>9.3813386570000006</v>
      </c>
      <c r="G48">
        <v>47.864555840000001</v>
      </c>
      <c r="H48">
        <v>289.20233459999997</v>
      </c>
      <c r="I48">
        <v>231.95644010000001</v>
      </c>
      <c r="J48">
        <v>147.34766540000001</v>
      </c>
      <c r="K48">
        <v>436.55</v>
      </c>
      <c r="L48">
        <v>4.590411639</v>
      </c>
      <c r="M48">
        <v>0.55084939700000002</v>
      </c>
      <c r="N48">
        <v>8.16</v>
      </c>
      <c r="O48">
        <v>2.8494525550000001</v>
      </c>
      <c r="P48">
        <v>4.0177133380000001</v>
      </c>
      <c r="Q48">
        <v>12.66384936</v>
      </c>
      <c r="R48">
        <v>243.08890690000001</v>
      </c>
      <c r="S48">
        <v>2</v>
      </c>
      <c r="T48">
        <v>10</v>
      </c>
    </row>
    <row r="49" spans="1:20" x14ac:dyDescent="0.25">
      <c r="A49" t="s">
        <v>23</v>
      </c>
      <c r="B49" t="s">
        <v>27</v>
      </c>
      <c r="C49">
        <v>1</v>
      </c>
      <c r="D49">
        <v>4.83</v>
      </c>
      <c r="E49">
        <v>44.39</v>
      </c>
      <c r="F49">
        <v>5.7137558549999996</v>
      </c>
      <c r="G49">
        <v>53.155304229999999</v>
      </c>
      <c r="H49">
        <v>283.07393000000002</v>
      </c>
      <c r="I49">
        <v>224.20486990000001</v>
      </c>
      <c r="J49">
        <v>117.97607000000001</v>
      </c>
      <c r="K49">
        <v>401.05</v>
      </c>
      <c r="L49">
        <v>0.62943855599999998</v>
      </c>
      <c r="M49">
        <v>7.5532627000000005E-2</v>
      </c>
      <c r="N49">
        <v>8.15</v>
      </c>
      <c r="O49">
        <v>7.8664670660000002</v>
      </c>
      <c r="P49">
        <v>4.553757311</v>
      </c>
      <c r="Q49">
        <v>14.506901170000001</v>
      </c>
      <c r="R49">
        <v>154.83550030000001</v>
      </c>
      <c r="S49">
        <v>1</v>
      </c>
      <c r="T49">
        <v>10</v>
      </c>
    </row>
    <row r="50" spans="1:20" x14ac:dyDescent="0.25">
      <c r="A50" t="s">
        <v>20</v>
      </c>
      <c r="B50" t="s">
        <v>28</v>
      </c>
      <c r="C50">
        <v>1</v>
      </c>
      <c r="D50">
        <v>2.74</v>
      </c>
      <c r="E50">
        <v>19.79</v>
      </c>
      <c r="F50">
        <v>27.7973778</v>
      </c>
      <c r="G50">
        <v>70.849580360000004</v>
      </c>
      <c r="H50">
        <v>188.0350195</v>
      </c>
      <c r="I50">
        <v>89.388061339999993</v>
      </c>
      <c r="J50">
        <v>198.3649805</v>
      </c>
      <c r="K50">
        <v>386.4</v>
      </c>
      <c r="L50">
        <v>5.0760895369999997</v>
      </c>
      <c r="M50">
        <v>0.609130744</v>
      </c>
      <c r="N50">
        <v>8.16</v>
      </c>
      <c r="O50">
        <v>3.5838647959999999</v>
      </c>
      <c r="P50">
        <v>3.5441501999999998</v>
      </c>
      <c r="Q50">
        <v>16.610121660000001</v>
      </c>
      <c r="R50">
        <v>91.479482840000003</v>
      </c>
      <c r="S50">
        <v>2</v>
      </c>
      <c r="T50">
        <v>6</v>
      </c>
    </row>
    <row r="51" spans="1:20" x14ac:dyDescent="0.25">
      <c r="A51" t="s">
        <v>20</v>
      </c>
      <c r="B51" t="s">
        <v>28</v>
      </c>
      <c r="C51">
        <v>1</v>
      </c>
      <c r="D51">
        <v>3.28</v>
      </c>
      <c r="E51">
        <v>32.04</v>
      </c>
      <c r="F51">
        <v>30.47888425</v>
      </c>
      <c r="G51">
        <v>65.78548112</v>
      </c>
      <c r="H51">
        <v>305.30155639999998</v>
      </c>
      <c r="I51">
        <v>209.03719100000001</v>
      </c>
      <c r="J51">
        <v>80.948443580000003</v>
      </c>
      <c r="K51">
        <v>386.25</v>
      </c>
      <c r="L51">
        <v>0.86688108399999997</v>
      </c>
      <c r="M51">
        <v>0.10402573</v>
      </c>
      <c r="N51">
        <v>8.16</v>
      </c>
      <c r="O51">
        <v>2.6132567849999999</v>
      </c>
      <c r="P51">
        <v>4.6744820929999999</v>
      </c>
      <c r="Q51">
        <v>12.223598539999999</v>
      </c>
      <c r="R51">
        <v>145.7360525</v>
      </c>
      <c r="S51">
        <v>1</v>
      </c>
      <c r="T51">
        <v>10</v>
      </c>
    </row>
    <row r="52" spans="1:20" x14ac:dyDescent="0.25">
      <c r="A52" t="s">
        <v>20</v>
      </c>
      <c r="B52" t="s">
        <v>28</v>
      </c>
      <c r="C52">
        <v>1</v>
      </c>
      <c r="D52">
        <v>3.16</v>
      </c>
      <c r="E52">
        <v>33</v>
      </c>
      <c r="F52">
        <v>21.624078529999998</v>
      </c>
      <c r="G52">
        <v>61.508874939999998</v>
      </c>
      <c r="H52">
        <v>330.78793769999999</v>
      </c>
      <c r="I52">
        <v>247.6549842</v>
      </c>
      <c r="J52">
        <v>59.76206226</v>
      </c>
      <c r="K52">
        <v>390.55</v>
      </c>
      <c r="L52">
        <v>1.050359402</v>
      </c>
      <c r="M52">
        <v>0.126043128</v>
      </c>
      <c r="N52">
        <v>8.1999999999999993</v>
      </c>
      <c r="O52">
        <v>1.436186975</v>
      </c>
      <c r="P52">
        <v>14.927139479999999</v>
      </c>
      <c r="Q52">
        <v>15.91371257</v>
      </c>
      <c r="R52">
        <v>160.5935686</v>
      </c>
      <c r="S52">
        <v>1</v>
      </c>
      <c r="T52">
        <v>6</v>
      </c>
    </row>
    <row r="53" spans="1:20" x14ac:dyDescent="0.25">
      <c r="A53" t="s">
        <v>20</v>
      </c>
      <c r="B53" t="s">
        <v>28</v>
      </c>
      <c r="C53">
        <v>1</v>
      </c>
      <c r="D53">
        <v>3.43</v>
      </c>
      <c r="E53">
        <v>7.53</v>
      </c>
      <c r="F53">
        <v>21.52694151</v>
      </c>
      <c r="G53">
        <v>60.150365870000002</v>
      </c>
      <c r="H53">
        <v>316.63424120000002</v>
      </c>
      <c r="I53">
        <v>234.9569338</v>
      </c>
      <c r="J53">
        <v>100.61575879999999</v>
      </c>
      <c r="K53">
        <v>417.25</v>
      </c>
      <c r="L53">
        <v>0.75895266299999997</v>
      </c>
      <c r="M53">
        <v>9.107432E-2</v>
      </c>
      <c r="N53">
        <v>8.26</v>
      </c>
      <c r="O53">
        <v>5.4516384779999996</v>
      </c>
      <c r="P53">
        <v>14.80401365</v>
      </c>
      <c r="Q53">
        <v>11.60666889</v>
      </c>
      <c r="R53">
        <v>58.540104030000002</v>
      </c>
      <c r="S53">
        <v>2</v>
      </c>
      <c r="T53">
        <v>4</v>
      </c>
    </row>
    <row r="54" spans="1:20" x14ac:dyDescent="0.25">
      <c r="A54" t="s">
        <v>22</v>
      </c>
      <c r="B54" t="s">
        <v>28</v>
      </c>
      <c r="C54">
        <v>1</v>
      </c>
      <c r="D54">
        <v>6.19</v>
      </c>
      <c r="E54">
        <v>27.37</v>
      </c>
      <c r="F54">
        <v>9.6511857639999992</v>
      </c>
      <c r="G54">
        <v>51.948988669999999</v>
      </c>
      <c r="H54">
        <v>147.71400779999999</v>
      </c>
      <c r="I54">
        <v>86.113833369999995</v>
      </c>
      <c r="J54">
        <v>253.6359922</v>
      </c>
      <c r="K54">
        <v>401.35</v>
      </c>
      <c r="L54">
        <v>0.84529540000000003</v>
      </c>
      <c r="M54">
        <v>0.101435448</v>
      </c>
      <c r="N54">
        <v>8.26</v>
      </c>
      <c r="O54">
        <v>1.841566265</v>
      </c>
      <c r="P54">
        <v>10.44631925</v>
      </c>
      <c r="Q54">
        <v>28.22144617</v>
      </c>
      <c r="R54">
        <v>96.588009679999999</v>
      </c>
      <c r="S54">
        <v>4</v>
      </c>
      <c r="T54">
        <v>3</v>
      </c>
    </row>
    <row r="55" spans="1:20" x14ac:dyDescent="0.25">
      <c r="A55" t="s">
        <v>22</v>
      </c>
      <c r="B55" t="s">
        <v>28</v>
      </c>
      <c r="C55">
        <v>1</v>
      </c>
      <c r="D55">
        <v>2.97</v>
      </c>
      <c r="E55">
        <v>10.34</v>
      </c>
      <c r="F55">
        <v>14.361671279999999</v>
      </c>
      <c r="G55">
        <v>57.911351629999999</v>
      </c>
      <c r="H55">
        <v>111.8677043</v>
      </c>
      <c r="I55">
        <v>39.594681389999998</v>
      </c>
      <c r="J55">
        <v>228.6822957</v>
      </c>
      <c r="K55">
        <v>340.55</v>
      </c>
      <c r="L55">
        <v>1.8922010920000001</v>
      </c>
      <c r="M55">
        <v>0.227064131</v>
      </c>
      <c r="N55">
        <v>8.2200000000000006</v>
      </c>
      <c r="O55">
        <v>3.4755266420000002</v>
      </c>
      <c r="P55">
        <v>38.783710900000003</v>
      </c>
      <c r="Q55">
        <v>19.366849899999998</v>
      </c>
      <c r="R55">
        <v>207.95263729999999</v>
      </c>
      <c r="S55">
        <v>4</v>
      </c>
      <c r="T55">
        <v>4</v>
      </c>
    </row>
    <row r="56" spans="1:20" x14ac:dyDescent="0.25">
      <c r="A56" t="s">
        <v>22</v>
      </c>
      <c r="B56" t="s">
        <v>28</v>
      </c>
      <c r="C56">
        <v>1</v>
      </c>
      <c r="D56">
        <v>2.2799999999999998</v>
      </c>
      <c r="E56">
        <v>8.82</v>
      </c>
      <c r="F56">
        <v>16.31733006</v>
      </c>
      <c r="G56">
        <v>52.877192739999998</v>
      </c>
      <c r="H56">
        <v>144.26070039999999</v>
      </c>
      <c r="I56">
        <v>75.066177600000003</v>
      </c>
      <c r="J56">
        <v>221.6892996</v>
      </c>
      <c r="K56">
        <v>365.95</v>
      </c>
      <c r="L56">
        <v>1.3309732990000001</v>
      </c>
      <c r="M56">
        <v>0.15971679599999999</v>
      </c>
      <c r="N56">
        <v>8.16</v>
      </c>
      <c r="O56">
        <v>3.3992117120000001</v>
      </c>
      <c r="P56">
        <v>42.29206954</v>
      </c>
      <c r="Q56">
        <v>3.4687013389999999</v>
      </c>
      <c r="R56">
        <v>34.025067059999998</v>
      </c>
      <c r="S56">
        <v>4</v>
      </c>
      <c r="T56">
        <v>4</v>
      </c>
    </row>
    <row r="57" spans="1:20" x14ac:dyDescent="0.25">
      <c r="A57" t="s">
        <v>22</v>
      </c>
      <c r="B57" t="s">
        <v>28</v>
      </c>
      <c r="C57">
        <v>1</v>
      </c>
      <c r="D57">
        <v>7.97</v>
      </c>
      <c r="E57">
        <v>29.3</v>
      </c>
      <c r="F57">
        <v>10.98599512</v>
      </c>
      <c r="G57">
        <v>58.761705220000003</v>
      </c>
      <c r="H57">
        <v>161.7217899</v>
      </c>
      <c r="I57">
        <v>91.974089559999996</v>
      </c>
      <c r="J57">
        <v>213.97821010000001</v>
      </c>
      <c r="K57">
        <v>375.7</v>
      </c>
      <c r="L57">
        <v>1.9461653029999999</v>
      </c>
      <c r="M57">
        <v>0.233539836</v>
      </c>
      <c r="N57">
        <v>8.18</v>
      </c>
      <c r="O57">
        <v>3.9964114830000002</v>
      </c>
      <c r="P57">
        <v>14.099370649999999</v>
      </c>
      <c r="Q57">
        <v>4.5685265709999996</v>
      </c>
      <c r="R57">
        <v>97.342717620000002</v>
      </c>
      <c r="S57">
        <v>2</v>
      </c>
      <c r="T57">
        <v>6</v>
      </c>
    </row>
    <row r="58" spans="1:20" x14ac:dyDescent="0.25">
      <c r="A58" t="s">
        <v>23</v>
      </c>
      <c r="B58" t="s">
        <v>28</v>
      </c>
      <c r="C58">
        <v>1</v>
      </c>
      <c r="D58">
        <v>0.36</v>
      </c>
      <c r="E58">
        <v>18.079999999999998</v>
      </c>
      <c r="F58">
        <v>16.191236230000001</v>
      </c>
      <c r="G58">
        <v>70.735870289999994</v>
      </c>
      <c r="H58">
        <v>111.9649805</v>
      </c>
      <c r="I58">
        <v>25.037873980000001</v>
      </c>
      <c r="J58">
        <v>286.3850195</v>
      </c>
      <c r="K58">
        <v>398.35</v>
      </c>
      <c r="L58">
        <v>4.363761953</v>
      </c>
      <c r="M58">
        <v>0.52365143400000003</v>
      </c>
      <c r="N58">
        <v>8.08</v>
      </c>
      <c r="O58">
        <v>1.964583333</v>
      </c>
      <c r="P58">
        <v>53.996457530000001</v>
      </c>
      <c r="Q58">
        <v>11.77740519</v>
      </c>
      <c r="R58">
        <v>64.261748890000007</v>
      </c>
      <c r="S58">
        <v>4</v>
      </c>
      <c r="T58">
        <v>4</v>
      </c>
    </row>
    <row r="59" spans="1:20" x14ac:dyDescent="0.25">
      <c r="A59" t="s">
        <v>23</v>
      </c>
      <c r="B59" t="s">
        <v>28</v>
      </c>
      <c r="C59">
        <v>1</v>
      </c>
      <c r="D59">
        <v>0.71</v>
      </c>
      <c r="E59">
        <v>25.41</v>
      </c>
      <c r="F59">
        <v>10.88276973</v>
      </c>
      <c r="G59">
        <v>52.058163810000003</v>
      </c>
      <c r="H59">
        <v>166.92607000000001</v>
      </c>
      <c r="I59">
        <v>103.9851365</v>
      </c>
      <c r="J59">
        <v>212.77393000000001</v>
      </c>
      <c r="K59">
        <v>379.7</v>
      </c>
      <c r="L59">
        <v>5.1624322749999996</v>
      </c>
      <c r="M59">
        <v>0.61949187299999997</v>
      </c>
      <c r="N59">
        <v>8.08</v>
      </c>
      <c r="O59">
        <v>2.4447802200000002</v>
      </c>
      <c r="P59">
        <v>25.765987249999998</v>
      </c>
      <c r="Q59">
        <v>4.4193291979999998</v>
      </c>
      <c r="R59">
        <v>29.043161420000001</v>
      </c>
      <c r="S59">
        <v>2</v>
      </c>
      <c r="T59">
        <v>8</v>
      </c>
    </row>
    <row r="60" spans="1:20" x14ac:dyDescent="0.25">
      <c r="A60" t="s">
        <v>23</v>
      </c>
      <c r="B60" t="s">
        <v>28</v>
      </c>
      <c r="C60">
        <v>1</v>
      </c>
      <c r="D60">
        <v>4.51</v>
      </c>
      <c r="E60">
        <v>22.38</v>
      </c>
      <c r="F60">
        <v>12.334712469999999</v>
      </c>
      <c r="G60">
        <v>59.963999999999999</v>
      </c>
      <c r="H60">
        <v>221.78988330000001</v>
      </c>
      <c r="I60">
        <v>149.49117079999999</v>
      </c>
      <c r="J60">
        <v>221.31011670000001</v>
      </c>
      <c r="K60">
        <v>443.1</v>
      </c>
      <c r="L60">
        <v>5.9287240700000003</v>
      </c>
      <c r="M60">
        <v>0.711446888</v>
      </c>
      <c r="N60">
        <v>8.0399999999999991</v>
      </c>
      <c r="O60">
        <v>2.5088739289999999</v>
      </c>
      <c r="P60">
        <v>75.33706918</v>
      </c>
      <c r="Q60">
        <v>6.6052347239999998</v>
      </c>
      <c r="R60">
        <v>126.5914537</v>
      </c>
      <c r="S60">
        <v>3</v>
      </c>
      <c r="T60">
        <v>5</v>
      </c>
    </row>
    <row r="61" spans="1:20" x14ac:dyDescent="0.25">
      <c r="A61" t="s">
        <v>23</v>
      </c>
      <c r="B61" t="s">
        <v>28</v>
      </c>
      <c r="C61">
        <v>1</v>
      </c>
      <c r="D61">
        <v>0.95</v>
      </c>
      <c r="E61">
        <v>25.06</v>
      </c>
      <c r="F61">
        <v>11.169068299999999</v>
      </c>
      <c r="G61">
        <v>57.354877879999997</v>
      </c>
      <c r="H61">
        <v>136.5758755</v>
      </c>
      <c r="I61">
        <v>68.051929319999999</v>
      </c>
      <c r="J61">
        <v>250.12412449999999</v>
      </c>
      <c r="K61">
        <v>386.7</v>
      </c>
      <c r="L61">
        <v>5.9826882809999997</v>
      </c>
      <c r="M61">
        <v>0.71792259400000003</v>
      </c>
      <c r="N61">
        <v>7.97</v>
      </c>
      <c r="O61">
        <v>2.7170854270000002</v>
      </c>
      <c r="P61">
        <v>18.43074404</v>
      </c>
      <c r="Q61">
        <v>20.139746420000002</v>
      </c>
      <c r="R61">
        <v>137.1962039</v>
      </c>
      <c r="S61">
        <v>2</v>
      </c>
      <c r="T61">
        <v>6</v>
      </c>
    </row>
    <row r="62" spans="1:20" x14ac:dyDescent="0.25">
      <c r="A62" t="s">
        <v>20</v>
      </c>
      <c r="B62" t="s">
        <v>29</v>
      </c>
      <c r="C62">
        <v>1</v>
      </c>
      <c r="D62">
        <v>2.93</v>
      </c>
      <c r="E62">
        <v>5.65</v>
      </c>
      <c r="F62">
        <v>11.557616360000001</v>
      </c>
      <c r="G62">
        <v>63.053749879999998</v>
      </c>
      <c r="H62">
        <v>160.50583660000001</v>
      </c>
      <c r="I62">
        <v>85.89447036</v>
      </c>
      <c r="J62">
        <v>262.0441634</v>
      </c>
      <c r="K62">
        <v>422.55</v>
      </c>
      <c r="L62">
        <v>5.2595678550000002</v>
      </c>
      <c r="M62">
        <v>0.63114814299999999</v>
      </c>
      <c r="N62">
        <v>8</v>
      </c>
      <c r="O62">
        <v>2.7259414230000001</v>
      </c>
      <c r="P62">
        <v>28.507105020000001</v>
      </c>
      <c r="Q62">
        <v>19.818742969999999</v>
      </c>
      <c r="R62">
        <v>153.0467965</v>
      </c>
      <c r="S62">
        <v>4</v>
      </c>
      <c r="T62">
        <v>6</v>
      </c>
    </row>
    <row r="63" spans="1:20" x14ac:dyDescent="0.25">
      <c r="A63" t="s">
        <v>20</v>
      </c>
      <c r="B63" t="s">
        <v>29</v>
      </c>
      <c r="C63">
        <v>1</v>
      </c>
      <c r="D63">
        <v>4.0599999999999996</v>
      </c>
      <c r="E63">
        <v>29.09</v>
      </c>
      <c r="F63" t="s">
        <v>25</v>
      </c>
      <c r="G63" t="s">
        <v>25</v>
      </c>
      <c r="H63" t="s">
        <v>25</v>
      </c>
      <c r="I63" t="s">
        <v>25</v>
      </c>
      <c r="J63" t="s">
        <v>25</v>
      </c>
      <c r="K63" t="s">
        <v>25</v>
      </c>
      <c r="L63">
        <v>5.9179312279999996</v>
      </c>
      <c r="M63">
        <v>0.71015174700000006</v>
      </c>
      <c r="N63">
        <v>8.1999999999999993</v>
      </c>
      <c r="O63">
        <v>5.0011001100000003</v>
      </c>
      <c r="P63">
        <v>11.770189159999999</v>
      </c>
      <c r="Q63">
        <v>11.701503430000001</v>
      </c>
      <c r="R63">
        <v>256.64696099999998</v>
      </c>
      <c r="S63">
        <v>4</v>
      </c>
      <c r="T63">
        <v>6</v>
      </c>
    </row>
    <row r="64" spans="1:20" x14ac:dyDescent="0.25">
      <c r="A64" t="s">
        <v>20</v>
      </c>
      <c r="B64" t="s">
        <v>29</v>
      </c>
      <c r="C64">
        <v>1</v>
      </c>
      <c r="D64">
        <v>3.38</v>
      </c>
      <c r="E64">
        <v>9.01</v>
      </c>
      <c r="F64">
        <v>45.059661349999999</v>
      </c>
      <c r="G64">
        <v>75.751150559999999</v>
      </c>
      <c r="H64">
        <v>159.43579769999999</v>
      </c>
      <c r="I64">
        <v>38.624985789999997</v>
      </c>
      <c r="J64">
        <v>586.96420230000001</v>
      </c>
      <c r="K64">
        <v>746.4</v>
      </c>
      <c r="L64">
        <v>4.8818183780000002</v>
      </c>
      <c r="M64">
        <v>0.58581820500000004</v>
      </c>
      <c r="N64">
        <v>8.07</v>
      </c>
      <c r="O64">
        <v>3.4266666670000001</v>
      </c>
      <c r="P64">
        <v>85.854337900000004</v>
      </c>
      <c r="Q64">
        <v>5.9726215030000001</v>
      </c>
      <c r="R64">
        <v>38.353605899999998</v>
      </c>
      <c r="S64">
        <v>4</v>
      </c>
      <c r="T64">
        <v>6</v>
      </c>
    </row>
    <row r="65" spans="1:20" x14ac:dyDescent="0.25">
      <c r="A65" t="s">
        <v>20</v>
      </c>
      <c r="B65" t="s">
        <v>29</v>
      </c>
      <c r="C65">
        <v>1</v>
      </c>
      <c r="D65">
        <v>2.75</v>
      </c>
      <c r="E65">
        <v>37.4</v>
      </c>
      <c r="F65">
        <v>32.820397550000003</v>
      </c>
      <c r="G65">
        <v>86.369100540000005</v>
      </c>
      <c r="H65">
        <v>140.0291829</v>
      </c>
      <c r="I65">
        <v>20.839684810000001</v>
      </c>
      <c r="J65">
        <v>370.5708171</v>
      </c>
      <c r="K65">
        <v>510.6</v>
      </c>
      <c r="L65">
        <v>5.43225333</v>
      </c>
      <c r="M65">
        <v>0.65187039999999996</v>
      </c>
      <c r="N65">
        <v>8.25</v>
      </c>
      <c r="O65">
        <v>3.8355879289999999</v>
      </c>
      <c r="P65">
        <v>7.8273934399999998</v>
      </c>
      <c r="Q65">
        <v>7.8239497409999998</v>
      </c>
      <c r="R65">
        <v>131.38976769999999</v>
      </c>
      <c r="S65">
        <v>4</v>
      </c>
      <c r="T65">
        <v>6</v>
      </c>
    </row>
    <row r="66" spans="1:20" x14ac:dyDescent="0.25">
      <c r="A66" t="s">
        <v>22</v>
      </c>
      <c r="B66" t="s">
        <v>29</v>
      </c>
      <c r="C66">
        <v>1</v>
      </c>
      <c r="D66">
        <v>3.7</v>
      </c>
      <c r="E66">
        <v>36.92</v>
      </c>
      <c r="F66">
        <v>13.525080340000001</v>
      </c>
      <c r="G66">
        <v>62.431687259999997</v>
      </c>
      <c r="H66">
        <v>129.18287939999999</v>
      </c>
      <c r="I66">
        <v>53.226111799999998</v>
      </c>
      <c r="J66">
        <v>292.31712060000001</v>
      </c>
      <c r="K66">
        <v>421.5</v>
      </c>
      <c r="L66">
        <v>4.5580331120000004</v>
      </c>
      <c r="M66">
        <v>0.54696397299999999</v>
      </c>
      <c r="N66">
        <v>8.17</v>
      </c>
      <c r="O66">
        <v>2.0176553670000001</v>
      </c>
      <c r="P66">
        <v>8.3493592670000005</v>
      </c>
      <c r="Q66">
        <v>7.6670985869999999</v>
      </c>
      <c r="R66">
        <v>116.3875018</v>
      </c>
      <c r="S66">
        <v>4</v>
      </c>
      <c r="T66">
        <v>6</v>
      </c>
    </row>
    <row r="67" spans="1:20" x14ac:dyDescent="0.25">
      <c r="A67" t="s">
        <v>22</v>
      </c>
      <c r="B67" t="s">
        <v>29</v>
      </c>
      <c r="C67">
        <v>1</v>
      </c>
      <c r="D67">
        <v>3.46</v>
      </c>
      <c r="E67">
        <v>40.68</v>
      </c>
      <c r="F67">
        <v>7.5801112469999996</v>
      </c>
      <c r="G67">
        <v>58.139576259999998</v>
      </c>
      <c r="H67">
        <v>157.19844359999999</v>
      </c>
      <c r="I67">
        <v>91.478756090000005</v>
      </c>
      <c r="J67">
        <v>224.2515564</v>
      </c>
      <c r="K67">
        <v>381.45</v>
      </c>
      <c r="L67">
        <v>5.2703606970000001</v>
      </c>
      <c r="M67">
        <v>0.63244328400000005</v>
      </c>
      <c r="N67">
        <v>8.31</v>
      </c>
      <c r="O67">
        <v>2.4481250000000001</v>
      </c>
      <c r="P67">
        <v>12.74122088</v>
      </c>
      <c r="Q67">
        <v>0.59448132600000003</v>
      </c>
      <c r="R67">
        <v>213.63404589999999</v>
      </c>
      <c r="S67">
        <v>3</v>
      </c>
      <c r="T67">
        <v>5</v>
      </c>
    </row>
    <row r="68" spans="1:20" x14ac:dyDescent="0.25">
      <c r="A68" t="s">
        <v>22</v>
      </c>
      <c r="B68" t="s">
        <v>29</v>
      </c>
      <c r="C68">
        <v>1</v>
      </c>
      <c r="D68">
        <v>0.71</v>
      </c>
      <c r="E68">
        <v>30.04</v>
      </c>
      <c r="F68">
        <v>18.830286950000001</v>
      </c>
      <c r="G68">
        <v>87.14326389</v>
      </c>
      <c r="H68">
        <v>149.75680929999999</v>
      </c>
      <c r="I68">
        <v>43.783258459999999</v>
      </c>
      <c r="J68">
        <v>289.6931907</v>
      </c>
      <c r="K68">
        <v>439.45</v>
      </c>
      <c r="L68">
        <v>5.3459105920000001</v>
      </c>
      <c r="M68">
        <v>0.64150927099999999</v>
      </c>
      <c r="N68">
        <v>8.17</v>
      </c>
      <c r="O68">
        <v>2.4027936150000002</v>
      </c>
      <c r="P68">
        <v>13.584041709999999</v>
      </c>
      <c r="Q68">
        <v>4.2292282109999997</v>
      </c>
      <c r="R68">
        <v>81.991745660000007</v>
      </c>
      <c r="S68">
        <v>2</v>
      </c>
      <c r="T68">
        <v>5</v>
      </c>
    </row>
    <row r="69" spans="1:20" x14ac:dyDescent="0.25">
      <c r="A69" t="s">
        <v>22</v>
      </c>
      <c r="B69" t="s">
        <v>29</v>
      </c>
      <c r="C69">
        <v>1</v>
      </c>
      <c r="D69">
        <v>3.71</v>
      </c>
      <c r="E69">
        <v>31.22</v>
      </c>
      <c r="F69">
        <v>12.578489680000001</v>
      </c>
      <c r="G69">
        <v>62.855267840000003</v>
      </c>
      <c r="H69">
        <v>183.2684825</v>
      </c>
      <c r="I69">
        <v>107.83472500000001</v>
      </c>
      <c r="J69">
        <v>214.28151750000001</v>
      </c>
      <c r="K69">
        <v>397.55</v>
      </c>
      <c r="L69">
        <v>3.8025341589999999</v>
      </c>
      <c r="M69">
        <v>0.45630409900000002</v>
      </c>
      <c r="N69">
        <v>8.16</v>
      </c>
      <c r="O69">
        <v>4.6361003859999999</v>
      </c>
      <c r="P69">
        <v>12.34823621</v>
      </c>
      <c r="Q69">
        <v>0.53604827399999999</v>
      </c>
      <c r="R69">
        <v>217.63732529999999</v>
      </c>
      <c r="S69">
        <v>4</v>
      </c>
      <c r="T69">
        <v>4</v>
      </c>
    </row>
    <row r="70" spans="1:20" x14ac:dyDescent="0.25">
      <c r="A70" t="s">
        <v>23</v>
      </c>
      <c r="B70" t="s">
        <v>29</v>
      </c>
      <c r="C70">
        <v>1</v>
      </c>
      <c r="D70">
        <v>1.06</v>
      </c>
      <c r="E70">
        <v>15.57</v>
      </c>
      <c r="F70">
        <v>9.1189660529999994</v>
      </c>
      <c r="G70">
        <v>57.266599309999997</v>
      </c>
      <c r="H70">
        <v>173.3463035</v>
      </c>
      <c r="I70">
        <v>106.9607381</v>
      </c>
      <c r="J70">
        <v>248.1536965</v>
      </c>
      <c r="K70">
        <v>421.5</v>
      </c>
      <c r="L70">
        <v>5.1084680640000002</v>
      </c>
      <c r="M70">
        <v>0.61301616800000003</v>
      </c>
      <c r="N70">
        <v>8.07</v>
      </c>
      <c r="O70">
        <v>2.717227378</v>
      </c>
      <c r="P70">
        <v>16.73699637</v>
      </c>
      <c r="Q70">
        <v>10.532676179999999</v>
      </c>
      <c r="R70">
        <v>100.17121779999999</v>
      </c>
      <c r="S70">
        <v>2</v>
      </c>
      <c r="T70">
        <v>7</v>
      </c>
    </row>
    <row r="71" spans="1:20" x14ac:dyDescent="0.25">
      <c r="A71" t="s">
        <v>23</v>
      </c>
      <c r="B71" t="s">
        <v>29</v>
      </c>
      <c r="C71">
        <v>1</v>
      </c>
      <c r="D71">
        <v>2.64</v>
      </c>
      <c r="E71">
        <v>24.08</v>
      </c>
      <c r="F71">
        <v>8.3111679160000005</v>
      </c>
      <c r="G71">
        <v>67.146299929999998</v>
      </c>
      <c r="H71">
        <v>192.7042802</v>
      </c>
      <c r="I71">
        <v>117.2468124</v>
      </c>
      <c r="J71">
        <v>165.49571979999999</v>
      </c>
      <c r="K71">
        <v>358.2</v>
      </c>
      <c r="L71">
        <v>5.0437110110000001</v>
      </c>
      <c r="M71">
        <v>0.60524532099999995</v>
      </c>
      <c r="N71">
        <v>8.26</v>
      </c>
      <c r="O71">
        <v>1.9202702700000001</v>
      </c>
      <c r="P71">
        <v>5.5260769090000004</v>
      </c>
      <c r="Q71">
        <v>6.4340128979999998</v>
      </c>
      <c r="R71">
        <v>177.92864739999999</v>
      </c>
      <c r="S71">
        <v>3</v>
      </c>
      <c r="T71">
        <v>8</v>
      </c>
    </row>
    <row r="72" spans="1:20" x14ac:dyDescent="0.25">
      <c r="A72" t="s">
        <v>23</v>
      </c>
      <c r="B72" t="s">
        <v>29</v>
      </c>
      <c r="C72">
        <v>1</v>
      </c>
      <c r="D72">
        <v>1.27</v>
      </c>
      <c r="E72">
        <v>25.18</v>
      </c>
      <c r="F72">
        <v>11.94771967</v>
      </c>
      <c r="G72">
        <v>61.040171030000003</v>
      </c>
      <c r="H72">
        <v>189.93190659999999</v>
      </c>
      <c r="I72">
        <v>116.9440159</v>
      </c>
      <c r="J72">
        <v>250.71809339999999</v>
      </c>
      <c r="K72">
        <v>440.65</v>
      </c>
      <c r="L72">
        <v>3.532713105</v>
      </c>
      <c r="M72">
        <v>0.423925573</v>
      </c>
      <c r="N72">
        <v>7.74</v>
      </c>
      <c r="O72">
        <v>5.5531914889999996</v>
      </c>
      <c r="P72">
        <v>24.608424710000001</v>
      </c>
      <c r="Q72">
        <v>7.0644207449999996</v>
      </c>
      <c r="R72">
        <v>83.383565140000002</v>
      </c>
      <c r="S72">
        <v>1</v>
      </c>
      <c r="T72">
        <v>10</v>
      </c>
    </row>
    <row r="73" spans="1:20" x14ac:dyDescent="0.25">
      <c r="A73" t="s">
        <v>23</v>
      </c>
      <c r="B73" t="s">
        <v>29</v>
      </c>
      <c r="C73">
        <v>1</v>
      </c>
      <c r="D73">
        <v>3.7</v>
      </c>
      <c r="E73">
        <v>14.25</v>
      </c>
      <c r="F73">
        <v>9.7784752560000001</v>
      </c>
      <c r="G73">
        <v>63.887491910000001</v>
      </c>
      <c r="H73">
        <v>189.93190659999999</v>
      </c>
      <c r="I73">
        <v>116.26593939999999</v>
      </c>
      <c r="J73">
        <v>165.2680934</v>
      </c>
      <c r="K73">
        <v>355.2</v>
      </c>
      <c r="L73">
        <v>4.5364474279999998</v>
      </c>
      <c r="M73">
        <v>0.54437369099999999</v>
      </c>
      <c r="N73">
        <v>8.24</v>
      </c>
      <c r="O73">
        <v>1.3716143009999999</v>
      </c>
      <c r="P73">
        <v>5.7555603460000002</v>
      </c>
      <c r="Q73">
        <v>8.0241447499999996</v>
      </c>
      <c r="R73">
        <v>12.57337225</v>
      </c>
      <c r="S73">
        <v>4</v>
      </c>
      <c r="T73">
        <v>5</v>
      </c>
    </row>
    <row r="74" spans="1:20" x14ac:dyDescent="0.25">
      <c r="A74" t="s">
        <v>20</v>
      </c>
      <c r="B74" t="s">
        <v>30</v>
      </c>
      <c r="C74">
        <v>1</v>
      </c>
      <c r="D74">
        <v>5.57</v>
      </c>
      <c r="E74">
        <v>42.1</v>
      </c>
      <c r="F74">
        <v>25.044323930000001</v>
      </c>
      <c r="G74">
        <v>64.039527219999997</v>
      </c>
      <c r="H74">
        <v>194.69844359999999</v>
      </c>
      <c r="I74">
        <v>105.6145925</v>
      </c>
      <c r="J74">
        <v>223.95155639999999</v>
      </c>
      <c r="K74">
        <v>418.65</v>
      </c>
      <c r="L74">
        <v>0.78053834700000002</v>
      </c>
      <c r="M74">
        <v>9.3664602E-2</v>
      </c>
      <c r="N74">
        <v>8</v>
      </c>
      <c r="O74">
        <v>9.1117841409999993</v>
      </c>
      <c r="P74">
        <v>23.33439568</v>
      </c>
      <c r="Q74">
        <v>11.366676679999999</v>
      </c>
      <c r="R74">
        <v>36.807924630000002</v>
      </c>
      <c r="S74">
        <v>2</v>
      </c>
      <c r="T74">
        <v>5</v>
      </c>
    </row>
    <row r="75" spans="1:20" x14ac:dyDescent="0.25">
      <c r="A75" t="s">
        <v>20</v>
      </c>
      <c r="B75" t="s">
        <v>30</v>
      </c>
      <c r="C75">
        <v>1</v>
      </c>
      <c r="D75">
        <v>3.01</v>
      </c>
      <c r="E75">
        <v>20.010000000000002</v>
      </c>
      <c r="F75">
        <v>18.414391210000002</v>
      </c>
      <c r="G75">
        <v>69.861216200000001</v>
      </c>
      <c r="H75">
        <v>201.7023346</v>
      </c>
      <c r="I75">
        <v>113.4267272</v>
      </c>
      <c r="J75">
        <v>204.14766539999999</v>
      </c>
      <c r="K75">
        <v>405.85</v>
      </c>
      <c r="L75">
        <v>5.1192609060000001</v>
      </c>
      <c r="M75">
        <v>0.61431130899999997</v>
      </c>
      <c r="N75">
        <v>8</v>
      </c>
      <c r="O75">
        <v>2.5298140039999999</v>
      </c>
      <c r="P75">
        <v>34.564097580000002</v>
      </c>
      <c r="Q75">
        <v>13.18209248</v>
      </c>
      <c r="R75">
        <v>86.810807519999997</v>
      </c>
      <c r="S75">
        <v>2</v>
      </c>
      <c r="T75">
        <v>7</v>
      </c>
    </row>
    <row r="76" spans="1:20" x14ac:dyDescent="0.25">
      <c r="A76" t="s">
        <v>20</v>
      </c>
      <c r="B76" t="s">
        <v>30</v>
      </c>
      <c r="C76">
        <v>1</v>
      </c>
      <c r="D76">
        <v>3.38</v>
      </c>
      <c r="E76">
        <v>43.95</v>
      </c>
      <c r="F76">
        <v>26.671443180000001</v>
      </c>
      <c r="G76">
        <v>69.793100030000005</v>
      </c>
      <c r="H76">
        <v>259.72762649999999</v>
      </c>
      <c r="I76">
        <v>163.26308330000001</v>
      </c>
      <c r="J76">
        <v>110.9723735</v>
      </c>
      <c r="K76">
        <v>370.7</v>
      </c>
      <c r="L76">
        <v>1.007188033</v>
      </c>
      <c r="M76">
        <v>0.12086256400000001</v>
      </c>
      <c r="N76">
        <v>8.23</v>
      </c>
      <c r="O76">
        <v>2.9635473339999998</v>
      </c>
      <c r="P76">
        <v>62.391143999999997</v>
      </c>
      <c r="Q76">
        <v>6.9865607020000002</v>
      </c>
      <c r="R76">
        <v>141.89148610000001</v>
      </c>
      <c r="S76">
        <v>2</v>
      </c>
      <c r="T76">
        <v>5</v>
      </c>
    </row>
    <row r="77" spans="1:20" x14ac:dyDescent="0.25">
      <c r="A77" t="s">
        <v>20</v>
      </c>
      <c r="B77" t="s">
        <v>30</v>
      </c>
      <c r="C77">
        <v>1</v>
      </c>
      <c r="D77">
        <v>6.31</v>
      </c>
      <c r="E77">
        <v>27.31</v>
      </c>
      <c r="F77">
        <v>28.546368919999999</v>
      </c>
      <c r="G77">
        <v>80.189600780000006</v>
      </c>
      <c r="H77">
        <v>257.29571979999997</v>
      </c>
      <c r="I77">
        <v>148.5597501</v>
      </c>
      <c r="J77">
        <v>179.4542802</v>
      </c>
      <c r="K77">
        <v>436.75</v>
      </c>
      <c r="L77">
        <v>5.0005396419999997</v>
      </c>
      <c r="M77">
        <v>0.60006475699999995</v>
      </c>
      <c r="N77">
        <v>8.18</v>
      </c>
      <c r="O77">
        <v>5.1842431759999998</v>
      </c>
      <c r="P77">
        <v>50.176092199999999</v>
      </c>
      <c r="Q77">
        <v>5.5784031189999999</v>
      </c>
      <c r="R77">
        <v>221.9232074</v>
      </c>
      <c r="S77">
        <v>2</v>
      </c>
      <c r="T77">
        <v>7</v>
      </c>
    </row>
    <row r="78" spans="1:20" x14ac:dyDescent="0.25">
      <c r="A78" t="s">
        <v>22</v>
      </c>
      <c r="B78" t="s">
        <v>30</v>
      </c>
      <c r="C78">
        <v>1</v>
      </c>
      <c r="D78">
        <v>0.34</v>
      </c>
      <c r="E78">
        <v>18.489999999999998</v>
      </c>
      <c r="F78">
        <v>12.4143344</v>
      </c>
      <c r="G78">
        <v>77.070750529999998</v>
      </c>
      <c r="H78">
        <v>189.39688720000001</v>
      </c>
      <c r="I78">
        <v>99.911802269999995</v>
      </c>
      <c r="J78">
        <v>224.10311279999999</v>
      </c>
      <c r="K78">
        <v>413.5</v>
      </c>
      <c r="L78">
        <v>3.3276491030000002</v>
      </c>
      <c r="M78">
        <v>0.39931789200000001</v>
      </c>
      <c r="N78">
        <v>7.99</v>
      </c>
      <c r="O78">
        <v>3.941401972</v>
      </c>
      <c r="P78">
        <v>33.779142139999998</v>
      </c>
      <c r="Q78">
        <v>3.3221387949999999</v>
      </c>
      <c r="R78">
        <v>96.050587269999994</v>
      </c>
      <c r="S78">
        <v>4</v>
      </c>
      <c r="T78">
        <v>4</v>
      </c>
    </row>
    <row r="79" spans="1:20" x14ac:dyDescent="0.25">
      <c r="A79" t="s">
        <v>22</v>
      </c>
      <c r="B79" t="s">
        <v>30</v>
      </c>
      <c r="C79">
        <v>1</v>
      </c>
      <c r="D79">
        <v>0.5</v>
      </c>
      <c r="E79">
        <v>15.2</v>
      </c>
      <c r="F79">
        <v>15.44225825</v>
      </c>
      <c r="G79">
        <v>78.656779659999998</v>
      </c>
      <c r="H79">
        <v>226.16731519999999</v>
      </c>
      <c r="I79">
        <v>132.06827730000001</v>
      </c>
      <c r="J79">
        <v>181.5326848</v>
      </c>
      <c r="K79">
        <v>407.7</v>
      </c>
      <c r="L79">
        <v>1.050359402</v>
      </c>
      <c r="M79">
        <v>0.126043128</v>
      </c>
      <c r="N79">
        <v>8.14</v>
      </c>
      <c r="O79">
        <v>5.7146144989999996</v>
      </c>
      <c r="P79">
        <v>25.539712309999999</v>
      </c>
      <c r="Q79">
        <v>4.5166059299999999</v>
      </c>
      <c r="R79">
        <v>107.2929725</v>
      </c>
      <c r="S79">
        <v>1</v>
      </c>
      <c r="T79">
        <v>10</v>
      </c>
    </row>
    <row r="80" spans="1:20" x14ac:dyDescent="0.25">
      <c r="A80" t="s">
        <v>22</v>
      </c>
      <c r="B80" t="s">
        <v>30</v>
      </c>
      <c r="C80">
        <v>1</v>
      </c>
      <c r="D80">
        <v>5.08</v>
      </c>
      <c r="E80">
        <v>15.41</v>
      </c>
      <c r="F80">
        <v>15.89872918</v>
      </c>
      <c r="G80">
        <v>75.857370079999995</v>
      </c>
      <c r="H80">
        <v>175.97276260000001</v>
      </c>
      <c r="I80">
        <v>84.216663339999997</v>
      </c>
      <c r="J80">
        <v>276.12723740000001</v>
      </c>
      <c r="K80">
        <v>452.1</v>
      </c>
      <c r="L80">
        <v>5.0760895369999997</v>
      </c>
      <c r="M80">
        <v>0.609130744</v>
      </c>
      <c r="N80">
        <v>8.08</v>
      </c>
      <c r="O80">
        <v>2.1532909930000002</v>
      </c>
      <c r="P80">
        <v>5.0902602469999998</v>
      </c>
      <c r="Q80">
        <v>11.51951399</v>
      </c>
      <c r="R80">
        <v>183.2630437</v>
      </c>
      <c r="S80">
        <v>1</v>
      </c>
      <c r="T80">
        <v>8</v>
      </c>
    </row>
    <row r="81" spans="1:20" x14ac:dyDescent="0.25">
      <c r="A81" t="s">
        <v>22</v>
      </c>
      <c r="B81" t="s">
        <v>30</v>
      </c>
      <c r="C81">
        <v>1</v>
      </c>
      <c r="D81">
        <v>2.73</v>
      </c>
      <c r="E81">
        <v>36.090000000000003</v>
      </c>
      <c r="F81">
        <v>13.71781251</v>
      </c>
      <c r="G81">
        <v>79.065784309999998</v>
      </c>
      <c r="H81">
        <v>149.1245136</v>
      </c>
      <c r="I81">
        <v>56.340916780000001</v>
      </c>
      <c r="J81">
        <v>264.8754864</v>
      </c>
      <c r="K81">
        <v>414</v>
      </c>
      <c r="L81">
        <v>4.1479051089999999</v>
      </c>
      <c r="M81">
        <v>0.49774861300000001</v>
      </c>
      <c r="N81">
        <v>8.0299999999999994</v>
      </c>
      <c r="O81">
        <v>1.8835877860000001</v>
      </c>
      <c r="P81">
        <v>18.648797080000001</v>
      </c>
      <c r="Q81">
        <v>3.3480171780000001</v>
      </c>
      <c r="R81">
        <v>75.888837659999993</v>
      </c>
      <c r="S81">
        <v>2</v>
      </c>
      <c r="T81">
        <v>6</v>
      </c>
    </row>
    <row r="82" spans="1:20" x14ac:dyDescent="0.25">
      <c r="A82" t="s">
        <v>23</v>
      </c>
      <c r="B82" t="s">
        <v>30</v>
      </c>
      <c r="C82">
        <v>1</v>
      </c>
      <c r="D82">
        <v>2.71</v>
      </c>
      <c r="E82">
        <v>52.51</v>
      </c>
      <c r="F82">
        <v>5.0034241310000001</v>
      </c>
      <c r="G82">
        <v>74.1279945</v>
      </c>
      <c r="H82">
        <v>194.21206230000001</v>
      </c>
      <c r="I82">
        <v>115.0806437</v>
      </c>
      <c r="J82">
        <v>221.0879377</v>
      </c>
      <c r="K82">
        <v>415.3</v>
      </c>
      <c r="L82">
        <v>5.0329181690000002</v>
      </c>
      <c r="M82">
        <v>0.60395018</v>
      </c>
      <c r="N82">
        <v>8</v>
      </c>
      <c r="O82">
        <v>3.4550882660000002</v>
      </c>
      <c r="P82">
        <v>6.2608221359999998</v>
      </c>
      <c r="Q82">
        <v>27.138821270000001</v>
      </c>
      <c r="R82">
        <v>55.201982729999997</v>
      </c>
      <c r="S82">
        <v>1</v>
      </c>
      <c r="T82">
        <v>8</v>
      </c>
    </row>
    <row r="83" spans="1:20" x14ac:dyDescent="0.25">
      <c r="A83" t="s">
        <v>23</v>
      </c>
      <c r="B83" t="s">
        <v>30</v>
      </c>
      <c r="C83">
        <v>1</v>
      </c>
      <c r="D83">
        <v>2.96</v>
      </c>
      <c r="E83">
        <v>38.61</v>
      </c>
      <c r="F83">
        <v>9.9088161780000004</v>
      </c>
      <c r="G83">
        <v>73.925959250000005</v>
      </c>
      <c r="H83">
        <v>161.6731518</v>
      </c>
      <c r="I83">
        <v>77.838376370000006</v>
      </c>
      <c r="J83">
        <v>217.72684820000001</v>
      </c>
      <c r="K83">
        <v>379.4</v>
      </c>
      <c r="L83">
        <v>5.1408465909999999</v>
      </c>
      <c r="M83">
        <v>0.61690159099999997</v>
      </c>
      <c r="N83">
        <v>8.09</v>
      </c>
      <c r="O83">
        <v>3.01146789</v>
      </c>
      <c r="P83">
        <v>9.5183359169999999</v>
      </c>
      <c r="Q83">
        <v>10.36103967</v>
      </c>
      <c r="R83">
        <v>71.888340690000007</v>
      </c>
      <c r="S83">
        <v>2</v>
      </c>
      <c r="T83">
        <v>8</v>
      </c>
    </row>
    <row r="84" spans="1:20" x14ac:dyDescent="0.25">
      <c r="A84" t="s">
        <v>23</v>
      </c>
      <c r="B84" t="s">
        <v>30</v>
      </c>
      <c r="C84">
        <v>1</v>
      </c>
      <c r="D84">
        <v>2.9</v>
      </c>
      <c r="E84">
        <v>35.04</v>
      </c>
      <c r="F84">
        <v>22.679858469999999</v>
      </c>
      <c r="G84">
        <v>67.842058039999998</v>
      </c>
      <c r="H84">
        <v>193.33657590000001</v>
      </c>
      <c r="I84">
        <v>102.8146594</v>
      </c>
      <c r="J84">
        <v>217.06342409999999</v>
      </c>
      <c r="K84">
        <v>410.4</v>
      </c>
      <c r="L84">
        <v>5.2163964859999998</v>
      </c>
      <c r="M84">
        <v>0.62596757800000002</v>
      </c>
      <c r="N84">
        <v>8.0399999999999991</v>
      </c>
      <c r="O84">
        <v>2.445743405</v>
      </c>
      <c r="P84">
        <v>21.20352737</v>
      </c>
      <c r="Q84">
        <v>21.18768781</v>
      </c>
      <c r="R84">
        <v>113.1268752</v>
      </c>
      <c r="S84">
        <v>1</v>
      </c>
      <c r="T84">
        <v>10</v>
      </c>
    </row>
    <row r="85" spans="1:20" x14ac:dyDescent="0.25">
      <c r="A85" t="s">
        <v>23</v>
      </c>
      <c r="B85" t="s">
        <v>30</v>
      </c>
      <c r="C85">
        <v>1</v>
      </c>
      <c r="D85">
        <v>2.7</v>
      </c>
      <c r="E85">
        <v>38.76</v>
      </c>
      <c r="F85">
        <v>10.38685971</v>
      </c>
      <c r="G85" t="s">
        <v>25</v>
      </c>
      <c r="H85">
        <v>219.844358</v>
      </c>
      <c r="I85" t="s">
        <v>25</v>
      </c>
      <c r="J85">
        <v>167.25564199999999</v>
      </c>
      <c r="K85">
        <v>387.1</v>
      </c>
      <c r="L85">
        <v>2.4426360439999999</v>
      </c>
      <c r="M85">
        <v>0.29311632500000001</v>
      </c>
      <c r="N85">
        <v>8.01</v>
      </c>
      <c r="O85">
        <v>3.2031926409999998</v>
      </c>
      <c r="P85">
        <v>42.607209740000002</v>
      </c>
      <c r="Q85">
        <v>24.91235301</v>
      </c>
      <c r="R85">
        <v>103.84409049999999</v>
      </c>
      <c r="S85">
        <v>1</v>
      </c>
      <c r="T85">
        <v>10</v>
      </c>
    </row>
    <row r="86" spans="1:20" x14ac:dyDescent="0.25">
      <c r="A86" t="s">
        <v>20</v>
      </c>
      <c r="B86" t="s">
        <v>31</v>
      </c>
      <c r="C86">
        <v>1</v>
      </c>
      <c r="D86">
        <v>1.58</v>
      </c>
      <c r="E86">
        <v>18.149999999999999</v>
      </c>
      <c r="F86">
        <v>16.70076564</v>
      </c>
      <c r="G86">
        <v>73.918552890000001</v>
      </c>
      <c r="H86">
        <v>209.53307390000001</v>
      </c>
      <c r="I86">
        <v>118.9137554</v>
      </c>
      <c r="J86">
        <v>168.06692609999999</v>
      </c>
      <c r="K86">
        <v>377.6</v>
      </c>
      <c r="L86">
        <v>1.395730352</v>
      </c>
      <c r="M86">
        <v>0.16748764199999999</v>
      </c>
      <c r="N86">
        <v>8.2799999999999994</v>
      </c>
      <c r="O86" t="s">
        <v>25</v>
      </c>
      <c r="P86" t="s">
        <v>25</v>
      </c>
      <c r="Q86" t="s">
        <v>25</v>
      </c>
      <c r="R86" t="s">
        <v>25</v>
      </c>
      <c r="S86">
        <v>4</v>
      </c>
      <c r="T86">
        <v>8</v>
      </c>
    </row>
    <row r="87" spans="1:20" x14ac:dyDescent="0.25">
      <c r="A87" t="s">
        <v>20</v>
      </c>
      <c r="B87" t="s">
        <v>31</v>
      </c>
      <c r="C87">
        <v>1</v>
      </c>
      <c r="D87">
        <v>2.56</v>
      </c>
      <c r="E87">
        <v>12.1</v>
      </c>
      <c r="F87">
        <v>22.171113290000001</v>
      </c>
      <c r="G87">
        <v>63.794308970000003</v>
      </c>
      <c r="H87">
        <v>467.80155639999998</v>
      </c>
      <c r="I87">
        <v>381.83613409999998</v>
      </c>
      <c r="J87">
        <v>249.5984436</v>
      </c>
      <c r="K87">
        <v>717.4</v>
      </c>
      <c r="L87">
        <v>1.201459192</v>
      </c>
      <c r="M87">
        <v>0.144175103</v>
      </c>
      <c r="N87">
        <v>8.2799999999999994</v>
      </c>
      <c r="O87">
        <v>2.7518382350000001</v>
      </c>
      <c r="P87">
        <v>9.0844047690000007</v>
      </c>
      <c r="Q87">
        <v>6.0120584240000001</v>
      </c>
      <c r="R87">
        <v>101.51695429999999</v>
      </c>
      <c r="S87">
        <v>3</v>
      </c>
      <c r="T87">
        <v>6</v>
      </c>
    </row>
    <row r="88" spans="1:20" x14ac:dyDescent="0.25">
      <c r="A88" t="s">
        <v>20</v>
      </c>
      <c r="B88" t="s">
        <v>31</v>
      </c>
      <c r="C88">
        <v>1</v>
      </c>
      <c r="D88">
        <v>3.06</v>
      </c>
      <c r="E88">
        <v>20.47</v>
      </c>
      <c r="F88">
        <v>29.563751329999999</v>
      </c>
      <c r="G88">
        <v>78.271994109999994</v>
      </c>
      <c r="H88">
        <v>158.46303499999999</v>
      </c>
      <c r="I88">
        <v>50.627289560000001</v>
      </c>
      <c r="J88">
        <v>136.486965</v>
      </c>
      <c r="K88">
        <v>294.95</v>
      </c>
      <c r="L88">
        <v>1.4173160359999999</v>
      </c>
      <c r="M88">
        <v>0.17007792399999999</v>
      </c>
      <c r="N88">
        <v>8.14</v>
      </c>
      <c r="O88">
        <v>2.8709862390000001</v>
      </c>
      <c r="P88">
        <v>9.1513594660000006</v>
      </c>
      <c r="Q88">
        <v>10.864726060000001</v>
      </c>
      <c r="R88">
        <v>106.1203142</v>
      </c>
      <c r="S88">
        <v>1</v>
      </c>
      <c r="T88">
        <v>10</v>
      </c>
    </row>
    <row r="89" spans="1:20" x14ac:dyDescent="0.25">
      <c r="A89" t="s">
        <v>20</v>
      </c>
      <c r="B89" t="s">
        <v>31</v>
      </c>
      <c r="C89">
        <v>1</v>
      </c>
      <c r="D89">
        <v>1.6</v>
      </c>
      <c r="E89">
        <v>23.24</v>
      </c>
      <c r="F89">
        <v>16.281542739999999</v>
      </c>
      <c r="G89">
        <v>75.594210889999999</v>
      </c>
      <c r="H89">
        <v>209.9708171</v>
      </c>
      <c r="I89">
        <v>118.09506349999999</v>
      </c>
      <c r="J89">
        <v>74.779182879999993</v>
      </c>
      <c r="K89">
        <v>284.75</v>
      </c>
      <c r="L89">
        <v>5.4538390139999997</v>
      </c>
      <c r="M89">
        <v>0.65446068199999996</v>
      </c>
      <c r="N89">
        <v>8.43</v>
      </c>
      <c r="O89">
        <v>1.3174778760000001</v>
      </c>
      <c r="P89">
        <v>25.88381996</v>
      </c>
      <c r="Q89">
        <v>33.799422239999998</v>
      </c>
      <c r="R89">
        <v>145.9671602</v>
      </c>
      <c r="S89">
        <v>1</v>
      </c>
      <c r="T89">
        <v>5</v>
      </c>
    </row>
    <row r="90" spans="1:20" x14ac:dyDescent="0.25">
      <c r="A90" t="s">
        <v>22</v>
      </c>
      <c r="B90" t="s">
        <v>31</v>
      </c>
      <c r="C90">
        <v>1</v>
      </c>
      <c r="D90">
        <v>1.61</v>
      </c>
      <c r="E90">
        <v>17.54</v>
      </c>
      <c r="F90">
        <v>13.651877819999999</v>
      </c>
      <c r="G90">
        <v>63.969166729999998</v>
      </c>
      <c r="H90">
        <v>199.4649805</v>
      </c>
      <c r="I90">
        <v>121.843936</v>
      </c>
      <c r="J90">
        <v>105.2850195</v>
      </c>
      <c r="K90">
        <v>304.75</v>
      </c>
      <c r="L90">
        <v>4.9465754310000003</v>
      </c>
      <c r="M90">
        <v>0.59358905200000001</v>
      </c>
      <c r="N90">
        <v>8.08</v>
      </c>
      <c r="O90">
        <v>1.5646221250000001</v>
      </c>
      <c r="P90">
        <v>23.227628169999999</v>
      </c>
      <c r="Q90">
        <v>6.6955610060000001</v>
      </c>
      <c r="R90">
        <v>69.668721360000006</v>
      </c>
      <c r="S90">
        <v>1</v>
      </c>
      <c r="T90">
        <v>8</v>
      </c>
    </row>
    <row r="91" spans="1:20" x14ac:dyDescent="0.25">
      <c r="A91" t="s">
        <v>22</v>
      </c>
      <c r="B91" t="s">
        <v>31</v>
      </c>
      <c r="C91">
        <v>1</v>
      </c>
      <c r="D91">
        <v>3.73</v>
      </c>
      <c r="E91">
        <v>20.04</v>
      </c>
      <c r="F91">
        <v>8.0657963190000004</v>
      </c>
      <c r="G91">
        <v>77.719382499999995</v>
      </c>
      <c r="H91">
        <v>209.5817121</v>
      </c>
      <c r="I91">
        <v>123.79653329999999</v>
      </c>
      <c r="J91">
        <v>119.2682879</v>
      </c>
      <c r="K91">
        <v>328.85</v>
      </c>
      <c r="L91">
        <v>5.4106676450000002</v>
      </c>
      <c r="M91">
        <v>0.64928011699999999</v>
      </c>
      <c r="N91">
        <v>8.1999999999999993</v>
      </c>
      <c r="O91">
        <v>2.8693866369999999</v>
      </c>
      <c r="P91">
        <v>15.18097227</v>
      </c>
      <c r="Q91">
        <v>49.58673306</v>
      </c>
      <c r="R91">
        <v>234.69380849999999</v>
      </c>
      <c r="S91">
        <v>2</v>
      </c>
      <c r="T91">
        <v>5</v>
      </c>
    </row>
    <row r="92" spans="1:20" x14ac:dyDescent="0.25">
      <c r="A92" t="s">
        <v>22</v>
      </c>
      <c r="B92" t="s">
        <v>31</v>
      </c>
      <c r="C92">
        <v>1</v>
      </c>
      <c r="D92">
        <v>1.66</v>
      </c>
      <c r="E92">
        <v>18.68</v>
      </c>
      <c r="F92">
        <v>10.64759591</v>
      </c>
      <c r="G92">
        <v>75.682489459999999</v>
      </c>
      <c r="H92">
        <v>242.7042802</v>
      </c>
      <c r="I92">
        <v>156.3741948</v>
      </c>
      <c r="J92">
        <v>167.0457198</v>
      </c>
      <c r="K92">
        <v>409.75</v>
      </c>
      <c r="L92">
        <v>5.0652966949999998</v>
      </c>
      <c r="M92">
        <v>0.60783560299999995</v>
      </c>
      <c r="N92">
        <v>8.33</v>
      </c>
      <c r="O92">
        <v>1.742237687</v>
      </c>
      <c r="P92">
        <v>24.534483699999999</v>
      </c>
      <c r="Q92">
        <v>9.338948426</v>
      </c>
      <c r="R92">
        <v>80.296895939999999</v>
      </c>
      <c r="S92">
        <v>3</v>
      </c>
      <c r="T92">
        <v>5</v>
      </c>
    </row>
    <row r="93" spans="1:20" x14ac:dyDescent="0.25">
      <c r="A93" t="s">
        <v>22</v>
      </c>
      <c r="B93" t="s">
        <v>31</v>
      </c>
      <c r="C93">
        <v>1</v>
      </c>
      <c r="D93">
        <v>0.73</v>
      </c>
      <c r="E93">
        <v>8.06</v>
      </c>
      <c r="F93">
        <v>11.450673549999999</v>
      </c>
      <c r="G93">
        <v>68.309140409999998</v>
      </c>
      <c r="H93">
        <v>222.22762650000001</v>
      </c>
      <c r="I93">
        <v>142.46781250000001</v>
      </c>
      <c r="J93">
        <v>140.52237349999999</v>
      </c>
      <c r="K93">
        <v>362.75</v>
      </c>
      <c r="L93">
        <v>1.924579619</v>
      </c>
      <c r="M93">
        <v>0.230949554</v>
      </c>
      <c r="N93">
        <v>8.33</v>
      </c>
      <c r="O93">
        <v>3.082159624</v>
      </c>
      <c r="P93">
        <v>31.117049659999999</v>
      </c>
      <c r="Q93">
        <v>2.701546596</v>
      </c>
      <c r="R93">
        <v>78.935716479999996</v>
      </c>
      <c r="S93">
        <v>1</v>
      </c>
      <c r="T93">
        <v>10</v>
      </c>
    </row>
    <row r="94" spans="1:20" x14ac:dyDescent="0.25">
      <c r="A94" t="s">
        <v>23</v>
      </c>
      <c r="B94" t="s">
        <v>31</v>
      </c>
      <c r="C94">
        <v>1</v>
      </c>
      <c r="D94">
        <v>0.69</v>
      </c>
      <c r="E94">
        <v>16.79</v>
      </c>
      <c r="F94">
        <v>11.01569407</v>
      </c>
      <c r="G94">
        <v>70.851690039999994</v>
      </c>
      <c r="H94">
        <v>156.17704280000001</v>
      </c>
      <c r="I94">
        <v>74.309658690000006</v>
      </c>
      <c r="J94">
        <v>179.67295720000001</v>
      </c>
      <c r="K94">
        <v>335.85</v>
      </c>
      <c r="L94">
        <v>1.384937509</v>
      </c>
      <c r="M94">
        <v>0.16619250099999999</v>
      </c>
      <c r="N94">
        <v>8.2100000000000009</v>
      </c>
      <c r="O94">
        <v>3.5598714949999999</v>
      </c>
      <c r="P94">
        <v>17.03914464</v>
      </c>
      <c r="Q94">
        <v>5.3961370039999998</v>
      </c>
      <c r="R94">
        <v>100.9607929</v>
      </c>
      <c r="S94">
        <v>3</v>
      </c>
      <c r="T94">
        <v>3</v>
      </c>
    </row>
    <row r="95" spans="1:20" x14ac:dyDescent="0.25">
      <c r="A95" t="s">
        <v>23</v>
      </c>
      <c r="B95" t="s">
        <v>31</v>
      </c>
      <c r="C95">
        <v>1</v>
      </c>
      <c r="D95">
        <v>3.28</v>
      </c>
      <c r="E95">
        <v>17.920000000000002</v>
      </c>
      <c r="F95">
        <v>10.059661350000001</v>
      </c>
      <c r="G95">
        <v>72.862479649999997</v>
      </c>
      <c r="H95">
        <v>283.75486380000001</v>
      </c>
      <c r="I95">
        <v>200.8327228</v>
      </c>
      <c r="J95">
        <v>93.195136189999999</v>
      </c>
      <c r="K95">
        <v>376.95</v>
      </c>
      <c r="L95">
        <v>5.6373173310000002</v>
      </c>
      <c r="M95">
        <v>0.67647807999999998</v>
      </c>
      <c r="N95">
        <v>8.41</v>
      </c>
      <c r="O95">
        <v>9.9445073609999994</v>
      </c>
      <c r="P95">
        <v>11.83945175</v>
      </c>
      <c r="Q95">
        <v>5.5781150669999997</v>
      </c>
      <c r="R95">
        <v>69.584847699999997</v>
      </c>
      <c r="S95">
        <v>4</v>
      </c>
      <c r="T95">
        <v>3</v>
      </c>
    </row>
    <row r="96" spans="1:20" x14ac:dyDescent="0.25">
      <c r="A96" t="s">
        <v>23</v>
      </c>
      <c r="B96" t="s">
        <v>31</v>
      </c>
      <c r="C96">
        <v>1</v>
      </c>
      <c r="D96">
        <v>2.91</v>
      </c>
      <c r="E96">
        <v>29.05</v>
      </c>
      <c r="F96">
        <v>11.521980340000001</v>
      </c>
      <c r="G96">
        <v>70.903963439999998</v>
      </c>
      <c r="H96">
        <v>317.80155639999998</v>
      </c>
      <c r="I96">
        <v>235.37561260000001</v>
      </c>
      <c r="J96">
        <v>54.048443579999997</v>
      </c>
      <c r="K96">
        <v>371.85</v>
      </c>
      <c r="L96">
        <v>3.7701556329999999</v>
      </c>
      <c r="M96">
        <v>0.45241867600000002</v>
      </c>
      <c r="N96">
        <v>8.16</v>
      </c>
      <c r="O96" t="s">
        <v>25</v>
      </c>
      <c r="P96" t="s">
        <v>25</v>
      </c>
      <c r="Q96">
        <v>6.5976602350000002</v>
      </c>
      <c r="R96">
        <v>70.591804780000004</v>
      </c>
      <c r="S96">
        <v>2</v>
      </c>
      <c r="T96">
        <v>5</v>
      </c>
    </row>
    <row r="97" spans="1:20" x14ac:dyDescent="0.25">
      <c r="A97" t="s">
        <v>23</v>
      </c>
      <c r="B97" t="s">
        <v>31</v>
      </c>
      <c r="C97">
        <v>1</v>
      </c>
      <c r="D97">
        <v>1.55</v>
      </c>
      <c r="E97">
        <v>15.18</v>
      </c>
      <c r="F97">
        <v>8.848789236</v>
      </c>
      <c r="G97">
        <v>65.472588099999996</v>
      </c>
      <c r="H97">
        <v>300.48638130000001</v>
      </c>
      <c r="I97">
        <v>226.16500400000001</v>
      </c>
      <c r="J97">
        <v>195.1636187</v>
      </c>
      <c r="K97">
        <v>495.65</v>
      </c>
      <c r="L97">
        <v>3.4247846829999999</v>
      </c>
      <c r="M97">
        <v>0.41097416199999998</v>
      </c>
      <c r="N97">
        <v>8.16</v>
      </c>
      <c r="O97">
        <v>2.5460526319999999</v>
      </c>
      <c r="P97">
        <v>38.828534189999999</v>
      </c>
      <c r="Q97">
        <v>21.511654709999998</v>
      </c>
      <c r="R97">
        <v>140.73448980000001</v>
      </c>
      <c r="S97">
        <v>2</v>
      </c>
      <c r="T97">
        <v>6</v>
      </c>
    </row>
    <row r="98" spans="1:20" x14ac:dyDescent="0.25">
      <c r="A98" t="s">
        <v>20</v>
      </c>
      <c r="B98" t="s">
        <v>32</v>
      </c>
      <c r="C98">
        <v>1</v>
      </c>
      <c r="D98">
        <v>1.9</v>
      </c>
      <c r="E98" t="s">
        <v>25</v>
      </c>
      <c r="F98">
        <v>18.111808589999999</v>
      </c>
      <c r="G98">
        <v>75.076230870000003</v>
      </c>
      <c r="H98">
        <v>360.35992220000003</v>
      </c>
      <c r="I98">
        <v>267.17188270000003</v>
      </c>
      <c r="J98">
        <v>-97.109922179999998</v>
      </c>
      <c r="K98">
        <v>263.25</v>
      </c>
      <c r="L98">
        <v>5.3782891189999997</v>
      </c>
      <c r="M98">
        <v>0.64539469400000005</v>
      </c>
      <c r="N98">
        <v>8.35</v>
      </c>
      <c r="O98">
        <v>2.2813504820000001</v>
      </c>
      <c r="P98">
        <v>26.037692849999999</v>
      </c>
      <c r="Q98">
        <v>3.660463032</v>
      </c>
      <c r="R98">
        <v>19.834102770000001</v>
      </c>
      <c r="S98">
        <v>3</v>
      </c>
      <c r="T98">
        <v>6</v>
      </c>
    </row>
    <row r="99" spans="1:20" x14ac:dyDescent="0.25">
      <c r="A99" t="s">
        <v>20</v>
      </c>
      <c r="B99" t="s">
        <v>32</v>
      </c>
      <c r="C99">
        <v>1</v>
      </c>
      <c r="D99">
        <v>1.88</v>
      </c>
      <c r="E99" t="s">
        <v>25</v>
      </c>
      <c r="F99">
        <v>17.92264703</v>
      </c>
      <c r="G99">
        <v>77.444531380000001</v>
      </c>
      <c r="H99">
        <v>146.5466926</v>
      </c>
      <c r="I99">
        <v>51.179514189999999</v>
      </c>
      <c r="J99">
        <v>189.35330740000001</v>
      </c>
      <c r="K99">
        <v>335.9</v>
      </c>
      <c r="L99">
        <v>6.4359876529999998</v>
      </c>
      <c r="M99">
        <v>0.77231851799999995</v>
      </c>
      <c r="N99">
        <v>8.17</v>
      </c>
      <c r="O99">
        <v>2.9815151520000001</v>
      </c>
      <c r="P99">
        <v>85.668802659999997</v>
      </c>
      <c r="Q99">
        <v>4.275651249</v>
      </c>
      <c r="R99">
        <v>63.014524080000001</v>
      </c>
      <c r="S99">
        <v>4</v>
      </c>
      <c r="T99">
        <v>5</v>
      </c>
    </row>
    <row r="100" spans="1:20" x14ac:dyDescent="0.25">
      <c r="A100" t="s">
        <v>20</v>
      </c>
      <c r="B100" t="s">
        <v>32</v>
      </c>
      <c r="C100">
        <v>1</v>
      </c>
      <c r="D100">
        <v>1.51</v>
      </c>
      <c r="E100" t="s">
        <v>25</v>
      </c>
      <c r="F100">
        <v>16.58317873</v>
      </c>
      <c r="G100">
        <v>87.018512139999999</v>
      </c>
      <c r="H100">
        <v>160.45719840000001</v>
      </c>
      <c r="I100">
        <v>56.855507529999997</v>
      </c>
      <c r="J100">
        <v>93.342801559999998</v>
      </c>
      <c r="K100">
        <v>253.8</v>
      </c>
      <c r="L100">
        <v>5.4430461719999998</v>
      </c>
      <c r="M100">
        <v>0.65316554100000002</v>
      </c>
      <c r="N100">
        <v>8.1300000000000008</v>
      </c>
      <c r="O100">
        <v>2.4996936270000001</v>
      </c>
      <c r="P100">
        <v>41.147282740000001</v>
      </c>
      <c r="Q100">
        <v>10.028665070000001</v>
      </c>
      <c r="R100">
        <v>26.51970811</v>
      </c>
      <c r="S100">
        <v>2</v>
      </c>
      <c r="T100">
        <v>6</v>
      </c>
    </row>
    <row r="101" spans="1:20" x14ac:dyDescent="0.25">
      <c r="A101" t="s">
        <v>20</v>
      </c>
      <c r="B101" t="s">
        <v>32</v>
      </c>
      <c r="C101">
        <v>1</v>
      </c>
      <c r="D101">
        <v>0.28000000000000003</v>
      </c>
      <c r="E101" t="s">
        <v>25</v>
      </c>
      <c r="F101">
        <v>20.315285070000002</v>
      </c>
      <c r="G101">
        <v>89.963999999999999</v>
      </c>
      <c r="H101">
        <v>338.18093390000001</v>
      </c>
      <c r="I101">
        <v>227.9016488</v>
      </c>
      <c r="J101">
        <v>72.969066150000003</v>
      </c>
      <c r="K101">
        <v>411.15</v>
      </c>
      <c r="L101">
        <v>5.281153539</v>
      </c>
      <c r="M101">
        <v>0.63373842499999999</v>
      </c>
      <c r="N101">
        <v>7.95</v>
      </c>
      <c r="O101">
        <v>2.489547038</v>
      </c>
      <c r="P101">
        <v>37.10430547</v>
      </c>
      <c r="Q101">
        <v>5.9830817840000003</v>
      </c>
      <c r="R101">
        <v>21.364402389999999</v>
      </c>
      <c r="S101">
        <v>2</v>
      </c>
      <c r="T101">
        <v>6</v>
      </c>
    </row>
    <row r="102" spans="1:20" x14ac:dyDescent="0.25">
      <c r="A102" t="s">
        <v>22</v>
      </c>
      <c r="B102" t="s">
        <v>32</v>
      </c>
      <c r="C102">
        <v>1</v>
      </c>
      <c r="D102">
        <v>0.54</v>
      </c>
      <c r="E102" t="s">
        <v>25</v>
      </c>
      <c r="F102">
        <v>-6.254244581</v>
      </c>
      <c r="G102">
        <v>84.013473200000007</v>
      </c>
      <c r="H102">
        <v>318.48249029999999</v>
      </c>
      <c r="I102">
        <v>240.72326169999999</v>
      </c>
      <c r="J102">
        <v>2.1175097279999999</v>
      </c>
      <c r="K102">
        <v>320.60000000000002</v>
      </c>
      <c r="L102">
        <v>1.827444039</v>
      </c>
      <c r="M102">
        <v>0.219293285</v>
      </c>
      <c r="N102">
        <v>8.14</v>
      </c>
      <c r="O102">
        <v>3.31155914</v>
      </c>
      <c r="P102">
        <v>28.837781369999998</v>
      </c>
      <c r="Q102">
        <v>3.2050138380000002</v>
      </c>
      <c r="R102">
        <v>62.413351740000003</v>
      </c>
      <c r="S102">
        <v>2</v>
      </c>
      <c r="T102">
        <v>7</v>
      </c>
    </row>
    <row r="103" spans="1:20" x14ac:dyDescent="0.25">
      <c r="A103" t="s">
        <v>22</v>
      </c>
      <c r="B103" t="s">
        <v>32</v>
      </c>
      <c r="C103">
        <v>1</v>
      </c>
      <c r="D103">
        <v>0.28999999999999998</v>
      </c>
      <c r="E103" t="s">
        <v>25</v>
      </c>
      <c r="F103">
        <v>18.87356728</v>
      </c>
      <c r="G103">
        <v>34.13761452</v>
      </c>
      <c r="H103">
        <v>196.25486380000001</v>
      </c>
      <c r="I103">
        <v>143.24368200000001</v>
      </c>
      <c r="J103">
        <v>204.74513619999999</v>
      </c>
      <c r="K103">
        <v>401</v>
      </c>
      <c r="L103">
        <v>0.58626718799999999</v>
      </c>
      <c r="M103">
        <v>7.0352063000000006E-2</v>
      </c>
      <c r="N103">
        <v>8.23</v>
      </c>
      <c r="O103">
        <v>1.3946135829999999</v>
      </c>
      <c r="P103">
        <v>39.894963320000002</v>
      </c>
      <c r="Q103">
        <v>1.221438958</v>
      </c>
      <c r="R103">
        <v>86.451001680000005</v>
      </c>
      <c r="S103">
        <v>2</v>
      </c>
      <c r="T103">
        <v>8</v>
      </c>
    </row>
    <row r="104" spans="1:20" x14ac:dyDescent="0.25">
      <c r="A104" t="s">
        <v>22</v>
      </c>
      <c r="B104" t="s">
        <v>32</v>
      </c>
      <c r="C104">
        <v>1</v>
      </c>
      <c r="D104">
        <v>0.36</v>
      </c>
      <c r="E104" t="s">
        <v>25</v>
      </c>
      <c r="F104">
        <v>30.673171679999999</v>
      </c>
      <c r="G104">
        <v>65.482318989999996</v>
      </c>
      <c r="H104">
        <v>174.4649805</v>
      </c>
      <c r="I104">
        <v>78.309489830000004</v>
      </c>
      <c r="J104">
        <v>138.33501949999999</v>
      </c>
      <c r="K104">
        <v>312.8</v>
      </c>
      <c r="L104" t="s">
        <v>25</v>
      </c>
      <c r="M104" t="s">
        <v>25</v>
      </c>
      <c r="N104">
        <v>8.2200000000000006</v>
      </c>
      <c r="O104">
        <v>1.7505257620000001</v>
      </c>
      <c r="P104">
        <v>29.905214640000001</v>
      </c>
      <c r="Q104">
        <v>4.1732290189999999</v>
      </c>
      <c r="R104">
        <v>47.169270820000001</v>
      </c>
      <c r="S104">
        <v>2</v>
      </c>
      <c r="T104">
        <v>5</v>
      </c>
    </row>
    <row r="105" spans="1:20" x14ac:dyDescent="0.25">
      <c r="A105" t="s">
        <v>22</v>
      </c>
      <c r="B105" t="s">
        <v>32</v>
      </c>
      <c r="C105">
        <v>1</v>
      </c>
      <c r="D105">
        <v>1.18</v>
      </c>
      <c r="E105" t="s">
        <v>25</v>
      </c>
      <c r="F105">
        <v>-1.2544340570000001</v>
      </c>
      <c r="G105">
        <v>33.438522229999997</v>
      </c>
      <c r="H105">
        <v>253.69649810000001</v>
      </c>
      <c r="I105">
        <v>221.51240989999999</v>
      </c>
      <c r="J105">
        <v>146.3535019</v>
      </c>
      <c r="K105">
        <v>400.05</v>
      </c>
      <c r="L105">
        <v>0.70498845200000004</v>
      </c>
      <c r="M105">
        <v>8.4598614000000003E-2</v>
      </c>
      <c r="N105">
        <v>8.25</v>
      </c>
      <c r="O105">
        <v>2.3420758930000001</v>
      </c>
      <c r="P105">
        <v>14.723778380000001</v>
      </c>
      <c r="Q105">
        <v>3.8824449579999998</v>
      </c>
      <c r="R105">
        <v>84.191294339999999</v>
      </c>
      <c r="S105">
        <v>2</v>
      </c>
      <c r="T105">
        <v>4</v>
      </c>
    </row>
    <row r="106" spans="1:20" x14ac:dyDescent="0.25">
      <c r="A106" t="s">
        <v>23</v>
      </c>
      <c r="B106" t="s">
        <v>32</v>
      </c>
      <c r="C106">
        <v>1</v>
      </c>
      <c r="D106">
        <v>0.71</v>
      </c>
      <c r="E106" t="s">
        <v>25</v>
      </c>
      <c r="F106">
        <v>1.3173300610000001</v>
      </c>
      <c r="G106">
        <v>35.535358510000002</v>
      </c>
      <c r="H106">
        <v>208.9494163</v>
      </c>
      <c r="I106">
        <v>172.0967277</v>
      </c>
      <c r="J106">
        <v>183.75058369999999</v>
      </c>
      <c r="K106">
        <v>392.7</v>
      </c>
      <c r="L106" t="s">
        <v>25</v>
      </c>
      <c r="M106" t="s">
        <v>25</v>
      </c>
      <c r="N106">
        <v>8.27</v>
      </c>
      <c r="O106">
        <v>1.6086711709999999</v>
      </c>
      <c r="P106">
        <v>8.4237691659999996</v>
      </c>
      <c r="Q106">
        <v>0.61954619499999997</v>
      </c>
      <c r="R106">
        <v>48.526556859999999</v>
      </c>
      <c r="S106">
        <v>2</v>
      </c>
      <c r="T106">
        <v>7</v>
      </c>
    </row>
    <row r="107" spans="1:20" x14ac:dyDescent="0.25">
      <c r="A107" t="s">
        <v>23</v>
      </c>
      <c r="B107" t="s">
        <v>32</v>
      </c>
      <c r="C107">
        <v>1</v>
      </c>
      <c r="D107">
        <v>0.87</v>
      </c>
      <c r="E107" t="s">
        <v>25</v>
      </c>
      <c r="F107">
        <v>-3.3034813519999999</v>
      </c>
      <c r="G107">
        <v>87.409479090000005</v>
      </c>
      <c r="H107">
        <v>221.69260700000001</v>
      </c>
      <c r="I107">
        <v>137.58660929999999</v>
      </c>
      <c r="J107">
        <v>155.40739300000001</v>
      </c>
      <c r="K107">
        <v>377.1</v>
      </c>
      <c r="L107">
        <v>5.2703606970000001</v>
      </c>
      <c r="M107">
        <v>0.63244328400000005</v>
      </c>
      <c r="N107">
        <v>8.0500000000000007</v>
      </c>
      <c r="O107">
        <v>2.79443128</v>
      </c>
      <c r="P107">
        <v>19.65382206</v>
      </c>
      <c r="Q107">
        <v>2.7690188560000002</v>
      </c>
      <c r="R107">
        <v>159.84590209999999</v>
      </c>
      <c r="S107">
        <v>4</v>
      </c>
      <c r="T107">
        <v>5</v>
      </c>
    </row>
    <row r="108" spans="1:20" x14ac:dyDescent="0.25">
      <c r="A108" t="s">
        <v>23</v>
      </c>
      <c r="B108" t="s">
        <v>32</v>
      </c>
      <c r="C108">
        <v>1</v>
      </c>
      <c r="D108">
        <v>1.61</v>
      </c>
      <c r="E108" t="s">
        <v>25</v>
      </c>
      <c r="F108">
        <v>18.986041719999999</v>
      </c>
      <c r="G108">
        <v>43.225402649999999</v>
      </c>
      <c r="H108">
        <v>279.52334630000001</v>
      </c>
      <c r="I108">
        <v>217.31190190000001</v>
      </c>
      <c r="J108">
        <v>135.6766537</v>
      </c>
      <c r="K108">
        <v>415.2</v>
      </c>
      <c r="L108">
        <v>5.43225333</v>
      </c>
      <c r="M108">
        <v>0.65187039999999996</v>
      </c>
      <c r="N108">
        <v>8.26</v>
      </c>
      <c r="O108">
        <v>7.8539387310000004</v>
      </c>
      <c r="P108">
        <v>39.414992869999999</v>
      </c>
      <c r="Q108">
        <v>1.2830941629999999</v>
      </c>
      <c r="R108">
        <v>59.911550040000002</v>
      </c>
      <c r="S108">
        <v>4</v>
      </c>
      <c r="T108">
        <v>5</v>
      </c>
    </row>
    <row r="109" spans="1:20" x14ac:dyDescent="0.25">
      <c r="A109" t="s">
        <v>23</v>
      </c>
      <c r="B109" t="s">
        <v>32</v>
      </c>
      <c r="C109">
        <v>1</v>
      </c>
      <c r="D109">
        <v>0.19</v>
      </c>
      <c r="E109" t="s">
        <v>25</v>
      </c>
      <c r="F109">
        <v>14.316296619999999</v>
      </c>
      <c r="G109">
        <v>29.86728828</v>
      </c>
      <c r="H109">
        <v>161.33268480000001</v>
      </c>
      <c r="I109">
        <v>117.1490999</v>
      </c>
      <c r="J109">
        <v>180.91731519999999</v>
      </c>
      <c r="K109">
        <v>342.25</v>
      </c>
      <c r="L109">
        <v>4.6227901659999997</v>
      </c>
      <c r="M109">
        <v>0.55473481999999996</v>
      </c>
      <c r="N109">
        <v>8.2899999999999991</v>
      </c>
      <c r="O109">
        <v>4.9288548749999999</v>
      </c>
      <c r="P109">
        <v>5.4222916149999998</v>
      </c>
      <c r="Q109">
        <v>0.25354945899999998</v>
      </c>
      <c r="R109">
        <v>52.438821799999999</v>
      </c>
      <c r="S109">
        <v>4</v>
      </c>
      <c r="T109">
        <v>5</v>
      </c>
    </row>
    <row r="110" spans="1:20" x14ac:dyDescent="0.25">
      <c r="A110" t="s">
        <v>20</v>
      </c>
      <c r="B110" t="s">
        <v>21</v>
      </c>
      <c r="C110">
        <v>2</v>
      </c>
      <c r="D110">
        <v>5.48</v>
      </c>
      <c r="E110">
        <v>26.22</v>
      </c>
      <c r="F110">
        <v>30.65123457</v>
      </c>
      <c r="G110">
        <v>65.320247929999994</v>
      </c>
      <c r="H110">
        <v>138.22829960000001</v>
      </c>
      <c r="I110">
        <v>42.256817099999999</v>
      </c>
      <c r="J110">
        <v>209.8467004</v>
      </c>
      <c r="K110">
        <v>348.07499999999999</v>
      </c>
      <c r="O110">
        <v>3.6950836819999999</v>
      </c>
      <c r="P110">
        <v>33.921386179999999</v>
      </c>
      <c r="Q110">
        <v>24.254527759999998</v>
      </c>
      <c r="R110">
        <v>149.78158629999999</v>
      </c>
    </row>
    <row r="111" spans="1:20" x14ac:dyDescent="0.25">
      <c r="A111" t="s">
        <v>20</v>
      </c>
      <c r="B111" t="s">
        <v>21</v>
      </c>
      <c r="C111">
        <v>2</v>
      </c>
      <c r="D111">
        <v>2.7</v>
      </c>
      <c r="E111">
        <v>17.98</v>
      </c>
      <c r="F111">
        <v>26.86111111</v>
      </c>
      <c r="G111">
        <v>55.158402199999998</v>
      </c>
      <c r="H111">
        <v>120.2140309</v>
      </c>
      <c r="I111">
        <v>38.194517589999997</v>
      </c>
      <c r="J111">
        <v>221.86096910000001</v>
      </c>
      <c r="K111">
        <v>342.07499999999999</v>
      </c>
      <c r="O111">
        <v>3.38963964</v>
      </c>
      <c r="P111">
        <v>29.10255093</v>
      </c>
      <c r="Q111">
        <v>28.512508449999999</v>
      </c>
      <c r="R111">
        <v>153.2221687</v>
      </c>
    </row>
    <row r="112" spans="1:20" x14ac:dyDescent="0.25">
      <c r="A112" t="s">
        <v>20</v>
      </c>
      <c r="B112" t="s">
        <v>21</v>
      </c>
      <c r="C112">
        <v>2</v>
      </c>
      <c r="D112">
        <v>1.01</v>
      </c>
      <c r="E112">
        <v>38.46</v>
      </c>
      <c r="F112">
        <v>35.101802069999998</v>
      </c>
      <c r="G112">
        <v>61.747422909999997</v>
      </c>
      <c r="H112">
        <v>137.4851367</v>
      </c>
      <c r="I112">
        <v>40.635911720000003</v>
      </c>
      <c r="J112">
        <v>265.78986329999998</v>
      </c>
      <c r="K112">
        <v>403.27499999999998</v>
      </c>
      <c r="O112">
        <v>4.5568039950000001</v>
      </c>
      <c r="P112">
        <v>16.029268800000001</v>
      </c>
      <c r="Q112">
        <v>38.4375</v>
      </c>
      <c r="R112">
        <v>176.26482469999999</v>
      </c>
    </row>
    <row r="113" spans="1:18" x14ac:dyDescent="0.25">
      <c r="A113" t="s">
        <v>20</v>
      </c>
      <c r="B113" t="s">
        <v>21</v>
      </c>
      <c r="C113">
        <v>2</v>
      </c>
      <c r="D113">
        <v>2.2999999999999998</v>
      </c>
      <c r="E113">
        <v>39.36</v>
      </c>
      <c r="F113">
        <v>22.2832039</v>
      </c>
      <c r="G113">
        <v>55.214442820000002</v>
      </c>
      <c r="H113">
        <v>126.8521906</v>
      </c>
      <c r="I113">
        <v>49.354543880000001</v>
      </c>
      <c r="J113">
        <v>181.5228094</v>
      </c>
      <c r="K113">
        <v>308.375</v>
      </c>
      <c r="O113">
        <v>4.0804904049999999</v>
      </c>
      <c r="P113">
        <v>23.705512209999998</v>
      </c>
      <c r="Q113">
        <v>14.304126119999999</v>
      </c>
      <c r="R113">
        <v>132.9885227</v>
      </c>
    </row>
    <row r="114" spans="1:18" x14ac:dyDescent="0.25">
      <c r="A114" t="s">
        <v>22</v>
      </c>
      <c r="B114" t="s">
        <v>21</v>
      </c>
      <c r="C114">
        <v>2</v>
      </c>
      <c r="D114">
        <v>1.72</v>
      </c>
      <c r="E114">
        <v>48.44</v>
      </c>
      <c r="F114">
        <v>21.856954399999999</v>
      </c>
      <c r="G114">
        <v>52.156230559999997</v>
      </c>
      <c r="H114">
        <v>126.2233605</v>
      </c>
      <c r="I114">
        <v>52.210175540000002</v>
      </c>
      <c r="J114">
        <v>194.05163949999999</v>
      </c>
      <c r="K114">
        <v>320.27499999999998</v>
      </c>
      <c r="O114">
        <v>4.0076142130000001</v>
      </c>
      <c r="P114">
        <v>47.531737239999998</v>
      </c>
      <c r="Q114">
        <v>17.940620169999999</v>
      </c>
      <c r="R114">
        <v>95.721867509999996</v>
      </c>
    </row>
    <row r="115" spans="1:18" x14ac:dyDescent="0.25">
      <c r="A115" t="s">
        <v>22</v>
      </c>
      <c r="B115" t="s">
        <v>21</v>
      </c>
      <c r="C115">
        <v>2</v>
      </c>
      <c r="D115">
        <v>2.8</v>
      </c>
      <c r="E115">
        <v>28.04</v>
      </c>
      <c r="F115">
        <v>22.454325969999999</v>
      </c>
      <c r="G115">
        <v>48.952223850000003</v>
      </c>
      <c r="H115">
        <v>118.2486509</v>
      </c>
      <c r="I115">
        <v>46.842101079999999</v>
      </c>
      <c r="J115">
        <v>215.3763491</v>
      </c>
      <c r="K115">
        <v>333.625</v>
      </c>
      <c r="O115">
        <v>5.4278794399999999</v>
      </c>
      <c r="P115">
        <v>27.278556590000001</v>
      </c>
      <c r="Q115">
        <v>20.663219269999999</v>
      </c>
      <c r="R115">
        <v>113.70978599999999</v>
      </c>
    </row>
    <row r="116" spans="1:18" x14ac:dyDescent="0.25">
      <c r="A116" t="s">
        <v>22</v>
      </c>
      <c r="B116" t="s">
        <v>21</v>
      </c>
      <c r="C116">
        <v>2</v>
      </c>
      <c r="D116">
        <v>4.28</v>
      </c>
      <c r="E116">
        <v>27.52</v>
      </c>
      <c r="F116">
        <v>21.83950617</v>
      </c>
      <c r="G116">
        <v>48.677685949999997</v>
      </c>
      <c r="H116">
        <v>108.6732827</v>
      </c>
      <c r="I116">
        <v>38.156090579999997</v>
      </c>
      <c r="J116">
        <v>212.0017173</v>
      </c>
      <c r="K116">
        <v>320.67500000000001</v>
      </c>
      <c r="O116">
        <v>5.5204572799999996</v>
      </c>
      <c r="P116">
        <v>14.14290441</v>
      </c>
      <c r="Q116">
        <v>20.015720630000001</v>
      </c>
      <c r="R116">
        <v>73.598721220000002</v>
      </c>
    </row>
    <row r="117" spans="1:18" x14ac:dyDescent="0.25">
      <c r="A117" t="s">
        <v>22</v>
      </c>
      <c r="B117" t="s">
        <v>21</v>
      </c>
      <c r="C117">
        <v>2</v>
      </c>
      <c r="D117">
        <v>1.62</v>
      </c>
      <c r="E117">
        <v>30.56</v>
      </c>
      <c r="F117">
        <v>26.472222219999999</v>
      </c>
      <c r="G117">
        <v>55.482093659999997</v>
      </c>
      <c r="H117">
        <v>139.35790729999999</v>
      </c>
      <c r="I117">
        <v>57.403591419999998</v>
      </c>
      <c r="J117">
        <v>197.6170927</v>
      </c>
      <c r="K117">
        <v>336.97500000000002</v>
      </c>
      <c r="O117">
        <v>6.49122807</v>
      </c>
      <c r="P117">
        <v>25.27563893</v>
      </c>
      <c r="Q117">
        <v>11.06000719</v>
      </c>
      <c r="R117">
        <v>260.8611391</v>
      </c>
    </row>
    <row r="118" spans="1:18" x14ac:dyDescent="0.25">
      <c r="A118" t="s">
        <v>23</v>
      </c>
      <c r="B118" t="s">
        <v>21</v>
      </c>
      <c r="C118">
        <v>2</v>
      </c>
      <c r="D118">
        <v>3.08</v>
      </c>
      <c r="E118">
        <v>31.55</v>
      </c>
      <c r="F118">
        <v>22.796570089999999</v>
      </c>
      <c r="G118">
        <v>49.73326557</v>
      </c>
      <c r="H118">
        <v>118.2772341</v>
      </c>
      <c r="I118">
        <v>45.747398439999998</v>
      </c>
      <c r="J118">
        <v>227.24776589999999</v>
      </c>
      <c r="K118">
        <v>345.52499999999998</v>
      </c>
      <c r="O118">
        <v>7.9170931419999997</v>
      </c>
      <c r="P118">
        <v>35.599688530000002</v>
      </c>
      <c r="Q118">
        <v>22.32662624</v>
      </c>
      <c r="R118">
        <v>330.0158399</v>
      </c>
    </row>
    <row r="119" spans="1:18" x14ac:dyDescent="0.25">
      <c r="A119" t="s">
        <v>23</v>
      </c>
      <c r="B119" t="s">
        <v>21</v>
      </c>
      <c r="C119">
        <v>2</v>
      </c>
      <c r="D119">
        <v>3.12</v>
      </c>
      <c r="E119">
        <v>32.83</v>
      </c>
      <c r="F119">
        <v>21.928514539999998</v>
      </c>
      <c r="G119">
        <v>49.118846089999998</v>
      </c>
      <c r="H119">
        <v>119.7978597</v>
      </c>
      <c r="I119">
        <v>48.750499069999996</v>
      </c>
      <c r="J119">
        <v>210.0771403</v>
      </c>
      <c r="K119">
        <v>329.875</v>
      </c>
      <c r="O119">
        <v>3.5315101069999999</v>
      </c>
      <c r="P119">
        <v>33.211127679999997</v>
      </c>
      <c r="Q119">
        <v>9.6143077219999995</v>
      </c>
      <c r="R119">
        <v>129.3352841</v>
      </c>
    </row>
    <row r="120" spans="1:18" x14ac:dyDescent="0.25">
      <c r="A120" t="s">
        <v>23</v>
      </c>
      <c r="B120" t="s">
        <v>21</v>
      </c>
      <c r="C120">
        <v>2</v>
      </c>
      <c r="D120">
        <v>1.72</v>
      </c>
      <c r="E120">
        <v>40.15</v>
      </c>
      <c r="F120">
        <v>22.34854142</v>
      </c>
      <c r="G120">
        <v>49.778392429999997</v>
      </c>
      <c r="H120">
        <v>127.63822829999999</v>
      </c>
      <c r="I120">
        <v>55.511294450000001</v>
      </c>
      <c r="J120">
        <v>182.3867717</v>
      </c>
      <c r="K120">
        <v>310.02499999999998</v>
      </c>
      <c r="O120">
        <v>0.84953703700000005</v>
      </c>
      <c r="P120">
        <v>21.730662550000002</v>
      </c>
      <c r="Q120">
        <v>8.2929807049999997</v>
      </c>
      <c r="R120">
        <v>84.101227570000006</v>
      </c>
    </row>
    <row r="121" spans="1:18" x14ac:dyDescent="0.25">
      <c r="A121" t="s">
        <v>23</v>
      </c>
      <c r="B121" t="s">
        <v>21</v>
      </c>
      <c r="C121">
        <v>2</v>
      </c>
      <c r="D121">
        <v>2.5299999999999998</v>
      </c>
      <c r="E121">
        <v>50.36</v>
      </c>
      <c r="F121">
        <v>21.16002091</v>
      </c>
      <c r="G121">
        <v>49.299353510000003</v>
      </c>
      <c r="H121">
        <v>124.5417162</v>
      </c>
      <c r="I121">
        <v>54.08234178</v>
      </c>
      <c r="J121">
        <v>162.28328379999999</v>
      </c>
      <c r="K121">
        <v>286.82499999999999</v>
      </c>
      <c r="O121">
        <v>1.6541353379999999</v>
      </c>
      <c r="P121">
        <v>22.479048880000001</v>
      </c>
      <c r="Q121">
        <v>15.553434859999999</v>
      </c>
      <c r="R121">
        <v>58.474931089999998</v>
      </c>
    </row>
    <row r="122" spans="1:18" x14ac:dyDescent="0.25">
      <c r="A122" t="s">
        <v>20</v>
      </c>
      <c r="B122" t="s">
        <v>24</v>
      </c>
      <c r="C122">
        <v>2</v>
      </c>
      <c r="D122">
        <v>0.9</v>
      </c>
      <c r="E122">
        <v>19.440000000000001</v>
      </c>
      <c r="F122">
        <v>22.949024290000001</v>
      </c>
      <c r="G122">
        <v>50.923920289999998</v>
      </c>
      <c r="H122">
        <v>136.1846017</v>
      </c>
      <c r="I122">
        <v>62.31165712</v>
      </c>
      <c r="J122">
        <v>239.5903983</v>
      </c>
      <c r="K122">
        <v>375.77499999999998</v>
      </c>
      <c r="O122">
        <v>1.306710775</v>
      </c>
      <c r="P122">
        <v>30.107135320000001</v>
      </c>
      <c r="Q122">
        <v>10.676553180000001</v>
      </c>
      <c r="R122">
        <v>67.107894400000006</v>
      </c>
    </row>
    <row r="123" spans="1:18" x14ac:dyDescent="0.25">
      <c r="A123" t="s">
        <v>20</v>
      </c>
      <c r="B123" t="s">
        <v>24</v>
      </c>
      <c r="C123">
        <v>2</v>
      </c>
      <c r="D123">
        <v>4.68</v>
      </c>
      <c r="E123">
        <v>21.21</v>
      </c>
      <c r="F123">
        <v>23.605510750000001</v>
      </c>
      <c r="G123">
        <v>52.874788950000003</v>
      </c>
      <c r="H123">
        <v>123.9595719</v>
      </c>
      <c r="I123">
        <v>47.479272199999997</v>
      </c>
      <c r="J123">
        <v>210.56542809999999</v>
      </c>
      <c r="K123">
        <v>334.52499999999998</v>
      </c>
      <c r="O123">
        <v>2.4144008060000002</v>
      </c>
      <c r="P123">
        <v>11.57292386</v>
      </c>
      <c r="Q123">
        <v>15.23637866</v>
      </c>
      <c r="R123">
        <v>171.595212</v>
      </c>
    </row>
    <row r="124" spans="1:18" x14ac:dyDescent="0.25">
      <c r="A124" t="s">
        <v>20</v>
      </c>
      <c r="B124" t="s">
        <v>24</v>
      </c>
      <c r="C124">
        <v>2</v>
      </c>
      <c r="D124">
        <v>1.8</v>
      </c>
      <c r="E124">
        <v>10.1</v>
      </c>
      <c r="F124">
        <v>22.762345679999999</v>
      </c>
      <c r="G124">
        <v>47.669607329999998</v>
      </c>
      <c r="H124">
        <v>127.5267539</v>
      </c>
      <c r="I124">
        <v>57.094800890000002</v>
      </c>
      <c r="J124">
        <v>218.7982461</v>
      </c>
      <c r="K124">
        <v>346.32499999999999</v>
      </c>
      <c r="O124">
        <v>2.8333333330000001</v>
      </c>
      <c r="P124">
        <v>15.001905020000001</v>
      </c>
      <c r="Q124">
        <v>13.31791934</v>
      </c>
      <c r="R124">
        <v>70.022023230000002</v>
      </c>
    </row>
    <row r="125" spans="1:18" x14ac:dyDescent="0.25">
      <c r="A125" t="s">
        <v>20</v>
      </c>
      <c r="B125" t="s">
        <v>24</v>
      </c>
      <c r="C125">
        <v>2</v>
      </c>
      <c r="D125">
        <v>1.85</v>
      </c>
      <c r="E125">
        <v>21.21</v>
      </c>
      <c r="F125">
        <v>26.667040020000002</v>
      </c>
      <c r="G125">
        <v>52.569314849999998</v>
      </c>
      <c r="H125">
        <v>135.87495050000001</v>
      </c>
      <c r="I125">
        <v>56.638595629999998</v>
      </c>
      <c r="J125">
        <v>222.85004950000001</v>
      </c>
      <c r="K125">
        <v>358.72500000000002</v>
      </c>
      <c r="O125">
        <v>2.8531390129999998</v>
      </c>
      <c r="P125">
        <v>24.926986759999998</v>
      </c>
      <c r="Q125">
        <v>30.93527271</v>
      </c>
      <c r="R125">
        <v>42.432816899999999</v>
      </c>
    </row>
    <row r="126" spans="1:18" x14ac:dyDescent="0.25">
      <c r="A126" t="s">
        <v>22</v>
      </c>
      <c r="B126" t="s">
        <v>24</v>
      </c>
      <c r="C126">
        <v>2</v>
      </c>
      <c r="D126">
        <v>0.5</v>
      </c>
      <c r="E126">
        <v>17.78</v>
      </c>
      <c r="F126">
        <v>23.86063819</v>
      </c>
      <c r="G126">
        <v>49.945014659999998</v>
      </c>
      <c r="H126">
        <v>140.5469679</v>
      </c>
      <c r="I126">
        <v>66.741315049999997</v>
      </c>
      <c r="J126">
        <v>191.97803210000001</v>
      </c>
      <c r="K126">
        <v>332.52499999999998</v>
      </c>
      <c r="O126">
        <v>4.3608124249999998</v>
      </c>
      <c r="P126">
        <v>29.452698869999999</v>
      </c>
      <c r="Q126">
        <v>14.333814540000001</v>
      </c>
      <c r="R126">
        <v>91.84207404</v>
      </c>
    </row>
    <row r="127" spans="1:18" x14ac:dyDescent="0.25">
      <c r="A127" t="s">
        <v>22</v>
      </c>
      <c r="B127" t="s">
        <v>24</v>
      </c>
      <c r="C127">
        <v>2</v>
      </c>
      <c r="D127">
        <v>3.17</v>
      </c>
      <c r="E127">
        <v>17.73</v>
      </c>
      <c r="F127">
        <v>21.376543210000001</v>
      </c>
      <c r="G127">
        <v>52.582644629999997</v>
      </c>
      <c r="H127">
        <v>129.99157750000001</v>
      </c>
      <c r="I127">
        <v>56.03238966</v>
      </c>
      <c r="J127">
        <v>212.63342249999999</v>
      </c>
      <c r="K127">
        <v>342.625</v>
      </c>
      <c r="O127">
        <v>2.503004808</v>
      </c>
      <c r="P127">
        <v>19.398424259999999</v>
      </c>
      <c r="Q127">
        <v>9.367954911</v>
      </c>
      <c r="R127">
        <v>49.261074399999998</v>
      </c>
    </row>
    <row r="128" spans="1:18" x14ac:dyDescent="0.25">
      <c r="A128" t="s">
        <v>22</v>
      </c>
      <c r="B128" t="s">
        <v>24</v>
      </c>
      <c r="C128">
        <v>2</v>
      </c>
      <c r="D128">
        <v>2.52</v>
      </c>
      <c r="E128">
        <v>20.079999999999998</v>
      </c>
      <c r="F128">
        <v>25.90388007</v>
      </c>
      <c r="G128">
        <v>55.321887709999999</v>
      </c>
      <c r="H128">
        <v>119.46343640000001</v>
      </c>
      <c r="I128">
        <v>38.237668620000001</v>
      </c>
      <c r="J128">
        <v>167.01156359999999</v>
      </c>
      <c r="K128">
        <v>286.47500000000002</v>
      </c>
      <c r="O128">
        <v>1.378391473</v>
      </c>
      <c r="P128">
        <v>29.791637489999999</v>
      </c>
      <c r="Q128">
        <v>28.997618490000001</v>
      </c>
      <c r="R128">
        <v>96.031120920000006</v>
      </c>
    </row>
    <row r="129" spans="1:18" x14ac:dyDescent="0.25">
      <c r="A129" t="s">
        <v>22</v>
      </c>
      <c r="B129" t="s">
        <v>24</v>
      </c>
      <c r="C129">
        <v>2</v>
      </c>
      <c r="D129">
        <v>1.58</v>
      </c>
      <c r="E129">
        <v>16.5</v>
      </c>
      <c r="F129">
        <v>20.91975309</v>
      </c>
      <c r="G129">
        <v>50.743801650000002</v>
      </c>
      <c r="H129">
        <v>121.8167856</v>
      </c>
      <c r="I129">
        <v>50.153230860000001</v>
      </c>
      <c r="J129">
        <v>160.65821439999999</v>
      </c>
      <c r="K129">
        <v>282.47500000000002</v>
      </c>
      <c r="O129">
        <v>1.740139211</v>
      </c>
      <c r="P129">
        <v>14.753846490000001</v>
      </c>
      <c r="Q129">
        <v>15.04754874</v>
      </c>
      <c r="R129">
        <v>45.185059690000003</v>
      </c>
    </row>
    <row r="130" spans="1:18" x14ac:dyDescent="0.25">
      <c r="A130" t="s">
        <v>23</v>
      </c>
      <c r="B130" t="s">
        <v>24</v>
      </c>
      <c r="C130">
        <v>2</v>
      </c>
      <c r="D130">
        <v>1.22</v>
      </c>
      <c r="E130">
        <v>15.68</v>
      </c>
      <c r="F130">
        <v>21.87562226</v>
      </c>
      <c r="G130">
        <v>51.843813869999998</v>
      </c>
      <c r="H130">
        <v>136.68252079999999</v>
      </c>
      <c r="I130">
        <v>62.963084670000001</v>
      </c>
      <c r="J130">
        <v>227.5424792</v>
      </c>
      <c r="K130">
        <v>364.22500000000002</v>
      </c>
      <c r="O130">
        <v>1.25</v>
      </c>
      <c r="P130">
        <v>36.18124117</v>
      </c>
      <c r="Q130">
        <v>37.992353289999997</v>
      </c>
      <c r="R130">
        <v>127.35638179999999</v>
      </c>
    </row>
    <row r="131" spans="1:18" x14ac:dyDescent="0.25">
      <c r="A131" t="s">
        <v>23</v>
      </c>
      <c r="B131" t="s">
        <v>24</v>
      </c>
      <c r="C131">
        <v>2</v>
      </c>
      <c r="D131">
        <v>1.36</v>
      </c>
      <c r="E131">
        <v>10.16</v>
      </c>
      <c r="F131">
        <v>22.450617279999999</v>
      </c>
      <c r="G131">
        <v>52.20385675</v>
      </c>
      <c r="H131">
        <v>135.01783589999999</v>
      </c>
      <c r="I131">
        <v>60.363361869999999</v>
      </c>
      <c r="J131">
        <v>190.25716410000001</v>
      </c>
      <c r="K131">
        <v>325.27499999999998</v>
      </c>
      <c r="O131">
        <v>5.2083333329999997</v>
      </c>
      <c r="P131">
        <v>20.632666539999999</v>
      </c>
      <c r="Q131">
        <v>17.070620080000001</v>
      </c>
      <c r="R131">
        <v>82.069098440000005</v>
      </c>
    </row>
    <row r="132" spans="1:18" x14ac:dyDescent="0.25">
      <c r="A132" t="s">
        <v>23</v>
      </c>
      <c r="B132" t="s">
        <v>24</v>
      </c>
      <c r="C132">
        <v>2</v>
      </c>
      <c r="D132">
        <v>2.0499999999999998</v>
      </c>
      <c r="E132">
        <v>12.4</v>
      </c>
      <c r="F132">
        <v>22.672117679999999</v>
      </c>
      <c r="G132">
        <v>48.903625699999999</v>
      </c>
      <c r="H132">
        <v>148.32292910000001</v>
      </c>
      <c r="I132">
        <v>76.747185720000004</v>
      </c>
      <c r="J132">
        <v>156.9520709</v>
      </c>
      <c r="K132">
        <v>305.27499999999998</v>
      </c>
      <c r="O132">
        <v>1.6898148150000001</v>
      </c>
      <c r="P132">
        <v>17.576298900000001</v>
      </c>
      <c r="Q132">
        <v>22.138451109999998</v>
      </c>
      <c r="R132">
        <v>67.721790639999995</v>
      </c>
    </row>
    <row r="133" spans="1:18" x14ac:dyDescent="0.25">
      <c r="A133" t="s">
        <v>23</v>
      </c>
      <c r="B133" t="s">
        <v>24</v>
      </c>
      <c r="C133">
        <v>2</v>
      </c>
      <c r="D133">
        <v>2.5</v>
      </c>
      <c r="E133">
        <v>8.5299999999999994</v>
      </c>
      <c r="F133">
        <v>21.494708989999999</v>
      </c>
      <c r="G133">
        <v>50.34107307</v>
      </c>
      <c r="H133">
        <v>127.1700357</v>
      </c>
      <c r="I133">
        <v>55.33425364</v>
      </c>
      <c r="J133">
        <v>180.10496430000001</v>
      </c>
      <c r="K133">
        <v>307.27499999999998</v>
      </c>
      <c r="O133">
        <v>2.4875498010000001</v>
      </c>
      <c r="P133">
        <v>18.440745199999999</v>
      </c>
      <c r="Q133">
        <v>10.32601247</v>
      </c>
      <c r="R133">
        <v>33.915907189999999</v>
      </c>
    </row>
    <row r="134" spans="1:18" x14ac:dyDescent="0.25">
      <c r="A134" t="s">
        <v>20</v>
      </c>
      <c r="B134" t="s">
        <v>26</v>
      </c>
      <c r="C134">
        <v>2</v>
      </c>
      <c r="D134">
        <v>3.23</v>
      </c>
      <c r="E134">
        <v>17.84</v>
      </c>
      <c r="F134">
        <v>23.31790123</v>
      </c>
      <c r="G134">
        <v>49.979338839999997</v>
      </c>
      <c r="H134">
        <v>138.9714625</v>
      </c>
      <c r="I134">
        <v>65.67422243</v>
      </c>
      <c r="J134">
        <v>206.60353749999999</v>
      </c>
      <c r="K134">
        <v>345.57499999999999</v>
      </c>
      <c r="O134">
        <v>3.2120418850000001</v>
      </c>
      <c r="P134">
        <v>15.16572446</v>
      </c>
      <c r="Q134">
        <v>13.850210110000001</v>
      </c>
      <c r="R134">
        <v>86.717816110000001</v>
      </c>
    </row>
    <row r="135" spans="1:18" x14ac:dyDescent="0.25">
      <c r="A135" t="s">
        <v>20</v>
      </c>
      <c r="B135" t="s">
        <v>26</v>
      </c>
      <c r="C135">
        <v>2</v>
      </c>
      <c r="D135">
        <v>0.71</v>
      </c>
      <c r="E135">
        <v>26.39</v>
      </c>
      <c r="F135">
        <v>24.09428277</v>
      </c>
      <c r="G135">
        <v>55.451703180000003</v>
      </c>
      <c r="H135">
        <v>155.77837740000001</v>
      </c>
      <c r="I135">
        <v>76.232391449999994</v>
      </c>
      <c r="J135">
        <v>208.54662260000001</v>
      </c>
      <c r="K135">
        <v>364.32499999999999</v>
      </c>
      <c r="O135">
        <v>3.1899538110000001</v>
      </c>
      <c r="P135">
        <v>21.000467140000001</v>
      </c>
      <c r="Q135">
        <v>6.6523521739999998</v>
      </c>
      <c r="R135">
        <v>157.89477600000001</v>
      </c>
    </row>
    <row r="136" spans="1:18" x14ac:dyDescent="0.25">
      <c r="A136" t="s">
        <v>20</v>
      </c>
      <c r="B136" t="s">
        <v>26</v>
      </c>
      <c r="C136">
        <v>2</v>
      </c>
      <c r="D136">
        <v>2.52</v>
      </c>
      <c r="E136">
        <v>20.16</v>
      </c>
      <c r="F136">
        <v>35.139137789999999</v>
      </c>
      <c r="G136">
        <v>62.20563405</v>
      </c>
      <c r="H136">
        <v>176.56311930000001</v>
      </c>
      <c r="I136">
        <v>79.218347460000004</v>
      </c>
      <c r="J136">
        <v>193.76188070000001</v>
      </c>
      <c r="K136">
        <v>370.32499999999999</v>
      </c>
      <c r="O136">
        <v>1.7868763560000001</v>
      </c>
      <c r="P136">
        <v>44.02115199</v>
      </c>
      <c r="Q136">
        <v>31.844147660000001</v>
      </c>
      <c r="R136">
        <v>71.817957559999996</v>
      </c>
    </row>
    <row r="137" spans="1:18" x14ac:dyDescent="0.25">
      <c r="A137" t="s">
        <v>20</v>
      </c>
      <c r="B137" t="s">
        <v>26</v>
      </c>
      <c r="C137">
        <v>2</v>
      </c>
      <c r="D137">
        <v>3.25</v>
      </c>
      <c r="E137">
        <v>9.64</v>
      </c>
      <c r="F137">
        <v>30.41975309</v>
      </c>
      <c r="G137">
        <v>57.527548209999999</v>
      </c>
      <c r="H137">
        <v>170.80856120000001</v>
      </c>
      <c r="I137">
        <v>82.861259899999993</v>
      </c>
      <c r="J137">
        <v>220.6164388</v>
      </c>
      <c r="K137">
        <v>391.42500000000001</v>
      </c>
      <c r="O137">
        <v>3.1495228000000002</v>
      </c>
      <c r="P137">
        <v>28.93071269</v>
      </c>
      <c r="Q137">
        <v>19.037709530000001</v>
      </c>
      <c r="R137">
        <v>145.24376150000001</v>
      </c>
    </row>
    <row r="138" spans="1:18" x14ac:dyDescent="0.25">
      <c r="A138" t="s">
        <v>22</v>
      </c>
      <c r="B138" t="s">
        <v>26</v>
      </c>
      <c r="C138">
        <v>2</v>
      </c>
      <c r="D138">
        <v>1.45</v>
      </c>
      <c r="E138">
        <v>12.6</v>
      </c>
      <c r="F138">
        <v>21.928514539999998</v>
      </c>
      <c r="G138">
        <v>52.190943529999998</v>
      </c>
      <c r="H138">
        <v>140.72532699999999</v>
      </c>
      <c r="I138">
        <v>66.60586893</v>
      </c>
      <c r="J138">
        <v>192.94967299999999</v>
      </c>
      <c r="K138">
        <v>333.67500000000001</v>
      </c>
      <c r="O138">
        <v>6.4880952379999997</v>
      </c>
      <c r="P138">
        <v>25.140949259999999</v>
      </c>
      <c r="Q138">
        <v>7.3500409700000002</v>
      </c>
      <c r="R138">
        <v>92.022523969999995</v>
      </c>
    </row>
    <row r="139" spans="1:18" x14ac:dyDescent="0.25">
      <c r="A139" t="s">
        <v>22</v>
      </c>
      <c r="B139" t="s">
        <v>26</v>
      </c>
      <c r="C139">
        <v>2</v>
      </c>
      <c r="D139">
        <v>2.95</v>
      </c>
      <c r="E139">
        <v>23.79</v>
      </c>
      <c r="F139">
        <v>22.836419750000001</v>
      </c>
      <c r="G139">
        <v>51.783746559999997</v>
      </c>
      <c r="H139">
        <v>145.20259759999999</v>
      </c>
      <c r="I139">
        <v>70.582431290000002</v>
      </c>
      <c r="J139">
        <v>211.8724024</v>
      </c>
      <c r="K139">
        <v>357.07499999999999</v>
      </c>
      <c r="O139">
        <v>3.69047619</v>
      </c>
      <c r="P139">
        <v>15.90703888</v>
      </c>
      <c r="Q139">
        <v>12.523224730000001</v>
      </c>
      <c r="R139">
        <v>61.26703105</v>
      </c>
    </row>
    <row r="140" spans="1:18" x14ac:dyDescent="0.25">
      <c r="A140" t="s">
        <v>22</v>
      </c>
      <c r="B140" t="s">
        <v>26</v>
      </c>
      <c r="C140">
        <v>2</v>
      </c>
      <c r="D140">
        <v>1.29</v>
      </c>
      <c r="E140">
        <v>22.59</v>
      </c>
      <c r="F140">
        <v>22.318366650000002</v>
      </c>
      <c r="G140">
        <v>51.782708030000002</v>
      </c>
      <c r="H140">
        <v>149.8810939</v>
      </c>
      <c r="I140">
        <v>75.78001922</v>
      </c>
      <c r="J140">
        <v>196.9939061</v>
      </c>
      <c r="K140">
        <v>346.875</v>
      </c>
      <c r="O140">
        <v>0.578465063</v>
      </c>
      <c r="P140">
        <v>28.218704689999999</v>
      </c>
      <c r="Q140">
        <v>31.856831450000001</v>
      </c>
      <c r="R140">
        <v>139.5024545</v>
      </c>
    </row>
    <row r="141" spans="1:18" x14ac:dyDescent="0.25">
      <c r="A141" t="s">
        <v>22</v>
      </c>
      <c r="B141" t="s">
        <v>26</v>
      </c>
      <c r="C141">
        <v>2</v>
      </c>
      <c r="D141">
        <v>2.5</v>
      </c>
      <c r="E141">
        <v>22.26</v>
      </c>
      <c r="F141">
        <v>22.027483830000001</v>
      </c>
      <c r="G141">
        <v>53.586459840000003</v>
      </c>
      <c r="H141">
        <v>163.31004759999999</v>
      </c>
      <c r="I141">
        <v>87.696103930000007</v>
      </c>
      <c r="J141">
        <v>175.71495239999999</v>
      </c>
      <c r="K141">
        <v>339.02499999999998</v>
      </c>
      <c r="O141">
        <v>1.9284994959999999</v>
      </c>
      <c r="P141">
        <v>42.01876901</v>
      </c>
      <c r="Q141">
        <v>10.82802498</v>
      </c>
      <c r="R141">
        <v>105.2216928</v>
      </c>
    </row>
    <row r="142" spans="1:18" x14ac:dyDescent="0.25">
      <c r="A142" t="s">
        <v>23</v>
      </c>
      <c r="B142" t="s">
        <v>26</v>
      </c>
      <c r="C142">
        <v>2</v>
      </c>
      <c r="D142">
        <v>3.44</v>
      </c>
      <c r="E142">
        <v>16.89</v>
      </c>
      <c r="F142">
        <v>22.54766527</v>
      </c>
      <c r="G142">
        <v>49.042477560000002</v>
      </c>
      <c r="H142">
        <v>150.80013869999999</v>
      </c>
      <c r="I142">
        <v>79.20999587</v>
      </c>
      <c r="J142">
        <v>186.32486130000001</v>
      </c>
      <c r="K142">
        <v>337.125</v>
      </c>
      <c r="O142">
        <v>6.1447520180000001</v>
      </c>
      <c r="P142">
        <v>40.089084210000003</v>
      </c>
      <c r="Q142">
        <v>6.7788823850000002</v>
      </c>
      <c r="R142">
        <v>90.378843689999997</v>
      </c>
    </row>
    <row r="143" spans="1:18" x14ac:dyDescent="0.25">
      <c r="A143" t="s">
        <v>23</v>
      </c>
      <c r="B143" t="s">
        <v>26</v>
      </c>
      <c r="C143">
        <v>2</v>
      </c>
      <c r="D143">
        <v>3.83</v>
      </c>
      <c r="E143">
        <v>24.7</v>
      </c>
      <c r="F143">
        <v>19.243453800000001</v>
      </c>
      <c r="G143">
        <v>47.952490449999999</v>
      </c>
      <c r="H143">
        <v>151.2050672</v>
      </c>
      <c r="I143">
        <v>84.009122950000005</v>
      </c>
      <c r="J143">
        <v>195.6699328</v>
      </c>
      <c r="K143">
        <v>346.875</v>
      </c>
      <c r="O143">
        <v>3.803370787</v>
      </c>
      <c r="P143">
        <v>17.01461587</v>
      </c>
      <c r="Q143">
        <v>13.70669614</v>
      </c>
      <c r="R143">
        <v>140.57127990000001</v>
      </c>
    </row>
    <row r="144" spans="1:18" x14ac:dyDescent="0.25">
      <c r="A144" t="s">
        <v>23</v>
      </c>
      <c r="B144" t="s">
        <v>26</v>
      </c>
      <c r="C144">
        <v>2</v>
      </c>
      <c r="D144">
        <v>1.45</v>
      </c>
      <c r="E144">
        <v>16.41</v>
      </c>
      <c r="F144">
        <v>20.626543210000001</v>
      </c>
      <c r="G144">
        <v>53.147382919999998</v>
      </c>
      <c r="H144">
        <v>162.0666789</v>
      </c>
      <c r="I144">
        <v>88.292752770000007</v>
      </c>
      <c r="J144">
        <v>202.35832110000001</v>
      </c>
      <c r="K144">
        <v>364.42500000000001</v>
      </c>
      <c r="O144">
        <v>8.7526881719999992</v>
      </c>
      <c r="P144">
        <v>19.255515979999998</v>
      </c>
      <c r="Q144">
        <v>7.9569810170000004</v>
      </c>
      <c r="R144">
        <v>56.091704890000003</v>
      </c>
    </row>
    <row r="145" spans="1:18" x14ac:dyDescent="0.25">
      <c r="A145" t="s">
        <v>23</v>
      </c>
      <c r="B145" t="s">
        <v>26</v>
      </c>
      <c r="C145">
        <v>2</v>
      </c>
      <c r="D145">
        <v>1.03</v>
      </c>
      <c r="E145">
        <v>14.41</v>
      </c>
      <c r="F145">
        <v>19.462962959999999</v>
      </c>
      <c r="G145">
        <v>50.661157019999997</v>
      </c>
      <c r="H145">
        <v>157.32186960000001</v>
      </c>
      <c r="I145">
        <v>87.197749619999996</v>
      </c>
      <c r="J145">
        <v>186.1031304</v>
      </c>
      <c r="K145">
        <v>343.42500000000001</v>
      </c>
      <c r="O145">
        <v>4.2820247929999997</v>
      </c>
      <c r="P145">
        <v>49.684699860000002</v>
      </c>
      <c r="Q145">
        <v>10.214357379999999</v>
      </c>
      <c r="R145">
        <v>115.24734479999999</v>
      </c>
    </row>
    <row r="146" spans="1:18" x14ac:dyDescent="0.25">
      <c r="A146" t="s">
        <v>20</v>
      </c>
      <c r="B146" t="s">
        <v>27</v>
      </c>
      <c r="C146">
        <v>2</v>
      </c>
      <c r="D146">
        <v>2.37</v>
      </c>
      <c r="E146">
        <v>58.89</v>
      </c>
      <c r="F146">
        <v>28.791274739999999</v>
      </c>
      <c r="G146">
        <v>52.517190300000003</v>
      </c>
      <c r="H146">
        <v>180.7966706</v>
      </c>
      <c r="I146">
        <v>99.488205559999997</v>
      </c>
      <c r="J146">
        <v>183.6783294</v>
      </c>
      <c r="K146">
        <v>364.47500000000002</v>
      </c>
      <c r="O146">
        <v>6.2301587300000003</v>
      </c>
      <c r="P146">
        <v>57.72855586</v>
      </c>
      <c r="Q146">
        <v>34.762167410000004</v>
      </c>
      <c r="R146">
        <v>70.577961349999995</v>
      </c>
    </row>
    <row r="147" spans="1:18" x14ac:dyDescent="0.25">
      <c r="A147" t="s">
        <v>20</v>
      </c>
      <c r="B147" t="s">
        <v>27</v>
      </c>
      <c r="C147">
        <v>2</v>
      </c>
      <c r="D147">
        <v>6.01</v>
      </c>
      <c r="E147">
        <v>44.31</v>
      </c>
      <c r="F147">
        <v>34.908900840000001</v>
      </c>
      <c r="G147">
        <v>59.4494246</v>
      </c>
      <c r="H147">
        <v>177.4673008</v>
      </c>
      <c r="I147">
        <v>83.108975360000002</v>
      </c>
      <c r="J147">
        <v>206.4076992</v>
      </c>
      <c r="K147">
        <v>383.875</v>
      </c>
      <c r="O147">
        <v>4.9228723399999996</v>
      </c>
      <c r="P147">
        <v>53.066697769999998</v>
      </c>
      <c r="Q147">
        <v>15.43159902</v>
      </c>
      <c r="R147">
        <v>112.6072437</v>
      </c>
    </row>
    <row r="148" spans="1:18" x14ac:dyDescent="0.25">
      <c r="A148" t="s">
        <v>20</v>
      </c>
      <c r="B148" t="s">
        <v>27</v>
      </c>
      <c r="C148">
        <v>2</v>
      </c>
      <c r="D148">
        <v>2.66</v>
      </c>
      <c r="E148">
        <v>46.69</v>
      </c>
      <c r="F148">
        <v>29.895061729999998</v>
      </c>
      <c r="G148">
        <v>52.465564739999998</v>
      </c>
      <c r="H148">
        <v>157.55053509999999</v>
      </c>
      <c r="I148">
        <v>75.189908630000005</v>
      </c>
      <c r="J148">
        <v>184.82446490000001</v>
      </c>
      <c r="K148">
        <v>342.375</v>
      </c>
      <c r="O148">
        <v>5.723837209</v>
      </c>
      <c r="P148">
        <v>45.967722709999997</v>
      </c>
      <c r="Q148">
        <v>32.279611719999998</v>
      </c>
      <c r="R148">
        <v>125.96388690000001</v>
      </c>
    </row>
    <row r="149" spans="1:18" x14ac:dyDescent="0.25">
      <c r="A149" t="s">
        <v>20</v>
      </c>
      <c r="B149" t="s">
        <v>27</v>
      </c>
      <c r="C149">
        <v>2</v>
      </c>
      <c r="D149">
        <v>0.45</v>
      </c>
      <c r="E149">
        <v>8.75</v>
      </c>
      <c r="F149">
        <v>28.910689789999999</v>
      </c>
      <c r="G149">
        <v>51.693886919999997</v>
      </c>
      <c r="H149">
        <v>186.26634960000001</v>
      </c>
      <c r="I149">
        <v>105.6617729</v>
      </c>
      <c r="J149">
        <v>158.0586504</v>
      </c>
      <c r="K149">
        <v>344.32499999999999</v>
      </c>
      <c r="O149">
        <v>5.6452404319999996</v>
      </c>
      <c r="P149">
        <v>10.51492324</v>
      </c>
      <c r="Q149">
        <v>22.16723468</v>
      </c>
      <c r="R149">
        <v>72.111074149999993</v>
      </c>
    </row>
    <row r="150" spans="1:18" x14ac:dyDescent="0.25">
      <c r="A150" t="s">
        <v>22</v>
      </c>
      <c r="B150" t="s">
        <v>27</v>
      </c>
      <c r="C150">
        <v>2</v>
      </c>
      <c r="D150">
        <v>3.37</v>
      </c>
      <c r="E150">
        <v>46.36</v>
      </c>
      <c r="F150">
        <v>22.799382720000001</v>
      </c>
      <c r="G150">
        <v>49.545454550000002</v>
      </c>
      <c r="H150">
        <v>174.4574911</v>
      </c>
      <c r="I150">
        <v>102.1126538</v>
      </c>
      <c r="J150">
        <v>156.0175089</v>
      </c>
      <c r="K150">
        <v>330.47500000000002</v>
      </c>
      <c r="O150">
        <v>6.6411042939999998</v>
      </c>
      <c r="P150">
        <v>51.053829309999998</v>
      </c>
      <c r="Q150">
        <v>11.58028558</v>
      </c>
      <c r="R150">
        <v>91.992789999999999</v>
      </c>
    </row>
    <row r="151" spans="1:18" x14ac:dyDescent="0.25">
      <c r="A151" t="s">
        <v>22</v>
      </c>
      <c r="B151" t="s">
        <v>27</v>
      </c>
      <c r="C151">
        <v>2</v>
      </c>
      <c r="D151">
        <v>1.57</v>
      </c>
      <c r="E151">
        <v>50.17</v>
      </c>
      <c r="F151">
        <v>24.710025890000001</v>
      </c>
      <c r="G151">
        <v>53.374655650000001</v>
      </c>
      <c r="H151">
        <v>168.07867619999999</v>
      </c>
      <c r="I151">
        <v>89.993994659999998</v>
      </c>
      <c r="J151">
        <v>156.8963238</v>
      </c>
      <c r="K151">
        <v>324.97500000000002</v>
      </c>
      <c r="O151">
        <v>2.6856984480000001</v>
      </c>
      <c r="P151">
        <v>42.806668729999998</v>
      </c>
      <c r="Q151">
        <v>4.6878402899999996</v>
      </c>
      <c r="R151">
        <v>175.51498119999999</v>
      </c>
    </row>
    <row r="152" spans="1:18" x14ac:dyDescent="0.25">
      <c r="A152" t="s">
        <v>22</v>
      </c>
      <c r="B152" t="s">
        <v>27</v>
      </c>
      <c r="C152">
        <v>2</v>
      </c>
      <c r="D152">
        <v>2.06</v>
      </c>
      <c r="E152">
        <v>0.14000000000000001</v>
      </c>
      <c r="F152">
        <v>31.614023299999999</v>
      </c>
      <c r="G152">
        <v>56.832067000000002</v>
      </c>
      <c r="H152">
        <v>155.60687830000001</v>
      </c>
      <c r="I152">
        <v>67.160787999999997</v>
      </c>
      <c r="J152">
        <v>181.96812170000001</v>
      </c>
      <c r="K152">
        <v>337.57499999999999</v>
      </c>
      <c r="O152">
        <v>11.902010049999999</v>
      </c>
      <c r="P152">
        <v>58.193432530000003</v>
      </c>
      <c r="Q152">
        <v>26.377647</v>
      </c>
      <c r="R152">
        <v>310.44828749999999</v>
      </c>
    </row>
    <row r="153" spans="1:18" x14ac:dyDescent="0.25">
      <c r="A153" t="s">
        <v>22</v>
      </c>
      <c r="B153" t="s">
        <v>27</v>
      </c>
      <c r="C153">
        <v>2</v>
      </c>
      <c r="D153">
        <v>1.77</v>
      </c>
      <c r="E153">
        <v>61.16</v>
      </c>
      <c r="F153">
        <v>22.672839509999999</v>
      </c>
      <c r="G153">
        <v>50.213498620000003</v>
      </c>
      <c r="H153">
        <v>163.73365039999999</v>
      </c>
      <c r="I153">
        <v>90.847312270000003</v>
      </c>
      <c r="J153">
        <v>175.5913496</v>
      </c>
      <c r="K153">
        <v>339.32499999999999</v>
      </c>
      <c r="O153">
        <v>2.7236519609999998</v>
      </c>
      <c r="P153">
        <v>56.497596569999999</v>
      </c>
      <c r="Q153">
        <v>13.179567690000001</v>
      </c>
      <c r="R153">
        <v>107.9037354</v>
      </c>
    </row>
    <row r="154" spans="1:18" x14ac:dyDescent="0.25">
      <c r="A154" t="s">
        <v>23</v>
      </c>
      <c r="B154" t="s">
        <v>27</v>
      </c>
      <c r="C154">
        <v>2</v>
      </c>
      <c r="D154">
        <v>1.26</v>
      </c>
      <c r="E154">
        <v>39.04</v>
      </c>
      <c r="F154">
        <v>22.6643641</v>
      </c>
      <c r="G154">
        <v>53.340493680000002</v>
      </c>
      <c r="H154">
        <v>190.19253639999999</v>
      </c>
      <c r="I154">
        <v>114.1876786</v>
      </c>
      <c r="J154">
        <v>166.2824636</v>
      </c>
      <c r="K154">
        <v>356.47500000000002</v>
      </c>
      <c r="O154">
        <v>4.283590963</v>
      </c>
      <c r="P154">
        <v>140.1567963</v>
      </c>
      <c r="Q154">
        <v>14.84831732</v>
      </c>
      <c r="R154">
        <v>73.647450770000006</v>
      </c>
    </row>
    <row r="155" spans="1:18" x14ac:dyDescent="0.25">
      <c r="A155" t="s">
        <v>23</v>
      </c>
      <c r="B155" t="s">
        <v>27</v>
      </c>
      <c r="C155">
        <v>2</v>
      </c>
      <c r="D155">
        <v>2.02</v>
      </c>
      <c r="E155">
        <v>13.19</v>
      </c>
      <c r="F155">
        <v>27.269498330000001</v>
      </c>
      <c r="G155">
        <v>54.761631469999998</v>
      </c>
      <c r="H155">
        <v>197.495541</v>
      </c>
      <c r="I155">
        <v>115.4644112</v>
      </c>
      <c r="J155">
        <v>129.629459</v>
      </c>
      <c r="K155">
        <v>327.125</v>
      </c>
      <c r="O155">
        <v>2.0482546199999998</v>
      </c>
      <c r="P155">
        <v>14.886004209999999</v>
      </c>
      <c r="Q155">
        <v>12.63057429</v>
      </c>
      <c r="R155">
        <v>90.573519660000002</v>
      </c>
    </row>
    <row r="156" spans="1:18" x14ac:dyDescent="0.25">
      <c r="A156" t="s">
        <v>23</v>
      </c>
      <c r="B156" t="s">
        <v>27</v>
      </c>
      <c r="C156">
        <v>2</v>
      </c>
      <c r="D156">
        <v>3.7</v>
      </c>
      <c r="E156">
        <v>54.28</v>
      </c>
      <c r="F156">
        <v>21.32017931</v>
      </c>
      <c r="G156">
        <v>49.937961870000002</v>
      </c>
      <c r="H156">
        <v>195.8520077</v>
      </c>
      <c r="I156">
        <v>124.5938665</v>
      </c>
      <c r="J156">
        <v>147.47299229999999</v>
      </c>
      <c r="K156">
        <v>343.32499999999999</v>
      </c>
      <c r="O156">
        <v>2.971698113</v>
      </c>
      <c r="P156">
        <v>50.638585820000003</v>
      </c>
      <c r="Q156">
        <v>8.7133764530000004</v>
      </c>
      <c r="R156">
        <v>134.88612879999999</v>
      </c>
    </row>
    <row r="157" spans="1:18" x14ac:dyDescent="0.25">
      <c r="A157" t="s">
        <v>23</v>
      </c>
      <c r="B157" t="s">
        <v>27</v>
      </c>
      <c r="C157">
        <v>2</v>
      </c>
      <c r="D157">
        <v>3.52</v>
      </c>
      <c r="E157">
        <v>60.53</v>
      </c>
      <c r="F157">
        <v>21.862139920000001</v>
      </c>
      <c r="G157">
        <v>50.675860329999999</v>
      </c>
      <c r="H157">
        <v>164.2687277</v>
      </c>
      <c r="I157">
        <v>91.730727450000003</v>
      </c>
      <c r="J157">
        <v>167.8562723</v>
      </c>
      <c r="K157">
        <v>332.125</v>
      </c>
      <c r="O157">
        <v>4.1554809840000004</v>
      </c>
      <c r="P157">
        <v>43.86702974</v>
      </c>
      <c r="Q157">
        <v>12.830321850000001</v>
      </c>
      <c r="R157">
        <v>81.010216189999994</v>
      </c>
    </row>
    <row r="158" spans="1:18" x14ac:dyDescent="0.25">
      <c r="A158" t="s">
        <v>20</v>
      </c>
      <c r="B158" t="s">
        <v>28</v>
      </c>
      <c r="C158">
        <v>2</v>
      </c>
      <c r="D158">
        <v>2.97</v>
      </c>
      <c r="E158">
        <v>17.78</v>
      </c>
      <c r="F158">
        <v>30.487728990000001</v>
      </c>
      <c r="G158">
        <v>54.947152979999998</v>
      </c>
      <c r="H158">
        <v>205.1701271</v>
      </c>
      <c r="I158">
        <v>119.7352451</v>
      </c>
      <c r="J158">
        <v>178.90487289999999</v>
      </c>
      <c r="K158">
        <v>384.07499999999999</v>
      </c>
      <c r="O158">
        <v>1.9078947369999999</v>
      </c>
      <c r="P158">
        <v>12.67031719</v>
      </c>
      <c r="Q158">
        <v>6.9181221490000002</v>
      </c>
      <c r="R158">
        <v>62.742056980000001</v>
      </c>
    </row>
    <row r="159" spans="1:18" x14ac:dyDescent="0.25">
      <c r="A159" t="s">
        <v>20</v>
      </c>
      <c r="B159" t="s">
        <v>28</v>
      </c>
      <c r="C159">
        <v>2</v>
      </c>
      <c r="D159">
        <v>4.9800000000000004</v>
      </c>
      <c r="E159">
        <v>21.2</v>
      </c>
      <c r="F159">
        <v>26.453703699999998</v>
      </c>
      <c r="G159">
        <v>49.559228650000001</v>
      </c>
      <c r="H159">
        <v>167.4403183</v>
      </c>
      <c r="I159">
        <v>91.427385950000001</v>
      </c>
      <c r="J159">
        <v>183.98468170000001</v>
      </c>
      <c r="K159">
        <v>351.42500000000001</v>
      </c>
      <c r="O159">
        <v>3.1144957980000001</v>
      </c>
      <c r="P159">
        <v>17.503561430000001</v>
      </c>
      <c r="Q159">
        <v>5.2583402399999999</v>
      </c>
      <c r="R159">
        <v>85.488427130000005</v>
      </c>
    </row>
    <row r="160" spans="1:18" x14ac:dyDescent="0.25">
      <c r="A160" t="s">
        <v>20</v>
      </c>
      <c r="B160" t="s">
        <v>28</v>
      </c>
      <c r="C160">
        <v>2</v>
      </c>
      <c r="D160">
        <v>3.96</v>
      </c>
      <c r="E160">
        <v>23.19</v>
      </c>
      <c r="F160">
        <v>25.62962963</v>
      </c>
      <c r="G160">
        <v>52.493112949999997</v>
      </c>
      <c r="H160">
        <v>176.69441140000001</v>
      </c>
      <c r="I160">
        <v>98.571668819999999</v>
      </c>
      <c r="J160">
        <v>146.03058859999999</v>
      </c>
      <c r="K160">
        <v>322.72500000000002</v>
      </c>
      <c r="O160">
        <v>3.0782122909999998</v>
      </c>
      <c r="P160">
        <v>16.819483550000001</v>
      </c>
      <c r="Q160">
        <v>17.118792110000001</v>
      </c>
      <c r="R160">
        <v>84.745633290000001</v>
      </c>
    </row>
    <row r="161" spans="1:18" x14ac:dyDescent="0.25">
      <c r="A161" t="s">
        <v>20</v>
      </c>
      <c r="B161" t="s">
        <v>28</v>
      </c>
      <c r="C161">
        <v>2</v>
      </c>
      <c r="D161">
        <v>2.39</v>
      </c>
      <c r="E161">
        <v>22.23</v>
      </c>
      <c r="F161">
        <v>31.281113099999999</v>
      </c>
      <c r="G161">
        <v>52.201357420000001</v>
      </c>
      <c r="H161">
        <v>254.57788350000001</v>
      </c>
      <c r="I161">
        <v>171.09541300000001</v>
      </c>
      <c r="J161">
        <v>109.0971165</v>
      </c>
      <c r="K161">
        <v>363.67500000000001</v>
      </c>
      <c r="O161">
        <v>1.801778243</v>
      </c>
      <c r="P161">
        <v>25.097786060000001</v>
      </c>
      <c r="Q161">
        <v>16.80130707</v>
      </c>
      <c r="R161">
        <v>37.113100330000002</v>
      </c>
    </row>
    <row r="162" spans="1:18" x14ac:dyDescent="0.25">
      <c r="A162" t="s">
        <v>22</v>
      </c>
      <c r="B162" t="s">
        <v>28</v>
      </c>
      <c r="C162">
        <v>2</v>
      </c>
      <c r="D162">
        <v>1.61</v>
      </c>
      <c r="E162">
        <v>18.329999999999998</v>
      </c>
      <c r="F162">
        <v>21.71516755</v>
      </c>
      <c r="G162">
        <v>45.377339409999998</v>
      </c>
      <c r="H162">
        <v>167.77645659999999</v>
      </c>
      <c r="I162">
        <v>100.68394960000001</v>
      </c>
      <c r="J162">
        <v>126.2985434</v>
      </c>
      <c r="K162">
        <v>294.07499999999999</v>
      </c>
      <c r="O162">
        <v>2.2401531729999999</v>
      </c>
      <c r="P162">
        <v>12.043593319999999</v>
      </c>
      <c r="Q162">
        <v>4.488965898</v>
      </c>
      <c r="R162">
        <v>80.427479199999993</v>
      </c>
    </row>
    <row r="163" spans="1:18" x14ac:dyDescent="0.25">
      <c r="A163" t="s">
        <v>22</v>
      </c>
      <c r="B163" t="s">
        <v>28</v>
      </c>
      <c r="C163">
        <v>2</v>
      </c>
      <c r="D163">
        <v>1.46</v>
      </c>
      <c r="E163">
        <v>20.04</v>
      </c>
      <c r="F163">
        <v>25.294952210000002</v>
      </c>
      <c r="G163">
        <v>45.793343999999998</v>
      </c>
      <c r="H163">
        <v>189.83353149999999</v>
      </c>
      <c r="I163">
        <v>118.7452353</v>
      </c>
      <c r="J163">
        <v>91.991468490000003</v>
      </c>
      <c r="K163">
        <v>281.82499999999999</v>
      </c>
      <c r="O163">
        <v>1.1947791160000001</v>
      </c>
      <c r="P163">
        <v>7.9427242309999997</v>
      </c>
      <c r="Q163">
        <v>6.5921898529999998</v>
      </c>
      <c r="R163">
        <v>39.197902939999999</v>
      </c>
    </row>
    <row r="164" spans="1:18" x14ac:dyDescent="0.25">
      <c r="A164" t="s">
        <v>22</v>
      </c>
      <c r="B164" t="s">
        <v>28</v>
      </c>
      <c r="C164">
        <v>2</v>
      </c>
      <c r="D164">
        <v>1.63</v>
      </c>
      <c r="E164">
        <v>18.690000000000001</v>
      </c>
      <c r="F164">
        <v>22.093413980000001</v>
      </c>
      <c r="G164">
        <v>44.703356880000001</v>
      </c>
      <c r="H164">
        <v>123.13637610000001</v>
      </c>
      <c r="I164">
        <v>56.339605239999997</v>
      </c>
      <c r="J164">
        <v>166.23862389999999</v>
      </c>
      <c r="K164">
        <v>289.375</v>
      </c>
      <c r="O164">
        <v>3.9724576269999998</v>
      </c>
      <c r="P164">
        <v>15.998645789999999</v>
      </c>
      <c r="Q164">
        <v>6.2418667489999997</v>
      </c>
      <c r="R164">
        <v>39.9017938</v>
      </c>
    </row>
    <row r="165" spans="1:18" x14ac:dyDescent="0.25">
      <c r="A165" t="s">
        <v>22</v>
      </c>
      <c r="B165" t="s">
        <v>28</v>
      </c>
      <c r="C165">
        <v>2</v>
      </c>
      <c r="D165">
        <v>3.83</v>
      </c>
      <c r="E165">
        <v>21.26</v>
      </c>
      <c r="F165">
        <v>25.559413580000001</v>
      </c>
      <c r="G165">
        <v>46.675053320000004</v>
      </c>
      <c r="H165">
        <v>148.87039239999999</v>
      </c>
      <c r="I165">
        <v>76.635925499999999</v>
      </c>
      <c r="J165">
        <v>144.50460760000001</v>
      </c>
      <c r="K165">
        <v>293.375</v>
      </c>
      <c r="O165" t="s">
        <v>33</v>
      </c>
      <c r="P165">
        <v>6.6443712650000002</v>
      </c>
      <c r="Q165">
        <v>9.2530504800000006</v>
      </c>
      <c r="R165">
        <v>163.69514430000001</v>
      </c>
    </row>
    <row r="166" spans="1:18" x14ac:dyDescent="0.25">
      <c r="A166" t="s">
        <v>23</v>
      </c>
      <c r="B166" t="s">
        <v>28</v>
      </c>
      <c r="C166">
        <v>2</v>
      </c>
      <c r="D166">
        <v>1.87</v>
      </c>
      <c r="E166">
        <v>19.48</v>
      </c>
      <c r="F166">
        <v>21.58024691</v>
      </c>
      <c r="G166">
        <v>46.48071625</v>
      </c>
      <c r="H166">
        <v>119.5920607</v>
      </c>
      <c r="I166">
        <v>51.531097539999998</v>
      </c>
      <c r="J166">
        <v>190.68293929999999</v>
      </c>
      <c r="K166">
        <v>310.27499999999998</v>
      </c>
      <c r="O166">
        <v>2.0667016810000001</v>
      </c>
      <c r="P166">
        <v>15.19036157</v>
      </c>
      <c r="Q166">
        <v>4.8026062300000003</v>
      </c>
      <c r="R166">
        <v>97.252020139999999</v>
      </c>
    </row>
    <row r="167" spans="1:18" x14ac:dyDescent="0.25">
      <c r="A167" t="s">
        <v>23</v>
      </c>
      <c r="B167" t="s">
        <v>28</v>
      </c>
      <c r="C167">
        <v>2</v>
      </c>
      <c r="D167">
        <v>4.32</v>
      </c>
      <c r="E167">
        <v>25.26</v>
      </c>
      <c r="F167">
        <v>19.602439740000001</v>
      </c>
      <c r="G167">
        <v>45.654051340000002</v>
      </c>
      <c r="H167">
        <v>121.5690646</v>
      </c>
      <c r="I167">
        <v>56.312573520000001</v>
      </c>
      <c r="J167">
        <v>142.9059354</v>
      </c>
      <c r="K167">
        <v>264.47500000000002</v>
      </c>
      <c r="O167">
        <v>2.520759193</v>
      </c>
      <c r="P167">
        <v>5.0475841089999998</v>
      </c>
      <c r="Q167">
        <v>17.03873827</v>
      </c>
      <c r="R167">
        <v>87.912298519999993</v>
      </c>
    </row>
    <row r="168" spans="1:18" x14ac:dyDescent="0.25">
      <c r="A168" t="s">
        <v>23</v>
      </c>
      <c r="B168" t="s">
        <v>28</v>
      </c>
      <c r="C168">
        <v>2</v>
      </c>
      <c r="D168">
        <v>3.2</v>
      </c>
      <c r="E168">
        <v>19.559999999999999</v>
      </c>
      <c r="F168">
        <v>23.953977500000001</v>
      </c>
      <c r="G168">
        <v>46.043277349999997</v>
      </c>
      <c r="H168">
        <v>165.09649680000001</v>
      </c>
      <c r="I168">
        <v>95.099241950000007</v>
      </c>
      <c r="J168">
        <v>167.42850319999999</v>
      </c>
      <c r="K168">
        <v>332.52499999999998</v>
      </c>
      <c r="O168">
        <v>2.7611502350000001</v>
      </c>
      <c r="P168">
        <v>29.04316296</v>
      </c>
      <c r="Q168">
        <v>5.4659527179999996</v>
      </c>
      <c r="R168">
        <v>33.703043630000003</v>
      </c>
    </row>
    <row r="169" spans="1:18" x14ac:dyDescent="0.25">
      <c r="A169" t="s">
        <v>23</v>
      </c>
      <c r="B169" t="s">
        <v>28</v>
      </c>
      <c r="C169">
        <v>2</v>
      </c>
      <c r="D169">
        <v>3.98</v>
      </c>
      <c r="E169">
        <v>26.59</v>
      </c>
      <c r="F169">
        <v>22.37041936</v>
      </c>
      <c r="G169">
        <v>47.464635530000002</v>
      </c>
      <c r="H169">
        <v>157.8935333</v>
      </c>
      <c r="I169">
        <v>88.058478410000006</v>
      </c>
      <c r="J169">
        <v>156.53146670000001</v>
      </c>
      <c r="K169">
        <v>314.42500000000001</v>
      </c>
      <c r="O169">
        <v>3.755694761</v>
      </c>
      <c r="P169">
        <v>16.085408990000001</v>
      </c>
      <c r="Q169">
        <v>16.60480381</v>
      </c>
      <c r="R169">
        <v>44.204951940000001</v>
      </c>
    </row>
    <row r="170" spans="1:18" x14ac:dyDescent="0.25">
      <c r="A170" t="s">
        <v>20</v>
      </c>
      <c r="B170" t="s">
        <v>29</v>
      </c>
      <c r="C170">
        <v>2</v>
      </c>
      <c r="D170">
        <v>2.67</v>
      </c>
      <c r="E170">
        <v>22.4</v>
      </c>
      <c r="F170">
        <v>28.620942849999999</v>
      </c>
      <c r="G170">
        <v>52.496417620000003</v>
      </c>
      <c r="H170">
        <v>125.4230312</v>
      </c>
      <c r="I170">
        <v>44.305670730000003</v>
      </c>
      <c r="J170">
        <v>202.25196879999999</v>
      </c>
      <c r="K170">
        <v>327.67500000000001</v>
      </c>
      <c r="O170">
        <v>2.0033670030000001</v>
      </c>
      <c r="P170">
        <v>12.57548592</v>
      </c>
      <c r="Q170">
        <v>8.7955789420000006</v>
      </c>
      <c r="R170">
        <v>100.2566444</v>
      </c>
    </row>
    <row r="171" spans="1:18" x14ac:dyDescent="0.25">
      <c r="A171" t="s">
        <v>20</v>
      </c>
      <c r="B171" t="s">
        <v>29</v>
      </c>
      <c r="C171">
        <v>2</v>
      </c>
      <c r="D171">
        <v>2.35</v>
      </c>
      <c r="E171">
        <v>21.15</v>
      </c>
      <c r="F171">
        <v>29.815685980000001</v>
      </c>
      <c r="G171">
        <v>51.666777750000001</v>
      </c>
      <c r="H171">
        <v>134.18549350000001</v>
      </c>
      <c r="I171">
        <v>52.703029770000001</v>
      </c>
      <c r="J171">
        <v>196.68950649999999</v>
      </c>
      <c r="K171">
        <v>330.875</v>
      </c>
      <c r="O171">
        <v>5.4294117650000002</v>
      </c>
      <c r="P171">
        <v>14.52964761</v>
      </c>
      <c r="Q171">
        <v>24.324350110000001</v>
      </c>
      <c r="R171">
        <v>151.91792659999999</v>
      </c>
    </row>
    <row r="172" spans="1:18" x14ac:dyDescent="0.25">
      <c r="A172" t="s">
        <v>20</v>
      </c>
      <c r="B172" t="s">
        <v>29</v>
      </c>
      <c r="C172">
        <v>2</v>
      </c>
      <c r="D172">
        <v>1.78</v>
      </c>
      <c r="E172">
        <v>27.99</v>
      </c>
      <c r="F172">
        <v>34.182098770000003</v>
      </c>
      <c r="G172">
        <v>55.289256199999997</v>
      </c>
      <c r="H172">
        <v>160.5803531</v>
      </c>
      <c r="I172">
        <v>71.108998130000003</v>
      </c>
      <c r="J172">
        <v>212.19464690000001</v>
      </c>
      <c r="K172">
        <v>372.77499999999998</v>
      </c>
      <c r="O172">
        <v>2.3855165070000002</v>
      </c>
      <c r="P172">
        <v>12.57566679</v>
      </c>
      <c r="Q172">
        <v>9.1694474620000008</v>
      </c>
      <c r="R172">
        <v>139.46353790000001</v>
      </c>
    </row>
    <row r="173" spans="1:18" x14ac:dyDescent="0.25">
      <c r="A173" t="s">
        <v>20</v>
      </c>
      <c r="B173" t="s">
        <v>29</v>
      </c>
      <c r="C173">
        <v>2</v>
      </c>
      <c r="D173">
        <v>2.5299999999999998</v>
      </c>
      <c r="E173">
        <v>20.04</v>
      </c>
      <c r="F173">
        <v>27.46852342</v>
      </c>
      <c r="G173">
        <v>52.684583930000002</v>
      </c>
      <c r="H173">
        <v>146.90844229999999</v>
      </c>
      <c r="I173">
        <v>66.755334950000005</v>
      </c>
      <c r="J173">
        <v>188.61655769999999</v>
      </c>
      <c r="K173">
        <v>335.52499999999998</v>
      </c>
      <c r="O173">
        <v>2.9084013999999998</v>
      </c>
      <c r="P173">
        <v>16.28603128</v>
      </c>
      <c r="Q173">
        <v>13.974087369999999</v>
      </c>
      <c r="R173">
        <v>158.8115032</v>
      </c>
    </row>
    <row r="174" spans="1:18" x14ac:dyDescent="0.25">
      <c r="A174" t="s">
        <v>22</v>
      </c>
      <c r="B174" t="s">
        <v>29</v>
      </c>
      <c r="C174">
        <v>2</v>
      </c>
      <c r="D174">
        <v>2.46</v>
      </c>
      <c r="E174">
        <v>13.3</v>
      </c>
      <c r="F174">
        <v>24.261997210000001</v>
      </c>
      <c r="G174">
        <v>50.68092953</v>
      </c>
      <c r="H174">
        <v>140.74362020000001</v>
      </c>
      <c r="I174">
        <v>65.800693460000005</v>
      </c>
      <c r="J174">
        <v>195.2813798</v>
      </c>
      <c r="K174">
        <v>336.02499999999998</v>
      </c>
      <c r="O174">
        <v>2.5259605399999998</v>
      </c>
      <c r="P174">
        <v>15.971399760000001</v>
      </c>
      <c r="Q174">
        <v>10.4308611</v>
      </c>
      <c r="R174">
        <v>66.686755020000007</v>
      </c>
    </row>
    <row r="175" spans="1:18" x14ac:dyDescent="0.25">
      <c r="A175" t="s">
        <v>22</v>
      </c>
      <c r="B175" t="s">
        <v>29</v>
      </c>
      <c r="C175">
        <v>2</v>
      </c>
      <c r="D175">
        <v>3.02</v>
      </c>
      <c r="E175">
        <v>19.920000000000002</v>
      </c>
      <c r="F175">
        <v>22.697008159999999</v>
      </c>
      <c r="G175">
        <v>52.628326889999997</v>
      </c>
      <c r="H175">
        <v>139.82895819999999</v>
      </c>
      <c r="I175">
        <v>64.503623149999996</v>
      </c>
      <c r="J175">
        <v>212.94604179999999</v>
      </c>
      <c r="K175">
        <v>352.77499999999998</v>
      </c>
      <c r="O175">
        <v>2.0088357590000001</v>
      </c>
      <c r="P175">
        <v>10.6290824</v>
      </c>
      <c r="Q175">
        <v>12.71618625</v>
      </c>
      <c r="R175">
        <v>72.345010099999996</v>
      </c>
    </row>
    <row r="176" spans="1:18" x14ac:dyDescent="0.25">
      <c r="A176" t="s">
        <v>22</v>
      </c>
      <c r="B176" t="s">
        <v>29</v>
      </c>
      <c r="C176">
        <v>2</v>
      </c>
      <c r="D176">
        <v>3.63</v>
      </c>
      <c r="E176">
        <v>17.239999999999998</v>
      </c>
      <c r="F176">
        <v>22.725009960000001</v>
      </c>
      <c r="G176">
        <v>49.313238689999999</v>
      </c>
      <c r="H176">
        <v>126.3376932</v>
      </c>
      <c r="I176">
        <v>54.299444549999997</v>
      </c>
      <c r="J176">
        <v>233.3873068</v>
      </c>
      <c r="K176">
        <v>359.72500000000002</v>
      </c>
      <c r="O176">
        <v>3.2477110890000001</v>
      </c>
      <c r="P176">
        <v>10.36613588</v>
      </c>
      <c r="Q176">
        <v>9.9831442050000003</v>
      </c>
      <c r="R176">
        <v>33.536188840000001</v>
      </c>
    </row>
    <row r="177" spans="1:18" x14ac:dyDescent="0.25">
      <c r="A177" t="s">
        <v>22</v>
      </c>
      <c r="B177" t="s">
        <v>29</v>
      </c>
      <c r="C177">
        <v>2</v>
      </c>
      <c r="D177">
        <v>2.38</v>
      </c>
      <c r="E177">
        <v>11.12</v>
      </c>
      <c r="F177">
        <v>24.53519988</v>
      </c>
      <c r="G177">
        <v>50.539212470000002</v>
      </c>
      <c r="H177">
        <v>150.8917955</v>
      </c>
      <c r="I177">
        <v>75.817383149999998</v>
      </c>
      <c r="J177">
        <v>193.13320450000001</v>
      </c>
      <c r="K177">
        <v>344.02499999999998</v>
      </c>
      <c r="O177">
        <v>2.0545073380000001</v>
      </c>
      <c r="P177">
        <v>15.68950819</v>
      </c>
      <c r="Q177">
        <v>12.413443210000001</v>
      </c>
      <c r="R177">
        <v>108.646367</v>
      </c>
    </row>
    <row r="178" spans="1:18" x14ac:dyDescent="0.25">
      <c r="A178" t="s">
        <v>23</v>
      </c>
      <c r="B178" t="s">
        <v>29</v>
      </c>
      <c r="C178">
        <v>2</v>
      </c>
      <c r="D178">
        <v>3.01</v>
      </c>
      <c r="E178">
        <v>19.73</v>
      </c>
      <c r="F178">
        <v>21.586566730000001</v>
      </c>
      <c r="G178">
        <v>46.514932880000003</v>
      </c>
      <c r="H178">
        <v>144.17360289999999</v>
      </c>
      <c r="I178">
        <v>76.072103290000001</v>
      </c>
      <c r="J178">
        <v>158.50139709999999</v>
      </c>
      <c r="K178">
        <v>302.67500000000001</v>
      </c>
      <c r="O178">
        <v>2.425742574</v>
      </c>
      <c r="P178">
        <v>19.821464339999999</v>
      </c>
      <c r="Q178">
        <v>25.117338</v>
      </c>
      <c r="R178">
        <v>162.79119230000001</v>
      </c>
    </row>
    <row r="179" spans="1:18" x14ac:dyDescent="0.25">
      <c r="A179" t="s">
        <v>23</v>
      </c>
      <c r="B179" t="s">
        <v>29</v>
      </c>
      <c r="C179">
        <v>2</v>
      </c>
      <c r="D179">
        <v>2.0699999999999998</v>
      </c>
      <c r="E179">
        <v>14.91</v>
      </c>
      <c r="F179">
        <v>22.743974130000002</v>
      </c>
      <c r="G179">
        <v>44.936650049999997</v>
      </c>
      <c r="H179">
        <v>137.828135</v>
      </c>
      <c r="I179">
        <v>70.147510819999994</v>
      </c>
      <c r="J179">
        <v>230.046865</v>
      </c>
      <c r="K179">
        <v>367.875</v>
      </c>
      <c r="O179">
        <v>2.1604215459999998</v>
      </c>
      <c r="P179">
        <v>13.29433491</v>
      </c>
      <c r="Q179">
        <v>10.853156719999999</v>
      </c>
      <c r="R179">
        <v>90.467136280000005</v>
      </c>
    </row>
    <row r="180" spans="1:18" x14ac:dyDescent="0.25">
      <c r="A180" t="s">
        <v>23</v>
      </c>
      <c r="B180" t="s">
        <v>29</v>
      </c>
      <c r="C180">
        <v>2</v>
      </c>
      <c r="D180">
        <v>2.6</v>
      </c>
      <c r="E180">
        <v>23.63</v>
      </c>
      <c r="F180">
        <v>21.237654320000001</v>
      </c>
      <c r="G180">
        <v>46.528925620000003</v>
      </c>
      <c r="H180">
        <v>136.80390410000001</v>
      </c>
      <c r="I180">
        <v>69.037324159999997</v>
      </c>
      <c r="J180">
        <v>137.3710959</v>
      </c>
      <c r="K180">
        <v>274.17500000000001</v>
      </c>
      <c r="O180">
        <v>3.7677845529999998</v>
      </c>
      <c r="P180">
        <v>9.8946828900000003</v>
      </c>
      <c r="Q180">
        <v>46.867862010000003</v>
      </c>
      <c r="R180">
        <v>181.9532931</v>
      </c>
    </row>
    <row r="181" spans="1:18" x14ac:dyDescent="0.25">
      <c r="A181" t="s">
        <v>23</v>
      </c>
      <c r="B181" t="s">
        <v>29</v>
      </c>
      <c r="C181">
        <v>2</v>
      </c>
      <c r="D181">
        <v>0.77</v>
      </c>
      <c r="E181">
        <v>17.43</v>
      </c>
      <c r="F181">
        <v>21.768518520000001</v>
      </c>
      <c r="G181">
        <v>45.461432510000002</v>
      </c>
      <c r="H181">
        <v>146.40309160000001</v>
      </c>
      <c r="I181">
        <v>79.173140570000001</v>
      </c>
      <c r="J181">
        <v>161.97190839999999</v>
      </c>
      <c r="K181">
        <v>308.375</v>
      </c>
      <c r="O181">
        <v>3.721995927</v>
      </c>
      <c r="P181">
        <v>19.0914267</v>
      </c>
      <c r="Q181">
        <v>9.0590630710000006</v>
      </c>
      <c r="R181">
        <v>61.77952801</v>
      </c>
    </row>
    <row r="182" spans="1:18" x14ac:dyDescent="0.25">
      <c r="A182" t="s">
        <v>20</v>
      </c>
      <c r="B182" t="s">
        <v>30</v>
      </c>
      <c r="C182">
        <v>2</v>
      </c>
      <c r="D182">
        <v>1.36</v>
      </c>
      <c r="E182">
        <v>21</v>
      </c>
      <c r="F182">
        <v>42.05553106</v>
      </c>
      <c r="G182">
        <v>58.888396960000001</v>
      </c>
      <c r="H182">
        <v>183.43737609999999</v>
      </c>
      <c r="I182">
        <v>82.493448079999993</v>
      </c>
      <c r="J182">
        <v>171.08762390000001</v>
      </c>
      <c r="K182">
        <v>354.52499999999998</v>
      </c>
      <c r="O182">
        <v>3.2799586779999998</v>
      </c>
      <c r="P182">
        <v>51.373117260000001</v>
      </c>
      <c r="Q182">
        <v>25.75413876</v>
      </c>
      <c r="R182">
        <v>149.60624519999999</v>
      </c>
    </row>
    <row r="183" spans="1:18" x14ac:dyDescent="0.25">
      <c r="A183" t="s">
        <v>20</v>
      </c>
      <c r="B183" t="s">
        <v>30</v>
      </c>
      <c r="C183">
        <v>2</v>
      </c>
      <c r="D183">
        <v>2.81</v>
      </c>
      <c r="E183">
        <v>107</v>
      </c>
      <c r="F183">
        <v>28.277777780000001</v>
      </c>
      <c r="G183">
        <v>55.853994489999998</v>
      </c>
      <c r="H183">
        <v>181.0939358</v>
      </c>
      <c r="I183">
        <v>96.962163529999998</v>
      </c>
      <c r="J183">
        <v>212.23106419999999</v>
      </c>
      <c r="K183">
        <v>393.32499999999999</v>
      </c>
      <c r="O183">
        <v>5.0787187840000003</v>
      </c>
      <c r="P183">
        <v>59.510869999999997</v>
      </c>
      <c r="Q183">
        <v>29.173331739999998</v>
      </c>
      <c r="R183">
        <v>89.178942370000001</v>
      </c>
    </row>
    <row r="184" spans="1:18" x14ac:dyDescent="0.25">
      <c r="A184" t="s">
        <v>20</v>
      </c>
      <c r="B184" t="s">
        <v>30</v>
      </c>
      <c r="C184">
        <v>2</v>
      </c>
      <c r="D184">
        <v>2.06</v>
      </c>
      <c r="E184">
        <v>65.78</v>
      </c>
      <c r="F184">
        <v>30.796835189999999</v>
      </c>
      <c r="G184">
        <v>54.228704800000003</v>
      </c>
      <c r="H184">
        <v>176.45659929999999</v>
      </c>
      <c r="I184">
        <v>91.431059309999995</v>
      </c>
      <c r="J184">
        <v>180.91840070000001</v>
      </c>
      <c r="K184">
        <v>357.375</v>
      </c>
      <c r="O184">
        <v>2.977620087</v>
      </c>
      <c r="P184">
        <v>37.751742299999997</v>
      </c>
      <c r="Q184">
        <v>20.763066680000001</v>
      </c>
      <c r="R184">
        <v>150.83220929999999</v>
      </c>
    </row>
    <row r="185" spans="1:18" x14ac:dyDescent="0.25">
      <c r="A185" t="s">
        <v>20</v>
      </c>
      <c r="B185" t="s">
        <v>30</v>
      </c>
      <c r="C185">
        <v>2</v>
      </c>
      <c r="D185">
        <v>3.13</v>
      </c>
      <c r="E185">
        <v>69.98</v>
      </c>
      <c r="F185">
        <v>35.071281599999999</v>
      </c>
      <c r="G185">
        <v>57.364773270000001</v>
      </c>
      <c r="H185">
        <v>160.21353550000001</v>
      </c>
      <c r="I185">
        <v>67.777480629999999</v>
      </c>
      <c r="J185">
        <v>219.61146450000001</v>
      </c>
      <c r="K185">
        <v>379.82499999999999</v>
      </c>
      <c r="O185">
        <v>3.5056390980000001</v>
      </c>
      <c r="P185">
        <v>58.56269614</v>
      </c>
      <c r="Q185">
        <v>21.75161945</v>
      </c>
      <c r="R185">
        <v>133.73080200000001</v>
      </c>
    </row>
    <row r="186" spans="1:18" x14ac:dyDescent="0.25">
      <c r="A186" t="s">
        <v>22</v>
      </c>
      <c r="B186" t="s">
        <v>30</v>
      </c>
      <c r="C186">
        <v>2</v>
      </c>
      <c r="D186">
        <v>0.93</v>
      </c>
      <c r="E186">
        <v>49.94</v>
      </c>
      <c r="F186">
        <v>30.358024690000001</v>
      </c>
      <c r="G186">
        <v>52.265840220000001</v>
      </c>
      <c r="H186">
        <v>148.0380499</v>
      </c>
      <c r="I186">
        <v>65.414184989999995</v>
      </c>
      <c r="J186">
        <v>185.4869501</v>
      </c>
      <c r="K186">
        <v>333.52499999999998</v>
      </c>
      <c r="O186">
        <v>4.8299522670000004</v>
      </c>
      <c r="P186">
        <v>75.296896599999997</v>
      </c>
      <c r="Q186">
        <v>30.263540460000002</v>
      </c>
      <c r="R186">
        <v>169.8225644</v>
      </c>
    </row>
    <row r="187" spans="1:18" x14ac:dyDescent="0.25">
      <c r="A187" t="s">
        <v>22</v>
      </c>
      <c r="B187" t="s">
        <v>30</v>
      </c>
      <c r="C187">
        <v>2</v>
      </c>
      <c r="D187">
        <v>1.63</v>
      </c>
      <c r="E187">
        <v>55.91</v>
      </c>
      <c r="F187">
        <v>25.389476779999999</v>
      </c>
      <c r="G187">
        <v>51.85103196</v>
      </c>
      <c r="H187">
        <v>148.74691300000001</v>
      </c>
      <c r="I187">
        <v>71.506404259999996</v>
      </c>
      <c r="J187">
        <v>205.678087</v>
      </c>
      <c r="K187">
        <v>354.42500000000001</v>
      </c>
      <c r="O187">
        <v>3.517200474</v>
      </c>
      <c r="P187">
        <v>31.23885551</v>
      </c>
      <c r="Q187">
        <v>12.15376784</v>
      </c>
      <c r="R187">
        <v>54.131219139999999</v>
      </c>
    </row>
    <row r="188" spans="1:18" x14ac:dyDescent="0.25">
      <c r="A188" t="s">
        <v>22</v>
      </c>
      <c r="B188" t="s">
        <v>30</v>
      </c>
      <c r="C188">
        <v>2</v>
      </c>
      <c r="D188">
        <v>2.57</v>
      </c>
      <c r="E188">
        <v>0</v>
      </c>
      <c r="F188">
        <v>49.339849110000003</v>
      </c>
      <c r="G188">
        <v>63.862379199999999</v>
      </c>
      <c r="H188">
        <v>149.1280222</v>
      </c>
      <c r="I188">
        <v>35.925793890000001</v>
      </c>
      <c r="J188">
        <v>228.8969778</v>
      </c>
      <c r="K188">
        <v>378.02499999999998</v>
      </c>
      <c r="O188">
        <v>4.1562198649999997</v>
      </c>
      <c r="P188">
        <v>32.362308519999999</v>
      </c>
      <c r="Q188">
        <v>19.975639409999999</v>
      </c>
      <c r="R188">
        <v>171.7647197</v>
      </c>
    </row>
    <row r="189" spans="1:18" x14ac:dyDescent="0.25">
      <c r="A189" t="s">
        <v>22</v>
      </c>
      <c r="B189" t="s">
        <v>30</v>
      </c>
      <c r="C189">
        <v>2</v>
      </c>
      <c r="D189">
        <v>0.5</v>
      </c>
      <c r="E189">
        <v>13.66</v>
      </c>
      <c r="F189">
        <v>35.982302869999998</v>
      </c>
      <c r="G189">
        <v>57.019517020000002</v>
      </c>
      <c r="H189">
        <v>152.4055611</v>
      </c>
      <c r="I189">
        <v>59.40374121</v>
      </c>
      <c r="J189">
        <v>234.16943889999999</v>
      </c>
      <c r="K189">
        <v>386.57499999999999</v>
      </c>
      <c r="O189">
        <v>4.5234113709999999</v>
      </c>
      <c r="P189">
        <v>28.96173143</v>
      </c>
      <c r="Q189">
        <v>33.648369700000003</v>
      </c>
      <c r="R189">
        <v>112.2646208</v>
      </c>
    </row>
    <row r="190" spans="1:18" x14ac:dyDescent="0.25">
      <c r="A190" t="s">
        <v>23</v>
      </c>
      <c r="B190" t="s">
        <v>30</v>
      </c>
      <c r="C190">
        <v>2</v>
      </c>
      <c r="D190">
        <v>1.53</v>
      </c>
      <c r="E190">
        <v>8.4499999999999993</v>
      </c>
      <c r="F190">
        <v>22.457437280000001</v>
      </c>
      <c r="G190">
        <v>54.721518709999998</v>
      </c>
      <c r="H190">
        <v>142.91594259999999</v>
      </c>
      <c r="I190">
        <v>65.736986610000002</v>
      </c>
      <c r="J190">
        <v>215.70905740000001</v>
      </c>
      <c r="K190">
        <v>358.625</v>
      </c>
      <c r="O190">
        <v>3.6138132299999999</v>
      </c>
      <c r="P190">
        <v>15.86224885</v>
      </c>
      <c r="Q190">
        <v>25.113064300000001</v>
      </c>
      <c r="R190">
        <v>231.58877580000001</v>
      </c>
    </row>
    <row r="191" spans="1:18" x14ac:dyDescent="0.25">
      <c r="A191" t="s">
        <v>23</v>
      </c>
      <c r="B191" t="s">
        <v>30</v>
      </c>
      <c r="C191">
        <v>2</v>
      </c>
      <c r="D191">
        <v>0.04</v>
      </c>
      <c r="E191">
        <v>0</v>
      </c>
      <c r="F191">
        <v>44.281550070000002</v>
      </c>
      <c r="G191">
        <v>57.508253529999998</v>
      </c>
      <c r="H191">
        <v>168.63604839999999</v>
      </c>
      <c r="I191">
        <v>66.846244799999994</v>
      </c>
      <c r="J191">
        <v>222.88895160000001</v>
      </c>
      <c r="K191">
        <v>391.52499999999998</v>
      </c>
      <c r="O191">
        <v>3.3529990170000001</v>
      </c>
      <c r="P191">
        <v>27.347289159999999</v>
      </c>
      <c r="Q191">
        <v>42.707138690000001</v>
      </c>
      <c r="R191">
        <v>106.3175741</v>
      </c>
    </row>
    <row r="192" spans="1:18" x14ac:dyDescent="0.25">
      <c r="A192" t="s">
        <v>23</v>
      </c>
      <c r="B192" t="s">
        <v>30</v>
      </c>
      <c r="C192">
        <v>2</v>
      </c>
      <c r="D192">
        <v>2.3199999999999998</v>
      </c>
      <c r="E192">
        <v>47.58</v>
      </c>
      <c r="F192">
        <v>25.214947089999999</v>
      </c>
      <c r="G192">
        <v>53.934911890000002</v>
      </c>
      <c r="H192">
        <v>165.57669440000001</v>
      </c>
      <c r="I192">
        <v>86.426835420000003</v>
      </c>
      <c r="J192">
        <v>167.29830559999999</v>
      </c>
      <c r="K192">
        <v>332.875</v>
      </c>
      <c r="O192">
        <v>2.1273784359999999</v>
      </c>
      <c r="P192">
        <v>40.268071120000002</v>
      </c>
      <c r="Q192">
        <v>8.6939458100000007</v>
      </c>
      <c r="R192">
        <v>97.89336394</v>
      </c>
    </row>
    <row r="193" spans="1:18" x14ac:dyDescent="0.25">
      <c r="A193" t="s">
        <v>23</v>
      </c>
      <c r="B193" t="s">
        <v>30</v>
      </c>
      <c r="C193">
        <v>2</v>
      </c>
      <c r="D193">
        <v>2.0499999999999998</v>
      </c>
      <c r="E193">
        <v>65.2</v>
      </c>
      <c r="F193">
        <v>21.113351250000001</v>
      </c>
      <c r="G193">
        <v>47.542877449999999</v>
      </c>
      <c r="H193">
        <v>154.0633861</v>
      </c>
      <c r="I193">
        <v>85.407157400000003</v>
      </c>
      <c r="J193">
        <v>177.51161389999999</v>
      </c>
      <c r="K193">
        <v>331.57499999999999</v>
      </c>
      <c r="O193">
        <v>0.84340659299999998</v>
      </c>
      <c r="P193">
        <v>49.716153869999999</v>
      </c>
      <c r="Q193">
        <v>4.345703125</v>
      </c>
      <c r="R193">
        <v>92.412024059999993</v>
      </c>
    </row>
    <row r="194" spans="1:18" x14ac:dyDescent="0.25">
      <c r="A194" t="s">
        <v>20</v>
      </c>
      <c r="B194" t="s">
        <v>31</v>
      </c>
      <c r="C194">
        <v>2</v>
      </c>
      <c r="D194">
        <v>0.15</v>
      </c>
      <c r="E194">
        <v>0</v>
      </c>
      <c r="F194">
        <v>28.007422099999999</v>
      </c>
      <c r="G194">
        <v>50.149766059999997</v>
      </c>
      <c r="H194">
        <v>168.46931309999999</v>
      </c>
      <c r="I194">
        <v>90.312124940000004</v>
      </c>
      <c r="J194">
        <v>214.0056869</v>
      </c>
      <c r="K194">
        <v>382.47500000000002</v>
      </c>
      <c r="O194" t="s">
        <v>33</v>
      </c>
      <c r="P194">
        <v>8.1385105390000003</v>
      </c>
      <c r="Q194">
        <v>17.939384459999999</v>
      </c>
      <c r="R194">
        <v>28.014495530000001</v>
      </c>
    </row>
    <row r="195" spans="1:18" x14ac:dyDescent="0.25">
      <c r="A195" t="s">
        <v>20</v>
      </c>
      <c r="B195" t="s">
        <v>31</v>
      </c>
      <c r="C195">
        <v>2</v>
      </c>
      <c r="D195">
        <v>0.81</v>
      </c>
      <c r="E195">
        <v>1.1200000000000001</v>
      </c>
      <c r="F195">
        <v>26.37962963</v>
      </c>
      <c r="G195">
        <v>56.10881543</v>
      </c>
      <c r="H195">
        <v>162.35251070000001</v>
      </c>
      <c r="I195">
        <v>79.864065640000007</v>
      </c>
      <c r="J195">
        <v>215.9224893</v>
      </c>
      <c r="K195">
        <v>378.27499999999998</v>
      </c>
      <c r="O195">
        <v>2.2539592759999998</v>
      </c>
      <c r="P195">
        <v>5.5684385330000001</v>
      </c>
      <c r="Q195">
        <v>9.0831287510000003</v>
      </c>
      <c r="R195">
        <v>177.36934160000001</v>
      </c>
    </row>
    <row r="196" spans="1:18" x14ac:dyDescent="0.25">
      <c r="A196" t="s">
        <v>20</v>
      </c>
      <c r="B196" t="s">
        <v>31</v>
      </c>
      <c r="C196">
        <v>2</v>
      </c>
      <c r="D196">
        <v>2.12</v>
      </c>
      <c r="E196">
        <v>4.63</v>
      </c>
      <c r="F196">
        <v>33.975112680000002</v>
      </c>
      <c r="G196">
        <v>56.49705934</v>
      </c>
      <c r="H196">
        <v>179.96432820000001</v>
      </c>
      <c r="I196">
        <v>89.492156179999995</v>
      </c>
      <c r="J196">
        <v>189.4606718</v>
      </c>
      <c r="K196">
        <v>369.42500000000001</v>
      </c>
      <c r="O196">
        <v>3.465447154</v>
      </c>
      <c r="P196">
        <v>8.0117071220000007</v>
      </c>
      <c r="Q196">
        <v>19.26520631</v>
      </c>
      <c r="R196">
        <v>155.7185987</v>
      </c>
    </row>
    <row r="197" spans="1:18" x14ac:dyDescent="0.25">
      <c r="A197" t="s">
        <v>20</v>
      </c>
      <c r="B197" t="s">
        <v>31</v>
      </c>
      <c r="C197">
        <v>2</v>
      </c>
      <c r="D197">
        <v>1.63</v>
      </c>
      <c r="E197">
        <v>0</v>
      </c>
      <c r="F197">
        <v>35.864197529999998</v>
      </c>
      <c r="G197">
        <v>56.942148760000002</v>
      </c>
      <c r="H197">
        <v>285.20305500000001</v>
      </c>
      <c r="I197">
        <v>192.3967087</v>
      </c>
      <c r="J197">
        <v>271.62194499999998</v>
      </c>
      <c r="K197">
        <v>556.82500000000005</v>
      </c>
      <c r="O197">
        <v>3.520524515</v>
      </c>
      <c r="P197">
        <v>7.7812130220000002</v>
      </c>
      <c r="Q197">
        <v>26.43396619</v>
      </c>
      <c r="R197">
        <v>54.929358430000001</v>
      </c>
    </row>
    <row r="198" spans="1:18" x14ac:dyDescent="0.25">
      <c r="A198" t="s">
        <v>22</v>
      </c>
      <c r="B198" t="s">
        <v>31</v>
      </c>
      <c r="C198">
        <v>2</v>
      </c>
      <c r="D198">
        <v>1.98</v>
      </c>
      <c r="E198">
        <v>15.83</v>
      </c>
      <c r="F198">
        <v>22.802469139999999</v>
      </c>
      <c r="G198">
        <v>47.858126720000001</v>
      </c>
      <c r="H198">
        <v>170.55588589999999</v>
      </c>
      <c r="I198">
        <v>99.895290040000006</v>
      </c>
      <c r="J198">
        <v>142.61911409999999</v>
      </c>
      <c r="K198">
        <v>313.17500000000001</v>
      </c>
      <c r="O198">
        <v>1.355168269</v>
      </c>
      <c r="P198">
        <v>4.5151593029999999</v>
      </c>
      <c r="Q198">
        <v>3.0210561899999999</v>
      </c>
      <c r="R198">
        <v>102.4269068</v>
      </c>
    </row>
    <row r="199" spans="1:18" x14ac:dyDescent="0.25">
      <c r="A199" t="s">
        <v>22</v>
      </c>
      <c r="B199" t="s">
        <v>31</v>
      </c>
      <c r="C199">
        <v>2</v>
      </c>
      <c r="D199">
        <v>1.1399999999999999</v>
      </c>
      <c r="E199">
        <v>10.74</v>
      </c>
      <c r="F199">
        <v>21.913580249999999</v>
      </c>
      <c r="G199">
        <v>48.787878790000001</v>
      </c>
      <c r="H199">
        <v>198.57312719999999</v>
      </c>
      <c r="I199">
        <v>127.8716682</v>
      </c>
      <c r="J199">
        <v>123.3518728</v>
      </c>
      <c r="K199">
        <v>321.92500000000001</v>
      </c>
      <c r="O199">
        <v>1.821130677</v>
      </c>
      <c r="P199">
        <v>8.3367356509999997</v>
      </c>
      <c r="Q199">
        <v>10.29561283</v>
      </c>
      <c r="R199">
        <v>76.412077940000003</v>
      </c>
    </row>
    <row r="200" spans="1:18" x14ac:dyDescent="0.25">
      <c r="A200" t="s">
        <v>22</v>
      </c>
      <c r="B200" t="s">
        <v>31</v>
      </c>
      <c r="C200">
        <v>2</v>
      </c>
      <c r="D200">
        <v>1.58</v>
      </c>
      <c r="E200">
        <v>2.68</v>
      </c>
      <c r="F200">
        <v>22.4691358</v>
      </c>
      <c r="G200">
        <v>47.458677690000002</v>
      </c>
      <c r="H200">
        <v>183.82877529999999</v>
      </c>
      <c r="I200">
        <v>113.9009618</v>
      </c>
      <c r="J200">
        <v>128.4962247</v>
      </c>
      <c r="K200">
        <v>312.32499999999999</v>
      </c>
      <c r="O200">
        <v>1.875</v>
      </c>
      <c r="P200">
        <v>6.4081000389999998</v>
      </c>
      <c r="Q200">
        <v>3.8269555639999999</v>
      </c>
      <c r="R200">
        <v>106.8682575</v>
      </c>
    </row>
    <row r="201" spans="1:18" x14ac:dyDescent="0.25">
      <c r="A201" t="s">
        <v>22</v>
      </c>
      <c r="B201" t="s">
        <v>31</v>
      </c>
      <c r="C201">
        <v>2</v>
      </c>
      <c r="D201">
        <v>2.5</v>
      </c>
      <c r="E201">
        <v>0</v>
      </c>
      <c r="F201">
        <v>24.143273560000001</v>
      </c>
      <c r="G201">
        <v>52.828064189999999</v>
      </c>
      <c r="H201">
        <v>157.15037040000001</v>
      </c>
      <c r="I201">
        <v>80.179032649999996</v>
      </c>
      <c r="J201">
        <v>183.12462959999999</v>
      </c>
      <c r="K201">
        <v>340.27499999999998</v>
      </c>
      <c r="O201">
        <v>2.4568965519999999</v>
      </c>
      <c r="P201">
        <v>10.03124822</v>
      </c>
      <c r="Q201">
        <v>9.9007567569999999</v>
      </c>
      <c r="R201">
        <v>39.317306840000001</v>
      </c>
    </row>
    <row r="202" spans="1:18" x14ac:dyDescent="0.25">
      <c r="A202" t="s">
        <v>23</v>
      </c>
      <c r="B202" t="s">
        <v>31</v>
      </c>
      <c r="C202">
        <v>2</v>
      </c>
      <c r="D202">
        <v>0.49</v>
      </c>
      <c r="E202">
        <v>11.04</v>
      </c>
      <c r="F202">
        <v>21.243631199999999</v>
      </c>
      <c r="G202">
        <v>48.455332550000001</v>
      </c>
      <c r="H202">
        <v>157.31272290000001</v>
      </c>
      <c r="I202">
        <v>87.613759150000007</v>
      </c>
      <c r="J202">
        <v>142.66227710000001</v>
      </c>
      <c r="K202">
        <v>299.97500000000002</v>
      </c>
      <c r="O202">
        <v>2.5439503619999999</v>
      </c>
      <c r="P202">
        <v>6.3706535249999998</v>
      </c>
      <c r="Q202">
        <v>19.912003540000001</v>
      </c>
      <c r="R202">
        <v>44.388592500000001</v>
      </c>
    </row>
    <row r="203" spans="1:18" x14ac:dyDescent="0.25">
      <c r="A203" t="s">
        <v>23</v>
      </c>
      <c r="B203" t="s">
        <v>31</v>
      </c>
      <c r="C203">
        <v>2</v>
      </c>
      <c r="D203">
        <v>0.81</v>
      </c>
      <c r="E203">
        <v>0</v>
      </c>
      <c r="F203">
        <v>23.30430629</v>
      </c>
      <c r="G203">
        <v>53.887085140000003</v>
      </c>
      <c r="H203">
        <v>165.7550535</v>
      </c>
      <c r="I203">
        <v>88.563662070000007</v>
      </c>
      <c r="J203">
        <v>200.7699465</v>
      </c>
      <c r="K203">
        <v>366.52499999999998</v>
      </c>
      <c r="O203">
        <v>1.422222222</v>
      </c>
      <c r="P203">
        <v>11.50164925</v>
      </c>
      <c r="Q203">
        <v>24.012584440000001</v>
      </c>
      <c r="R203">
        <v>81.874100479999996</v>
      </c>
    </row>
    <row r="204" spans="1:18" x14ac:dyDescent="0.25">
      <c r="A204" t="s">
        <v>23</v>
      </c>
      <c r="B204" t="s">
        <v>31</v>
      </c>
      <c r="C204">
        <v>2</v>
      </c>
      <c r="D204">
        <v>2.8</v>
      </c>
      <c r="E204">
        <v>1.63</v>
      </c>
      <c r="F204">
        <v>22.90546595</v>
      </c>
      <c r="G204">
        <v>54.152226069999998</v>
      </c>
      <c r="H204">
        <v>196.9381688</v>
      </c>
      <c r="I204">
        <v>119.8804768</v>
      </c>
      <c r="J204">
        <v>196.73683120000001</v>
      </c>
      <c r="K204">
        <v>393.67500000000001</v>
      </c>
      <c r="O204">
        <v>2.6454138700000001</v>
      </c>
      <c r="P204">
        <v>8.7891078629999999</v>
      </c>
      <c r="Q204">
        <v>9.2821281980000006</v>
      </c>
      <c r="R204">
        <v>102.94745709999999</v>
      </c>
    </row>
    <row r="205" spans="1:18" x14ac:dyDescent="0.25">
      <c r="A205" t="s">
        <v>23</v>
      </c>
      <c r="B205" t="s">
        <v>31</v>
      </c>
      <c r="C205">
        <v>2</v>
      </c>
      <c r="D205">
        <v>2.57</v>
      </c>
      <c r="E205">
        <v>0.5</v>
      </c>
      <c r="F205">
        <v>24.610463960000001</v>
      </c>
      <c r="G205">
        <v>51.736203680000003</v>
      </c>
      <c r="H205">
        <v>145.65992869999999</v>
      </c>
      <c r="I205">
        <v>69.313261060000002</v>
      </c>
      <c r="J205">
        <v>225.26507129999999</v>
      </c>
      <c r="K205">
        <v>370.92500000000001</v>
      </c>
      <c r="O205">
        <v>1.967020024</v>
      </c>
      <c r="P205">
        <v>15.14687268</v>
      </c>
      <c r="Q205">
        <v>7.5074135379999998</v>
      </c>
      <c r="R205">
        <v>94.060344150000006</v>
      </c>
    </row>
    <row r="206" spans="1:18" x14ac:dyDescent="0.25">
      <c r="A206" t="s">
        <v>20</v>
      </c>
      <c r="B206" t="s">
        <v>32</v>
      </c>
      <c r="C206">
        <v>2</v>
      </c>
      <c r="D206">
        <v>2.4500000000000002</v>
      </c>
      <c r="E206" t="s">
        <v>25</v>
      </c>
      <c r="F206">
        <v>30.698853620000001</v>
      </c>
      <c r="G206">
        <v>51.010647599999999</v>
      </c>
      <c r="H206">
        <v>189.4768133</v>
      </c>
      <c r="I206">
        <v>107.7673121</v>
      </c>
      <c r="J206">
        <v>190.99818669999999</v>
      </c>
      <c r="K206">
        <v>380.47500000000002</v>
      </c>
      <c r="O206">
        <v>1.8289606460000001</v>
      </c>
      <c r="P206">
        <v>9.8323906270000005</v>
      </c>
      <c r="Q206">
        <v>17.498953369999999</v>
      </c>
      <c r="R206">
        <v>46.488458360000003</v>
      </c>
    </row>
    <row r="207" spans="1:18" x14ac:dyDescent="0.25">
      <c r="A207" t="s">
        <v>20</v>
      </c>
      <c r="B207" t="s">
        <v>32</v>
      </c>
      <c r="C207">
        <v>2</v>
      </c>
      <c r="D207">
        <v>2.1</v>
      </c>
      <c r="E207" t="s">
        <v>25</v>
      </c>
      <c r="F207">
        <v>28.12683715</v>
      </c>
      <c r="G207">
        <v>50.689525119999999</v>
      </c>
      <c r="H207">
        <v>193.165188</v>
      </c>
      <c r="I207">
        <v>114.34882570000001</v>
      </c>
      <c r="J207">
        <v>166.60981200000001</v>
      </c>
      <c r="K207">
        <v>359.77499999999998</v>
      </c>
      <c r="O207">
        <v>2.5907676350000002</v>
      </c>
      <c r="P207">
        <v>3.6988177520000001</v>
      </c>
      <c r="Q207">
        <v>2.662882427</v>
      </c>
      <c r="R207">
        <v>58.707462890000002</v>
      </c>
    </row>
    <row r="208" spans="1:18" x14ac:dyDescent="0.25">
      <c r="A208" t="s">
        <v>20</v>
      </c>
      <c r="B208" t="s">
        <v>32</v>
      </c>
      <c r="C208">
        <v>2</v>
      </c>
      <c r="D208">
        <v>1.51</v>
      </c>
      <c r="E208" t="s">
        <v>25</v>
      </c>
      <c r="F208">
        <v>28.28181004</v>
      </c>
      <c r="G208">
        <v>55.36717986</v>
      </c>
      <c r="H208">
        <v>186.53388820000001</v>
      </c>
      <c r="I208">
        <v>102.8848983</v>
      </c>
      <c r="J208">
        <v>187.3911118</v>
      </c>
      <c r="K208">
        <v>373.92500000000001</v>
      </c>
      <c r="O208">
        <v>1.3505154640000001</v>
      </c>
      <c r="P208">
        <v>3.711200088</v>
      </c>
      <c r="Q208">
        <v>17.27084163</v>
      </c>
      <c r="R208">
        <v>94.511244189999999</v>
      </c>
    </row>
    <row r="209" spans="1:18" x14ac:dyDescent="0.25">
      <c r="A209" t="s">
        <v>20</v>
      </c>
      <c r="B209" t="s">
        <v>32</v>
      </c>
      <c r="C209">
        <v>2</v>
      </c>
      <c r="D209">
        <v>1.71</v>
      </c>
      <c r="E209" t="s">
        <v>25</v>
      </c>
      <c r="F209">
        <v>32.212962959999999</v>
      </c>
      <c r="G209">
        <v>55.915977959999999</v>
      </c>
      <c r="H209">
        <v>241.5898732</v>
      </c>
      <c r="I209">
        <v>153.4609323</v>
      </c>
      <c r="J209">
        <v>124.0351268</v>
      </c>
      <c r="K209">
        <v>365.625</v>
      </c>
      <c r="O209">
        <v>5.5142566190000002</v>
      </c>
      <c r="P209">
        <v>24.91102149</v>
      </c>
      <c r="Q209">
        <v>16.159556590000001</v>
      </c>
      <c r="R209">
        <v>99.548541220000004</v>
      </c>
    </row>
    <row r="210" spans="1:18" x14ac:dyDescent="0.25">
      <c r="A210" t="s">
        <v>22</v>
      </c>
      <c r="B210" t="s">
        <v>32</v>
      </c>
      <c r="C210">
        <v>2</v>
      </c>
      <c r="D210">
        <v>2.34</v>
      </c>
      <c r="E210" t="s">
        <v>25</v>
      </c>
      <c r="F210">
        <v>28.055555559999998</v>
      </c>
      <c r="G210">
        <v>52.231404959999999</v>
      </c>
      <c r="H210">
        <v>148.5182475</v>
      </c>
      <c r="I210">
        <v>68.231286979999993</v>
      </c>
      <c r="J210">
        <v>222.8567525</v>
      </c>
      <c r="K210">
        <v>371.375</v>
      </c>
      <c r="O210">
        <v>1.9456886900000001</v>
      </c>
      <c r="P210">
        <v>9.3279114300000003</v>
      </c>
      <c r="Q210">
        <v>1.9579417809999999</v>
      </c>
      <c r="R210">
        <v>106.0552284</v>
      </c>
    </row>
    <row r="211" spans="1:18" x14ac:dyDescent="0.25">
      <c r="A211" t="s">
        <v>22</v>
      </c>
      <c r="B211" t="s">
        <v>32</v>
      </c>
      <c r="C211">
        <v>2</v>
      </c>
      <c r="D211">
        <v>1.85</v>
      </c>
      <c r="E211" t="s">
        <v>25</v>
      </c>
      <c r="F211">
        <v>28.40123457</v>
      </c>
      <c r="G211">
        <v>56.336088150000002</v>
      </c>
      <c r="H211">
        <v>118.1629013</v>
      </c>
      <c r="I211">
        <v>33.42557858</v>
      </c>
      <c r="J211">
        <v>263.31209869999998</v>
      </c>
      <c r="K211">
        <v>381.47500000000002</v>
      </c>
      <c r="O211">
        <v>2.2244546500000002</v>
      </c>
      <c r="P211">
        <v>9.7159367789999997</v>
      </c>
      <c r="Q211">
        <v>21.309264129999999</v>
      </c>
      <c r="R211">
        <v>97.00358344</v>
      </c>
    </row>
    <row r="212" spans="1:18" x14ac:dyDescent="0.25">
      <c r="A212" t="s">
        <v>22</v>
      </c>
      <c r="B212" t="s">
        <v>32</v>
      </c>
      <c r="C212">
        <v>2</v>
      </c>
      <c r="D212">
        <v>1.21</v>
      </c>
      <c r="E212" t="s">
        <v>25</v>
      </c>
      <c r="F212">
        <v>26.351851849999999</v>
      </c>
      <c r="G212">
        <v>52.93732782</v>
      </c>
      <c r="H212">
        <v>129.5390103</v>
      </c>
      <c r="I212">
        <v>50.249830629999998</v>
      </c>
      <c r="J212">
        <v>230.68598969999999</v>
      </c>
      <c r="K212">
        <v>360.22500000000002</v>
      </c>
      <c r="O212">
        <v>2.3387096770000002</v>
      </c>
      <c r="P212">
        <v>25.026751780000001</v>
      </c>
      <c r="Q212">
        <v>8.7119494690000003</v>
      </c>
      <c r="R212">
        <v>84.603161119999996</v>
      </c>
    </row>
    <row r="213" spans="1:18" x14ac:dyDescent="0.25">
      <c r="A213" t="s">
        <v>22</v>
      </c>
      <c r="B213" t="s">
        <v>32</v>
      </c>
      <c r="C213">
        <v>2</v>
      </c>
      <c r="D213">
        <v>1.02</v>
      </c>
      <c r="E213" t="s">
        <v>25</v>
      </c>
      <c r="F213">
        <v>27.484567899999998</v>
      </c>
      <c r="G213">
        <v>49.579889809999997</v>
      </c>
      <c r="H213">
        <v>216.693916</v>
      </c>
      <c r="I213">
        <v>139.62945830000001</v>
      </c>
      <c r="J213">
        <v>135.831084</v>
      </c>
      <c r="K213">
        <v>352.52499999999998</v>
      </c>
      <c r="O213">
        <v>2.8395399779999999</v>
      </c>
      <c r="P213">
        <v>6.8851078980000002</v>
      </c>
      <c r="Q213">
        <v>20.012083959999998</v>
      </c>
      <c r="R213">
        <v>185.40630049999999</v>
      </c>
    </row>
    <row r="214" spans="1:18" x14ac:dyDescent="0.25">
      <c r="A214" t="s">
        <v>23</v>
      </c>
      <c r="B214" t="s">
        <v>32</v>
      </c>
      <c r="C214">
        <v>2</v>
      </c>
      <c r="D214">
        <v>1.44</v>
      </c>
      <c r="E214" t="s">
        <v>25</v>
      </c>
      <c r="F214">
        <v>24.206790120000001</v>
      </c>
      <c r="G214">
        <v>50.185950409999997</v>
      </c>
      <c r="H214">
        <v>174.64328180000001</v>
      </c>
      <c r="I214">
        <v>100.25054129999999</v>
      </c>
      <c r="J214">
        <v>147.88171819999999</v>
      </c>
      <c r="K214">
        <v>322.52499999999998</v>
      </c>
      <c r="O214">
        <v>1.28458498</v>
      </c>
      <c r="P214">
        <v>4.6732457920000003</v>
      </c>
      <c r="Q214">
        <v>5.5198575180000002</v>
      </c>
      <c r="R214">
        <v>120.363231</v>
      </c>
    </row>
    <row r="215" spans="1:18" x14ac:dyDescent="0.25">
      <c r="A215" t="s">
        <v>23</v>
      </c>
      <c r="B215" t="s">
        <v>32</v>
      </c>
      <c r="C215">
        <v>2</v>
      </c>
      <c r="D215">
        <v>0.47</v>
      </c>
      <c r="E215" t="s">
        <v>25</v>
      </c>
      <c r="F215">
        <v>25.287037040000001</v>
      </c>
      <c r="G215">
        <v>50.819559230000003</v>
      </c>
      <c r="H215">
        <v>121.82154939999999</v>
      </c>
      <c r="I215">
        <v>45.714953129999998</v>
      </c>
      <c r="J215">
        <v>255.6034506</v>
      </c>
      <c r="K215">
        <v>377.42500000000001</v>
      </c>
      <c r="O215">
        <v>2.0257234730000002</v>
      </c>
      <c r="P215">
        <v>7.0676403849999998</v>
      </c>
      <c r="Q215">
        <v>17.76847631</v>
      </c>
      <c r="R215">
        <v>76.113101979999996</v>
      </c>
    </row>
    <row r="216" spans="1:18" x14ac:dyDescent="0.25">
      <c r="A216" t="s">
        <v>23</v>
      </c>
      <c r="B216" t="s">
        <v>32</v>
      </c>
      <c r="C216">
        <v>2</v>
      </c>
      <c r="D216">
        <v>0.5</v>
      </c>
      <c r="E216" t="s">
        <v>25</v>
      </c>
      <c r="F216">
        <v>25.157407410000001</v>
      </c>
      <c r="G216">
        <v>51.329201099999999</v>
      </c>
      <c r="H216">
        <v>136.0607412</v>
      </c>
      <c r="I216">
        <v>59.574132689999999</v>
      </c>
      <c r="J216">
        <v>213.71425880000001</v>
      </c>
      <c r="K216">
        <v>349.77499999999998</v>
      </c>
      <c r="O216">
        <v>2.1359470470000002</v>
      </c>
      <c r="P216">
        <v>6.5152212399999998</v>
      </c>
      <c r="Q216">
        <v>11.74476934</v>
      </c>
      <c r="R216">
        <v>70.641437389999993</v>
      </c>
    </row>
    <row r="217" spans="1:18" x14ac:dyDescent="0.25">
      <c r="A217" t="s">
        <v>23</v>
      </c>
      <c r="B217" t="s">
        <v>32</v>
      </c>
      <c r="C217">
        <v>2</v>
      </c>
      <c r="D217">
        <v>0.98</v>
      </c>
      <c r="E217" t="s">
        <v>25</v>
      </c>
      <c r="F217">
        <v>22.854938270000002</v>
      </c>
      <c r="G217">
        <v>50.750688709999999</v>
      </c>
      <c r="H217">
        <v>132.04518429999999</v>
      </c>
      <c r="I217">
        <v>58.439557319999999</v>
      </c>
      <c r="J217">
        <v>172.0298157</v>
      </c>
      <c r="K217">
        <v>304.07499999999999</v>
      </c>
      <c r="O217">
        <v>4.3049199079999996</v>
      </c>
      <c r="P217">
        <v>31.899205169999998</v>
      </c>
      <c r="Q217">
        <v>20.514966959999999</v>
      </c>
      <c r="R217">
        <v>83.281112359999995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zoomScale="85" zoomScaleNormal="85" workbookViewId="0">
      <selection activeCell="O15" sqref="O15"/>
    </sheetView>
  </sheetViews>
  <sheetFormatPr defaultRowHeight="15" outlineLevelRow="2" x14ac:dyDescent="0.25"/>
  <cols>
    <col min="6" max="6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</v>
      </c>
      <c r="G1" t="s">
        <v>5</v>
      </c>
      <c r="H1" t="s">
        <v>9</v>
      </c>
      <c r="I1" t="s">
        <v>35</v>
      </c>
      <c r="J1" t="s">
        <v>36</v>
      </c>
    </row>
    <row r="2" spans="1:10" outlineLevel="2" x14ac:dyDescent="0.25">
      <c r="A2" t="s">
        <v>20</v>
      </c>
      <c r="B2" t="s">
        <v>21</v>
      </c>
      <c r="C2">
        <v>1</v>
      </c>
      <c r="D2">
        <v>4.82</v>
      </c>
      <c r="E2">
        <v>27.95</v>
      </c>
      <c r="F2">
        <f>D2/E2</f>
        <v>0.17245080500894455</v>
      </c>
      <c r="G2">
        <v>26.905264620000001</v>
      </c>
      <c r="H2">
        <v>229.57217900000001</v>
      </c>
      <c r="I2">
        <f>G2/E2</f>
        <v>0.96262127441860468</v>
      </c>
      <c r="J2">
        <f>H2/E2</f>
        <v>8.2136736672629702</v>
      </c>
    </row>
    <row r="3" spans="1:10" outlineLevel="2" x14ac:dyDescent="0.25">
      <c r="A3" t="s">
        <v>20</v>
      </c>
      <c r="B3" t="s">
        <v>21</v>
      </c>
      <c r="C3">
        <v>1</v>
      </c>
      <c r="D3">
        <v>2.85</v>
      </c>
      <c r="E3">
        <v>26.57</v>
      </c>
      <c r="F3">
        <f>D3/E3</f>
        <v>0.10726383138878434</v>
      </c>
      <c r="G3">
        <v>20.62066738</v>
      </c>
      <c r="H3">
        <v>281.62801560000003</v>
      </c>
      <c r="I3">
        <f>G3/E3</f>
        <v>0.77608834700790363</v>
      </c>
      <c r="J3">
        <f>H3/E3</f>
        <v>10.599473677079414</v>
      </c>
    </row>
    <row r="4" spans="1:10" outlineLevel="2" x14ac:dyDescent="0.25">
      <c r="A4" t="s">
        <v>20</v>
      </c>
      <c r="B4" t="s">
        <v>21</v>
      </c>
      <c r="C4">
        <v>1</v>
      </c>
      <c r="D4">
        <v>5.08</v>
      </c>
      <c r="E4">
        <v>52.73</v>
      </c>
      <c r="F4">
        <f>D4/E4</f>
        <v>9.6339844490802212E-2</v>
      </c>
      <c r="G4">
        <v>18.669068299999999</v>
      </c>
      <c r="H4">
        <v>318.01128399999999</v>
      </c>
      <c r="I4">
        <f>G4/E4</f>
        <v>0.35405022378152856</v>
      </c>
      <c r="J4">
        <f>H4/E4</f>
        <v>6.0309365446614835</v>
      </c>
    </row>
    <row r="5" spans="1:10" outlineLevel="2" x14ac:dyDescent="0.25">
      <c r="A5" t="s">
        <v>20</v>
      </c>
      <c r="B5" t="s">
        <v>21</v>
      </c>
      <c r="C5">
        <v>1</v>
      </c>
      <c r="D5">
        <v>1.07</v>
      </c>
      <c r="E5">
        <v>25.37</v>
      </c>
      <c r="F5">
        <f>D5/E5</f>
        <v>4.2175798186834847E-2</v>
      </c>
      <c r="G5">
        <v>35.049436399999998</v>
      </c>
      <c r="H5">
        <v>332.69241249999999</v>
      </c>
      <c r="I5">
        <f>G5/E5</f>
        <v>1.3815308001576665</v>
      </c>
      <c r="J5">
        <f>H5/E5</f>
        <v>13.113614998029167</v>
      </c>
    </row>
    <row r="6" spans="1:10" outlineLevel="1" x14ac:dyDescent="0.25">
      <c r="A6" s="1" t="s">
        <v>37</v>
      </c>
      <c r="E6">
        <f>SUBTOTAL(9,E2:E5)</f>
        <v>132.62</v>
      </c>
      <c r="F6">
        <f>SUBTOTAL(9,F2:F5)</f>
        <v>0.41823027907536597</v>
      </c>
      <c r="I6">
        <f>SUBTOTAL(9,I2:I5)</f>
        <v>3.4742906453657034</v>
      </c>
      <c r="J6">
        <f>SUBTOTAL(9,J2:J5)</f>
        <v>37.957698887033033</v>
      </c>
    </row>
    <row r="7" spans="1:10" outlineLevel="2" x14ac:dyDescent="0.25">
      <c r="A7" t="s">
        <v>22</v>
      </c>
      <c r="B7" t="s">
        <v>21</v>
      </c>
      <c r="C7">
        <v>1</v>
      </c>
      <c r="D7">
        <v>2.63</v>
      </c>
      <c r="E7">
        <v>34.56</v>
      </c>
      <c r="F7">
        <f>D7/E7</f>
        <v>7.6099537037037035E-2</v>
      </c>
      <c r="G7">
        <v>18.945141920000001</v>
      </c>
      <c r="H7">
        <v>283.96536959999997</v>
      </c>
      <c r="I7">
        <f>G7/E7</f>
        <v>0.54818118981481478</v>
      </c>
      <c r="J7">
        <f>H7/E7</f>
        <v>8.2165905555555536</v>
      </c>
    </row>
    <row r="8" spans="1:10" outlineLevel="2" x14ac:dyDescent="0.25">
      <c r="A8" t="s">
        <v>22</v>
      </c>
      <c r="B8" t="s">
        <v>21</v>
      </c>
      <c r="C8">
        <v>1</v>
      </c>
      <c r="D8">
        <v>1.99</v>
      </c>
      <c r="E8">
        <v>30.25</v>
      </c>
      <c r="F8">
        <f>D8/E8</f>
        <v>6.5785123966942152E-2</v>
      </c>
      <c r="G8">
        <v>10.918557059999999</v>
      </c>
      <c r="H8">
        <v>259.3068093</v>
      </c>
      <c r="I8">
        <f>G8/E8</f>
        <v>0.36094403504132228</v>
      </c>
      <c r="J8">
        <f>H8/E8</f>
        <v>8.5721259272727277</v>
      </c>
    </row>
    <row r="9" spans="1:10" outlineLevel="2" x14ac:dyDescent="0.25">
      <c r="A9" t="s">
        <v>22</v>
      </c>
      <c r="B9" t="s">
        <v>21</v>
      </c>
      <c r="C9">
        <v>1</v>
      </c>
      <c r="D9">
        <v>1.94</v>
      </c>
      <c r="E9">
        <v>35.409999999999997</v>
      </c>
      <c r="F9">
        <f>D9/E9</f>
        <v>5.4786783394521324E-2</v>
      </c>
      <c r="G9">
        <v>14.395039669999999</v>
      </c>
      <c r="H9">
        <v>297.54182880000002</v>
      </c>
      <c r="I9">
        <f>G9/E9</f>
        <v>0.40652470121434625</v>
      </c>
      <c r="J9">
        <f>H9/E9</f>
        <v>8.4027627449872924</v>
      </c>
    </row>
    <row r="10" spans="1:10" outlineLevel="2" x14ac:dyDescent="0.25">
      <c r="A10" t="s">
        <v>22</v>
      </c>
      <c r="B10" t="s">
        <v>21</v>
      </c>
      <c r="C10">
        <v>1</v>
      </c>
      <c r="D10">
        <v>1.54</v>
      </c>
      <c r="E10">
        <v>35.049999999999997</v>
      </c>
      <c r="F10">
        <f>D10/E10</f>
        <v>4.3937232524964343E-2</v>
      </c>
      <c r="G10">
        <v>10.785632720000001</v>
      </c>
      <c r="H10">
        <v>282.4503891</v>
      </c>
      <c r="I10">
        <f>G10/E10</f>
        <v>0.30772133295292442</v>
      </c>
      <c r="J10">
        <f>H10/E10</f>
        <v>8.0584989757489307</v>
      </c>
    </row>
    <row r="11" spans="1:10" outlineLevel="1" x14ac:dyDescent="0.25">
      <c r="A11" s="1" t="s">
        <v>38</v>
      </c>
      <c r="E11">
        <f>SUBTOTAL(9,E7:E10)</f>
        <v>135.26999999999998</v>
      </c>
      <c r="F11">
        <f>SUBTOTAL(9,F7:F10)</f>
        <v>0.24060867692346483</v>
      </c>
      <c r="I11">
        <f>SUBTOTAL(9,I7:I10)</f>
        <v>1.6233712590234077</v>
      </c>
      <c r="J11">
        <f>SUBTOTAL(9,J7:J10)</f>
        <v>33.249978203564503</v>
      </c>
    </row>
    <row r="12" spans="1:10" outlineLevel="2" x14ac:dyDescent="0.25">
      <c r="A12" t="s">
        <v>23</v>
      </c>
      <c r="B12" t="s">
        <v>21</v>
      </c>
      <c r="C12">
        <v>1</v>
      </c>
      <c r="D12">
        <v>1.91</v>
      </c>
      <c r="E12">
        <v>34.71</v>
      </c>
      <c r="F12">
        <f>D12/E12</f>
        <v>5.5027369634111201E-2</v>
      </c>
      <c r="G12">
        <v>13.2498454</v>
      </c>
      <c r="H12">
        <v>211.7414397</v>
      </c>
      <c r="I12">
        <f>G12/E12</f>
        <v>0.38172991645059062</v>
      </c>
      <c r="J12">
        <f>H12/E12</f>
        <v>6.1003007692307687</v>
      </c>
    </row>
    <row r="13" spans="1:10" outlineLevel="2" x14ac:dyDescent="0.25">
      <c r="A13" t="s">
        <v>23</v>
      </c>
      <c r="B13" t="s">
        <v>21</v>
      </c>
      <c r="C13">
        <v>1</v>
      </c>
      <c r="D13">
        <v>1.34</v>
      </c>
      <c r="E13">
        <v>17.87</v>
      </c>
      <c r="F13">
        <f>D13/E13</f>
        <v>7.4986010072747619E-2</v>
      </c>
      <c r="G13">
        <v>16.563147990000001</v>
      </c>
      <c r="H13">
        <v>264.714786</v>
      </c>
      <c r="I13">
        <f>G13/E13</f>
        <v>0.9268689418019026</v>
      </c>
      <c r="J13">
        <f>H13/E13</f>
        <v>14.813362395075545</v>
      </c>
    </row>
    <row r="14" spans="1:10" outlineLevel="2" x14ac:dyDescent="0.25">
      <c r="A14" t="s">
        <v>23</v>
      </c>
      <c r="B14" t="s">
        <v>21</v>
      </c>
      <c r="C14">
        <v>1</v>
      </c>
      <c r="D14">
        <v>4.3899999999999997</v>
      </c>
      <c r="E14">
        <v>25.7</v>
      </c>
      <c r="F14">
        <f>D14/E14</f>
        <v>0.1708171206225681</v>
      </c>
      <c r="G14">
        <v>8.1488671410000002</v>
      </c>
      <c r="H14">
        <v>309.92529180000002</v>
      </c>
      <c r="I14">
        <f>G14/E14</f>
        <v>0.31707654245136191</v>
      </c>
      <c r="J14">
        <f>H14/E14</f>
        <v>12.059349875486383</v>
      </c>
    </row>
    <row r="15" spans="1:10" outlineLevel="2" x14ac:dyDescent="0.25">
      <c r="A15" t="s">
        <v>23</v>
      </c>
      <c r="B15" t="s">
        <v>21</v>
      </c>
      <c r="C15">
        <v>1</v>
      </c>
      <c r="D15">
        <v>1.3</v>
      </c>
      <c r="E15">
        <v>11.22</v>
      </c>
      <c r="F15">
        <f>D15/E15</f>
        <v>0.11586452762923351</v>
      </c>
      <c r="G15">
        <v>12.779497750000001</v>
      </c>
      <c r="H15">
        <v>236.5762646</v>
      </c>
      <c r="I15">
        <f>G15/E15</f>
        <v>1.1389926693404635</v>
      </c>
      <c r="J15">
        <f>H15/E15</f>
        <v>21.085228573975044</v>
      </c>
    </row>
    <row r="16" spans="1:10" outlineLevel="1" x14ac:dyDescent="0.25">
      <c r="A16" s="1" t="s">
        <v>39</v>
      </c>
      <c r="E16">
        <f>SUBTOTAL(9,E12:E15)</f>
        <v>89.5</v>
      </c>
      <c r="F16">
        <f>SUBTOTAL(9,F12:F15)</f>
        <v>0.41669502795866042</v>
      </c>
      <c r="I16">
        <f>SUBTOTAL(9,I12:I15)</f>
        <v>2.7646680700443187</v>
      </c>
      <c r="J16">
        <f>SUBTOTAL(9,J12:J15)</f>
        <v>54.058241613767741</v>
      </c>
    </row>
    <row r="17" spans="1:10" outlineLevel="2" x14ac:dyDescent="0.25">
      <c r="A17" t="s">
        <v>20</v>
      </c>
      <c r="B17" t="s">
        <v>21</v>
      </c>
      <c r="C17">
        <v>2</v>
      </c>
      <c r="D17">
        <v>5.48</v>
      </c>
      <c r="E17">
        <v>26.22</v>
      </c>
      <c r="F17">
        <f>D17/E17</f>
        <v>0.2090007627765065</v>
      </c>
      <c r="G17">
        <v>30.65123457</v>
      </c>
      <c r="H17">
        <v>209.8467004</v>
      </c>
      <c r="I17">
        <f>G17/E17</f>
        <v>1.169002081235698</v>
      </c>
      <c r="J17">
        <f>H17/E17</f>
        <v>8.0033066514111368</v>
      </c>
    </row>
    <row r="18" spans="1:10" outlineLevel="2" x14ac:dyDescent="0.25">
      <c r="A18" t="s">
        <v>20</v>
      </c>
      <c r="B18" t="s">
        <v>21</v>
      </c>
      <c r="C18">
        <v>2</v>
      </c>
      <c r="D18">
        <v>2.7</v>
      </c>
      <c r="E18">
        <v>17.98</v>
      </c>
      <c r="F18">
        <f>D18/E18</f>
        <v>0.15016685205784205</v>
      </c>
      <c r="G18">
        <v>26.86111111</v>
      </c>
      <c r="H18">
        <v>221.86096910000001</v>
      </c>
      <c r="I18">
        <f>G18/E18</f>
        <v>1.4939438882091212</v>
      </c>
      <c r="J18">
        <f>H18/E18</f>
        <v>12.339319749721913</v>
      </c>
    </row>
    <row r="19" spans="1:10" outlineLevel="2" x14ac:dyDescent="0.25">
      <c r="A19" t="s">
        <v>20</v>
      </c>
      <c r="B19" t="s">
        <v>21</v>
      </c>
      <c r="C19">
        <v>2</v>
      </c>
      <c r="D19">
        <v>1.01</v>
      </c>
      <c r="E19">
        <v>38.46</v>
      </c>
      <c r="F19">
        <f>D19/E19</f>
        <v>2.626105044201768E-2</v>
      </c>
      <c r="G19">
        <v>35.101802069999998</v>
      </c>
      <c r="H19">
        <v>265.78986329999998</v>
      </c>
      <c r="I19">
        <f>G19/E19</f>
        <v>0.91268336115444615</v>
      </c>
      <c r="J19">
        <f>H19/E19</f>
        <v>6.9108128783151317</v>
      </c>
    </row>
    <row r="20" spans="1:10" outlineLevel="2" x14ac:dyDescent="0.25">
      <c r="A20" t="s">
        <v>20</v>
      </c>
      <c r="B20" t="s">
        <v>21</v>
      </c>
      <c r="C20">
        <v>2</v>
      </c>
      <c r="D20">
        <v>2.2999999999999998</v>
      </c>
      <c r="E20">
        <v>39.36</v>
      </c>
      <c r="F20">
        <f>D20/E20</f>
        <v>5.8434959349593495E-2</v>
      </c>
      <c r="G20">
        <v>22.2832039</v>
      </c>
      <c r="H20">
        <v>181.5228094</v>
      </c>
      <c r="I20">
        <f>G20/E20</f>
        <v>0.56613831046747964</v>
      </c>
      <c r="J20">
        <f>H20/E20</f>
        <v>4.6118599949186994</v>
      </c>
    </row>
    <row r="21" spans="1:10" outlineLevel="1" x14ac:dyDescent="0.25">
      <c r="A21" s="1" t="s">
        <v>37</v>
      </c>
      <c r="E21">
        <f>SUBTOTAL(9,E17:E20)</f>
        <v>122.02</v>
      </c>
      <c r="F21">
        <f>SUBTOTAL(9,F17:F20)</f>
        <v>0.44386362462595969</v>
      </c>
      <c r="I21">
        <f>SUBTOTAL(9,I17:I20)</f>
        <v>4.1417676410667452</v>
      </c>
      <c r="J21">
        <f>SUBTOTAL(9,J17:J20)</f>
        <v>31.86529927436688</v>
      </c>
    </row>
    <row r="22" spans="1:10" outlineLevel="2" x14ac:dyDescent="0.25">
      <c r="A22" t="s">
        <v>22</v>
      </c>
      <c r="B22" t="s">
        <v>21</v>
      </c>
      <c r="C22">
        <v>2</v>
      </c>
      <c r="D22">
        <v>1.72</v>
      </c>
      <c r="E22">
        <v>48.44</v>
      </c>
      <c r="F22">
        <f>D22/E22</f>
        <v>3.5507844756399669E-2</v>
      </c>
      <c r="G22">
        <v>21.856954399999999</v>
      </c>
      <c r="H22">
        <v>194.05163949999999</v>
      </c>
      <c r="I22">
        <f>G22/E22</f>
        <v>0.4512170602807597</v>
      </c>
      <c r="J22">
        <f>H22/E22</f>
        <v>4.0060206337737405</v>
      </c>
    </row>
    <row r="23" spans="1:10" outlineLevel="2" x14ac:dyDescent="0.25">
      <c r="A23" t="s">
        <v>22</v>
      </c>
      <c r="B23" t="s">
        <v>21</v>
      </c>
      <c r="C23">
        <v>2</v>
      </c>
      <c r="D23">
        <v>2.8</v>
      </c>
      <c r="E23">
        <v>28.04</v>
      </c>
      <c r="F23">
        <f>D23/E23</f>
        <v>9.9857346647646214E-2</v>
      </c>
      <c r="G23">
        <v>22.454325969999999</v>
      </c>
      <c r="H23">
        <v>215.3763491</v>
      </c>
      <c r="I23">
        <f>G23/E23</f>
        <v>0.80079621861626249</v>
      </c>
      <c r="J23">
        <f>H23/E23</f>
        <v>7.6810395542082741</v>
      </c>
    </row>
    <row r="24" spans="1:10" outlineLevel="2" x14ac:dyDescent="0.25">
      <c r="A24" t="s">
        <v>22</v>
      </c>
      <c r="B24" t="s">
        <v>21</v>
      </c>
      <c r="C24">
        <v>2</v>
      </c>
      <c r="D24">
        <v>4.28</v>
      </c>
      <c r="E24">
        <v>27.52</v>
      </c>
      <c r="F24">
        <f>D24/E24</f>
        <v>0.15552325581395349</v>
      </c>
      <c r="G24">
        <v>21.83950617</v>
      </c>
      <c r="H24">
        <v>212.0017173</v>
      </c>
      <c r="I24">
        <f>G24/E24</f>
        <v>0.79358670675872089</v>
      </c>
      <c r="J24">
        <f>H24/E24</f>
        <v>7.7035507739825579</v>
      </c>
    </row>
    <row r="25" spans="1:10" outlineLevel="2" x14ac:dyDescent="0.25">
      <c r="A25" t="s">
        <v>22</v>
      </c>
      <c r="B25" t="s">
        <v>21</v>
      </c>
      <c r="C25">
        <v>2</v>
      </c>
      <c r="D25">
        <v>1.62</v>
      </c>
      <c r="E25">
        <v>30.56</v>
      </c>
      <c r="F25">
        <f>D25/E25</f>
        <v>5.3010471204188489E-2</v>
      </c>
      <c r="G25">
        <v>26.472222219999999</v>
      </c>
      <c r="H25">
        <v>197.6170927</v>
      </c>
      <c r="I25">
        <f>G25/E25</f>
        <v>0.86623763808900522</v>
      </c>
      <c r="J25">
        <f>H25/E25</f>
        <v>6.4665279024869111</v>
      </c>
    </row>
    <row r="26" spans="1:10" outlineLevel="1" x14ac:dyDescent="0.25">
      <c r="A26" s="1" t="s">
        <v>38</v>
      </c>
      <c r="E26">
        <f>SUBTOTAL(9,E22:E25)</f>
        <v>134.55999999999997</v>
      </c>
      <c r="F26">
        <f>SUBTOTAL(9,F22:F25)</f>
        <v>0.34389891842218784</v>
      </c>
      <c r="I26">
        <f>SUBTOTAL(9,I22:I25)</f>
        <v>2.9118376237447481</v>
      </c>
      <c r="J26">
        <f>SUBTOTAL(9,J22:J25)</f>
        <v>25.857138864451485</v>
      </c>
    </row>
    <row r="27" spans="1:10" outlineLevel="2" x14ac:dyDescent="0.25">
      <c r="A27" t="s">
        <v>23</v>
      </c>
      <c r="B27" t="s">
        <v>21</v>
      </c>
      <c r="C27">
        <v>2</v>
      </c>
      <c r="D27">
        <v>3.08</v>
      </c>
      <c r="E27">
        <v>31.55</v>
      </c>
      <c r="F27">
        <f>D27/E27</f>
        <v>9.7622820919175915E-2</v>
      </c>
      <c r="G27">
        <v>22.796570089999999</v>
      </c>
      <c r="H27">
        <v>227.24776589999999</v>
      </c>
      <c r="I27">
        <f>G27/E27</f>
        <v>0.72255372709984145</v>
      </c>
      <c r="J27">
        <f>H27/E27</f>
        <v>7.2027818034865287</v>
      </c>
    </row>
    <row r="28" spans="1:10" outlineLevel="2" x14ac:dyDescent="0.25">
      <c r="A28" t="s">
        <v>23</v>
      </c>
      <c r="B28" t="s">
        <v>21</v>
      </c>
      <c r="C28">
        <v>2</v>
      </c>
      <c r="D28">
        <v>3.12</v>
      </c>
      <c r="E28">
        <v>32.83</v>
      </c>
      <c r="F28">
        <f>D28/E28</f>
        <v>9.5035028936947916E-2</v>
      </c>
      <c r="G28">
        <v>21.928514539999998</v>
      </c>
      <c r="H28">
        <v>210.0771403</v>
      </c>
      <c r="I28">
        <f>G28/E28</f>
        <v>0.66794135059396886</v>
      </c>
      <c r="J28">
        <f>H28/E28</f>
        <v>6.3989381754492847</v>
      </c>
    </row>
    <row r="29" spans="1:10" outlineLevel="2" x14ac:dyDescent="0.25">
      <c r="A29" t="s">
        <v>23</v>
      </c>
      <c r="B29" t="s">
        <v>21</v>
      </c>
      <c r="C29">
        <v>2</v>
      </c>
      <c r="D29">
        <v>1.72</v>
      </c>
      <c r="E29">
        <v>40.15</v>
      </c>
      <c r="F29">
        <f>D29/E29</f>
        <v>4.2839352428393526E-2</v>
      </c>
      <c r="G29">
        <v>22.34854142</v>
      </c>
      <c r="H29">
        <v>182.3867717</v>
      </c>
      <c r="I29">
        <f>G29/E29</f>
        <v>0.55662618729763391</v>
      </c>
      <c r="J29">
        <f>H29/E29</f>
        <v>4.542634413449564</v>
      </c>
    </row>
    <row r="30" spans="1:10" outlineLevel="2" x14ac:dyDescent="0.25">
      <c r="A30" t="s">
        <v>23</v>
      </c>
      <c r="B30" t="s">
        <v>21</v>
      </c>
      <c r="C30">
        <v>2</v>
      </c>
      <c r="D30">
        <v>2.5299999999999998</v>
      </c>
      <c r="E30">
        <v>50.36</v>
      </c>
      <c r="F30">
        <f>D30/E30</f>
        <v>5.0238284352660839E-2</v>
      </c>
      <c r="G30">
        <v>21.16002091</v>
      </c>
      <c r="H30">
        <v>162.28328379999999</v>
      </c>
      <c r="I30">
        <f>G30/E30</f>
        <v>0.42017515706910247</v>
      </c>
      <c r="J30">
        <f>H30/E30</f>
        <v>3.2224639356632245</v>
      </c>
    </row>
    <row r="31" spans="1:10" outlineLevel="1" x14ac:dyDescent="0.25">
      <c r="A31" s="1" t="s">
        <v>39</v>
      </c>
      <c r="E31">
        <f>SUBTOTAL(9,E27:E30)</f>
        <v>154.88999999999999</v>
      </c>
      <c r="F31">
        <f>SUBTOTAL(9,F27:F30)</f>
        <v>0.28573548663717818</v>
      </c>
      <c r="I31">
        <f>SUBTOTAL(9,I27:I30)</f>
        <v>2.3672964220605466</v>
      </c>
      <c r="J31">
        <f>SUBTOTAL(9,J27:J30)</f>
        <v>21.366818328048602</v>
      </c>
    </row>
    <row r="32" spans="1:10" outlineLevel="2" x14ac:dyDescent="0.25">
      <c r="A32" t="s">
        <v>20</v>
      </c>
      <c r="B32" t="s">
        <v>29</v>
      </c>
      <c r="C32">
        <v>1</v>
      </c>
      <c r="D32">
        <v>2.93</v>
      </c>
      <c r="E32">
        <v>5.65</v>
      </c>
      <c r="F32">
        <f>D32/E32</f>
        <v>0.51858407079646018</v>
      </c>
      <c r="G32">
        <v>11.557616360000001</v>
      </c>
      <c r="H32">
        <v>262.0441634</v>
      </c>
      <c r="I32">
        <f>G32/E32</f>
        <v>2.0455958159292034</v>
      </c>
      <c r="J32">
        <f>H32/E32</f>
        <v>46.379497946902653</v>
      </c>
    </row>
    <row r="33" spans="1:10" outlineLevel="2" x14ac:dyDescent="0.25">
      <c r="A33" t="s">
        <v>20</v>
      </c>
      <c r="B33" t="s">
        <v>29</v>
      </c>
      <c r="C33">
        <v>1</v>
      </c>
      <c r="D33">
        <v>4.0599999999999996</v>
      </c>
      <c r="E33">
        <v>29.09</v>
      </c>
      <c r="F33">
        <f>D33/E33</f>
        <v>0.13956686146442074</v>
      </c>
    </row>
    <row r="34" spans="1:10" outlineLevel="2" x14ac:dyDescent="0.25">
      <c r="A34" t="s">
        <v>20</v>
      </c>
      <c r="B34" t="s">
        <v>29</v>
      </c>
      <c r="C34">
        <v>1</v>
      </c>
      <c r="D34">
        <v>3.38</v>
      </c>
      <c r="E34">
        <v>9.01</v>
      </c>
      <c r="F34">
        <f>D34/E34</f>
        <v>0.37513873473917869</v>
      </c>
      <c r="G34">
        <v>45.059661349999999</v>
      </c>
      <c r="H34">
        <v>586.96420230000001</v>
      </c>
      <c r="I34">
        <f>G34/E34</f>
        <v>5.0010722918978914</v>
      </c>
      <c r="J34">
        <f>H34/E34</f>
        <v>65.145860410654834</v>
      </c>
    </row>
    <row r="35" spans="1:10" outlineLevel="2" x14ac:dyDescent="0.25">
      <c r="A35" t="s">
        <v>20</v>
      </c>
      <c r="B35" t="s">
        <v>29</v>
      </c>
      <c r="C35">
        <v>1</v>
      </c>
      <c r="D35">
        <v>2.75</v>
      </c>
      <c r="E35">
        <v>37.4</v>
      </c>
      <c r="F35">
        <f>D35/E35</f>
        <v>7.3529411764705885E-2</v>
      </c>
      <c r="G35">
        <v>32.820397550000003</v>
      </c>
      <c r="H35">
        <v>370.5708171</v>
      </c>
      <c r="I35">
        <f>G35/E35</f>
        <v>0.87755073663101613</v>
      </c>
      <c r="J35">
        <f>H35/E35</f>
        <v>9.908310617647059</v>
      </c>
    </row>
    <row r="36" spans="1:10" outlineLevel="1" x14ac:dyDescent="0.25">
      <c r="A36" s="1" t="s">
        <v>37</v>
      </c>
      <c r="E36">
        <f>SUBTOTAL(9,E32:E35)</f>
        <v>81.150000000000006</v>
      </c>
      <c r="F36">
        <f>SUBTOTAL(9,F32:F35)</f>
        <v>1.1068190787647654</v>
      </c>
      <c r="I36">
        <f>SUBTOTAL(9,I32:I35)</f>
        <v>7.9242188444581112</v>
      </c>
      <c r="J36">
        <f>SUBTOTAL(9,J32:J35)</f>
        <v>121.43366897520454</v>
      </c>
    </row>
    <row r="37" spans="1:10" outlineLevel="2" x14ac:dyDescent="0.25">
      <c r="A37" t="s">
        <v>22</v>
      </c>
      <c r="B37" t="s">
        <v>29</v>
      </c>
      <c r="C37">
        <v>1</v>
      </c>
      <c r="D37">
        <v>3.7</v>
      </c>
      <c r="E37">
        <v>36.92</v>
      </c>
      <c r="F37">
        <f>D37/E37</f>
        <v>0.10021668472372698</v>
      </c>
      <c r="G37">
        <v>13.525080340000001</v>
      </c>
      <c r="H37">
        <v>292.31712060000001</v>
      </c>
      <c r="I37">
        <f>G37/E37</f>
        <v>0.36633478710725892</v>
      </c>
      <c r="J37">
        <f>H37/E37</f>
        <v>7.9175818147345609</v>
      </c>
    </row>
    <row r="38" spans="1:10" outlineLevel="2" x14ac:dyDescent="0.25">
      <c r="A38" t="s">
        <v>22</v>
      </c>
      <c r="B38" t="s">
        <v>29</v>
      </c>
      <c r="C38">
        <v>1</v>
      </c>
      <c r="D38">
        <v>3.46</v>
      </c>
      <c r="E38">
        <v>40.68</v>
      </c>
      <c r="F38">
        <f>D38/E38</f>
        <v>8.5054080629301865E-2</v>
      </c>
      <c r="G38">
        <v>7.5801112469999996</v>
      </c>
      <c r="H38">
        <v>224.2515564</v>
      </c>
      <c r="I38">
        <f>G38/E38</f>
        <v>0.18633508473451327</v>
      </c>
      <c r="J38">
        <f>H38/E38</f>
        <v>5.512575132743363</v>
      </c>
    </row>
    <row r="39" spans="1:10" outlineLevel="2" x14ac:dyDescent="0.25">
      <c r="A39" t="s">
        <v>22</v>
      </c>
      <c r="B39" t="s">
        <v>29</v>
      </c>
      <c r="C39">
        <v>1</v>
      </c>
      <c r="D39">
        <v>0.71</v>
      </c>
      <c r="E39">
        <v>30.04</v>
      </c>
      <c r="F39">
        <f>D39/E39</f>
        <v>2.3635153129161118E-2</v>
      </c>
      <c r="G39">
        <v>18.830286950000001</v>
      </c>
      <c r="H39">
        <v>289.6931907</v>
      </c>
      <c r="I39">
        <f>G39/E39</f>
        <v>0.62684044440745679</v>
      </c>
      <c r="J39">
        <f>H39/E39</f>
        <v>9.6435815812250336</v>
      </c>
    </row>
    <row r="40" spans="1:10" outlineLevel="2" x14ac:dyDescent="0.25">
      <c r="A40" t="s">
        <v>22</v>
      </c>
      <c r="B40" t="s">
        <v>29</v>
      </c>
      <c r="C40">
        <v>1</v>
      </c>
      <c r="D40">
        <v>3.71</v>
      </c>
      <c r="E40">
        <v>31.22</v>
      </c>
      <c r="F40">
        <f>D40/E40</f>
        <v>0.1188340807174888</v>
      </c>
      <c r="G40">
        <v>12.578489680000001</v>
      </c>
      <c r="H40">
        <v>214.28151750000001</v>
      </c>
      <c r="I40">
        <f>G40/E40</f>
        <v>0.40289845227418325</v>
      </c>
      <c r="J40">
        <f>H40/E40</f>
        <v>6.8635976137091612</v>
      </c>
    </row>
    <row r="41" spans="1:10" outlineLevel="1" x14ac:dyDescent="0.25">
      <c r="A41" s="1" t="s">
        <v>38</v>
      </c>
      <c r="E41">
        <f>SUBTOTAL(9,E37:E40)</f>
        <v>138.85999999999999</v>
      </c>
      <c r="F41">
        <f>SUBTOTAL(9,F37:F40)</f>
        <v>0.32773999919967878</v>
      </c>
      <c r="I41">
        <f>SUBTOTAL(9,I37:I40)</f>
        <v>1.5824087685234123</v>
      </c>
      <c r="J41">
        <f>SUBTOTAL(9,J37:J40)</f>
        <v>29.937336142412118</v>
      </c>
    </row>
    <row r="42" spans="1:10" outlineLevel="2" x14ac:dyDescent="0.25">
      <c r="A42" t="s">
        <v>23</v>
      </c>
      <c r="B42" t="s">
        <v>29</v>
      </c>
      <c r="C42">
        <v>1</v>
      </c>
      <c r="D42">
        <v>1.06</v>
      </c>
      <c r="E42">
        <v>15.57</v>
      </c>
      <c r="F42">
        <f>D42/E42</f>
        <v>6.8079640333975594E-2</v>
      </c>
      <c r="G42">
        <v>9.1189660529999994</v>
      </c>
      <c r="H42">
        <v>248.1536965</v>
      </c>
      <c r="I42">
        <f>G42/E42</f>
        <v>0.58567540481695568</v>
      </c>
      <c r="J42">
        <f>H42/E42</f>
        <v>15.937938118175978</v>
      </c>
    </row>
    <row r="43" spans="1:10" outlineLevel="2" x14ac:dyDescent="0.25">
      <c r="A43" t="s">
        <v>23</v>
      </c>
      <c r="B43" t="s">
        <v>29</v>
      </c>
      <c r="C43">
        <v>1</v>
      </c>
      <c r="D43">
        <v>2.64</v>
      </c>
      <c r="E43">
        <v>24.08</v>
      </c>
      <c r="F43">
        <f>D43/E43</f>
        <v>0.10963455149501662</v>
      </c>
      <c r="G43">
        <v>8.3111679160000005</v>
      </c>
      <c r="H43">
        <v>165.49571979999999</v>
      </c>
      <c r="I43">
        <f>G43/E43</f>
        <v>0.34514816926910302</v>
      </c>
      <c r="J43">
        <f>H43/E43</f>
        <v>6.8727458388704319</v>
      </c>
    </row>
    <row r="44" spans="1:10" outlineLevel="2" x14ac:dyDescent="0.25">
      <c r="A44" t="s">
        <v>23</v>
      </c>
      <c r="B44" t="s">
        <v>29</v>
      </c>
      <c r="C44">
        <v>1</v>
      </c>
      <c r="D44">
        <v>1.27</v>
      </c>
      <c r="E44">
        <v>25.18</v>
      </c>
      <c r="F44">
        <f>D44/E44</f>
        <v>5.0436854646544876E-2</v>
      </c>
      <c r="G44">
        <v>11.94771967</v>
      </c>
      <c r="H44">
        <v>250.71809339999999</v>
      </c>
      <c r="I44">
        <f>G44/E44</f>
        <v>0.47449244122319301</v>
      </c>
      <c r="J44">
        <f>H44/E44</f>
        <v>9.9570330976965842</v>
      </c>
    </row>
    <row r="45" spans="1:10" outlineLevel="2" x14ac:dyDescent="0.25">
      <c r="A45" t="s">
        <v>23</v>
      </c>
      <c r="B45" t="s">
        <v>29</v>
      </c>
      <c r="C45">
        <v>1</v>
      </c>
      <c r="D45">
        <v>3.7</v>
      </c>
      <c r="E45">
        <v>14.25</v>
      </c>
      <c r="F45">
        <f>D45/E45</f>
        <v>0.25964912280701757</v>
      </c>
      <c r="G45">
        <v>9.7784752560000001</v>
      </c>
      <c r="H45">
        <v>165.2680934</v>
      </c>
      <c r="I45">
        <f>G45/E45</f>
        <v>0.68620878989473688</v>
      </c>
      <c r="J45">
        <f>H45/E45</f>
        <v>11.597760940350877</v>
      </c>
    </row>
    <row r="46" spans="1:10" outlineLevel="1" x14ac:dyDescent="0.25">
      <c r="A46" s="1" t="s">
        <v>39</v>
      </c>
      <c r="E46">
        <f>SUBTOTAL(9,E42:E45)</f>
        <v>79.08</v>
      </c>
      <c r="F46">
        <f>SUBTOTAL(9,F42:F45)</f>
        <v>0.48780016928255465</v>
      </c>
      <c r="I46">
        <f>SUBTOTAL(9,I42:I45)</f>
        <v>2.0915248052039885</v>
      </c>
      <c r="J46">
        <f>SUBTOTAL(9,J42:J45)</f>
        <v>44.365477995093869</v>
      </c>
    </row>
    <row r="47" spans="1:10" outlineLevel="2" x14ac:dyDescent="0.25">
      <c r="A47" t="s">
        <v>20</v>
      </c>
      <c r="B47" t="s">
        <v>29</v>
      </c>
      <c r="C47">
        <v>2</v>
      </c>
      <c r="D47">
        <v>2.67</v>
      </c>
      <c r="E47">
        <v>22.4</v>
      </c>
      <c r="F47">
        <f>D47/E47</f>
        <v>0.11919642857142858</v>
      </c>
      <c r="G47">
        <v>28.620942849999999</v>
      </c>
      <c r="H47">
        <v>202.25196879999999</v>
      </c>
      <c r="I47">
        <f>G47/E47</f>
        <v>1.2777206629464286</v>
      </c>
      <c r="J47">
        <f>H47/E47</f>
        <v>9.0291057499999994</v>
      </c>
    </row>
    <row r="48" spans="1:10" outlineLevel="2" x14ac:dyDescent="0.25">
      <c r="A48" t="s">
        <v>20</v>
      </c>
      <c r="B48" t="s">
        <v>29</v>
      </c>
      <c r="C48">
        <v>2</v>
      </c>
      <c r="D48">
        <v>2.35</v>
      </c>
      <c r="E48">
        <v>21.15</v>
      </c>
      <c r="F48">
        <f>D48/E48</f>
        <v>0.11111111111111112</v>
      </c>
      <c r="G48">
        <v>29.815685980000001</v>
      </c>
      <c r="H48">
        <v>196.68950649999999</v>
      </c>
      <c r="I48">
        <f>G48/E48</f>
        <v>1.4097251054373523</v>
      </c>
      <c r="J48">
        <f>H48/E48</f>
        <v>9.2997402600472814</v>
      </c>
    </row>
    <row r="49" spans="1:10" outlineLevel="2" x14ac:dyDescent="0.25">
      <c r="A49" t="s">
        <v>20</v>
      </c>
      <c r="B49" t="s">
        <v>29</v>
      </c>
      <c r="C49">
        <v>2</v>
      </c>
      <c r="D49">
        <v>1.78</v>
      </c>
      <c r="E49">
        <v>27.99</v>
      </c>
      <c r="F49">
        <f>D49/E49</f>
        <v>6.3594140764558771E-2</v>
      </c>
      <c r="G49">
        <v>34.182098770000003</v>
      </c>
      <c r="H49">
        <v>212.19464690000001</v>
      </c>
      <c r="I49">
        <f>G49/E49</f>
        <v>1.2212253937120401</v>
      </c>
      <c r="J49">
        <f>H49/E49</f>
        <v>7.5810877777777783</v>
      </c>
    </row>
    <row r="50" spans="1:10" outlineLevel="2" x14ac:dyDescent="0.25">
      <c r="A50" t="s">
        <v>20</v>
      </c>
      <c r="B50" t="s">
        <v>29</v>
      </c>
      <c r="C50">
        <v>2</v>
      </c>
      <c r="D50">
        <v>2.5299999999999998</v>
      </c>
      <c r="E50">
        <v>20.04</v>
      </c>
      <c r="F50">
        <f>D50/E50</f>
        <v>0.12624750499001997</v>
      </c>
      <c r="G50">
        <v>27.46852342</v>
      </c>
      <c r="H50">
        <v>188.61655769999999</v>
      </c>
      <c r="I50">
        <f>G50/E50</f>
        <v>1.3706848013972057</v>
      </c>
      <c r="J50">
        <f>H50/E50</f>
        <v>9.4120038772455086</v>
      </c>
    </row>
    <row r="51" spans="1:10" outlineLevel="1" x14ac:dyDescent="0.25">
      <c r="A51" s="1" t="s">
        <v>37</v>
      </c>
      <c r="E51">
        <f>SUBTOTAL(9,E47:E50)</f>
        <v>91.579999999999984</v>
      </c>
      <c r="F51">
        <f>SUBTOTAL(9,F47:F50)</f>
        <v>0.42014918543711843</v>
      </c>
      <c r="I51">
        <f>SUBTOTAL(9,I47:I50)</f>
        <v>5.2793559634930265</v>
      </c>
      <c r="J51">
        <f>SUBTOTAL(9,J47:J50)</f>
        <v>35.321937665070564</v>
      </c>
    </row>
    <row r="52" spans="1:10" outlineLevel="2" x14ac:dyDescent="0.25">
      <c r="A52" t="s">
        <v>22</v>
      </c>
      <c r="B52" t="s">
        <v>29</v>
      </c>
      <c r="C52">
        <v>2</v>
      </c>
      <c r="D52">
        <v>2.46</v>
      </c>
      <c r="E52">
        <v>13.3</v>
      </c>
      <c r="F52">
        <f>D52/E52</f>
        <v>0.18496240601503758</v>
      </c>
      <c r="G52">
        <v>24.261997210000001</v>
      </c>
      <c r="H52">
        <v>195.2813798</v>
      </c>
      <c r="I52">
        <f>G52/E52</f>
        <v>1.8242103165413532</v>
      </c>
      <c r="J52">
        <f>H52/E52</f>
        <v>14.682810511278195</v>
      </c>
    </row>
    <row r="53" spans="1:10" outlineLevel="2" x14ac:dyDescent="0.25">
      <c r="A53" t="s">
        <v>22</v>
      </c>
      <c r="B53" t="s">
        <v>29</v>
      </c>
      <c r="C53">
        <v>2</v>
      </c>
      <c r="D53">
        <v>3.02</v>
      </c>
      <c r="E53">
        <v>19.920000000000002</v>
      </c>
      <c r="F53">
        <f>D53/E53</f>
        <v>0.15160642570281124</v>
      </c>
      <c r="G53">
        <v>22.697008159999999</v>
      </c>
      <c r="H53">
        <v>212.94604179999999</v>
      </c>
      <c r="I53">
        <f>G53/E53</f>
        <v>1.1394080401606423</v>
      </c>
      <c r="J53">
        <f>H53/E53</f>
        <v>10.690062339357429</v>
      </c>
    </row>
    <row r="54" spans="1:10" outlineLevel="2" x14ac:dyDescent="0.25">
      <c r="A54" t="s">
        <v>22</v>
      </c>
      <c r="B54" t="s">
        <v>29</v>
      </c>
      <c r="C54">
        <v>2</v>
      </c>
      <c r="D54">
        <v>3.63</v>
      </c>
      <c r="E54">
        <v>17.239999999999998</v>
      </c>
      <c r="F54">
        <f>D54/E54</f>
        <v>0.21055684454756382</v>
      </c>
      <c r="G54">
        <v>22.725009960000001</v>
      </c>
      <c r="H54">
        <v>233.3873068</v>
      </c>
      <c r="I54">
        <f>G54/E54</f>
        <v>1.3181560301624131</v>
      </c>
      <c r="J54">
        <f>H54/E54</f>
        <v>13.537546798143852</v>
      </c>
    </row>
    <row r="55" spans="1:10" outlineLevel="2" x14ac:dyDescent="0.25">
      <c r="A55" t="s">
        <v>22</v>
      </c>
      <c r="B55" t="s">
        <v>29</v>
      </c>
      <c r="C55">
        <v>2</v>
      </c>
      <c r="D55">
        <v>2.38</v>
      </c>
      <c r="E55">
        <v>11.12</v>
      </c>
      <c r="F55">
        <f>D55/E55</f>
        <v>0.21402877697841727</v>
      </c>
      <c r="G55">
        <v>24.53519988</v>
      </c>
      <c r="H55">
        <v>193.13320450000001</v>
      </c>
      <c r="I55">
        <f>G55/E55</f>
        <v>2.2064028669064748</v>
      </c>
      <c r="J55">
        <f>H55/E55</f>
        <v>17.368093929856116</v>
      </c>
    </row>
    <row r="56" spans="1:10" outlineLevel="1" x14ac:dyDescent="0.25">
      <c r="A56" s="1" t="s">
        <v>38</v>
      </c>
      <c r="E56">
        <f>SUBTOTAL(9,E52:E55)</f>
        <v>61.579999999999991</v>
      </c>
      <c r="F56">
        <f>SUBTOTAL(9,F52:F55)</f>
        <v>0.76115445324382991</v>
      </c>
      <c r="I56">
        <f>SUBTOTAL(9,I52:I55)</f>
        <v>6.4881772537708837</v>
      </c>
      <c r="J56">
        <f>SUBTOTAL(9,J52:J55)</f>
        <v>56.278513578635589</v>
      </c>
    </row>
    <row r="57" spans="1:10" outlineLevel="2" x14ac:dyDescent="0.25">
      <c r="A57" t="s">
        <v>23</v>
      </c>
      <c r="B57" t="s">
        <v>29</v>
      </c>
      <c r="C57">
        <v>2</v>
      </c>
      <c r="D57">
        <v>3.01</v>
      </c>
      <c r="E57">
        <v>19.73</v>
      </c>
      <c r="F57">
        <f>D57/E57</f>
        <v>0.1525595539787126</v>
      </c>
      <c r="G57">
        <v>21.586566730000001</v>
      </c>
      <c r="H57">
        <v>158.50139709999999</v>
      </c>
      <c r="I57">
        <f>G57/E57</f>
        <v>1.0940986685250886</v>
      </c>
      <c r="J57">
        <f>H57/E57</f>
        <v>8.0335224075012661</v>
      </c>
    </row>
    <row r="58" spans="1:10" outlineLevel="2" x14ac:dyDescent="0.25">
      <c r="A58" t="s">
        <v>23</v>
      </c>
      <c r="B58" t="s">
        <v>29</v>
      </c>
      <c r="C58">
        <v>2</v>
      </c>
      <c r="D58">
        <v>2.0699999999999998</v>
      </c>
      <c r="E58">
        <v>14.91</v>
      </c>
      <c r="F58">
        <f>D58/E58</f>
        <v>0.13883299798792756</v>
      </c>
      <c r="G58">
        <v>22.743974130000002</v>
      </c>
      <c r="H58">
        <v>230.046865</v>
      </c>
      <c r="I58">
        <f>G58/E58</f>
        <v>1.5254174466800805</v>
      </c>
      <c r="J58">
        <f>H58/E58</f>
        <v>15.429031857813548</v>
      </c>
    </row>
    <row r="59" spans="1:10" outlineLevel="2" x14ac:dyDescent="0.25">
      <c r="A59" t="s">
        <v>23</v>
      </c>
      <c r="B59" t="s">
        <v>29</v>
      </c>
      <c r="C59">
        <v>2</v>
      </c>
      <c r="D59">
        <v>2.6</v>
      </c>
      <c r="E59">
        <v>23.63</v>
      </c>
      <c r="F59">
        <f>D59/E59</f>
        <v>0.11002962336013543</v>
      </c>
      <c r="G59">
        <v>21.237654320000001</v>
      </c>
      <c r="H59">
        <v>137.3710959</v>
      </c>
      <c r="I59">
        <f>G59/E59</f>
        <v>0.89875811764705893</v>
      </c>
      <c r="J59">
        <f>H59/E59</f>
        <v>5.8134192086330936</v>
      </c>
    </row>
    <row r="60" spans="1:10" outlineLevel="2" x14ac:dyDescent="0.25">
      <c r="A60" t="s">
        <v>23</v>
      </c>
      <c r="B60" t="s">
        <v>29</v>
      </c>
      <c r="C60">
        <v>2</v>
      </c>
      <c r="D60">
        <v>0.77</v>
      </c>
      <c r="E60">
        <v>17.43</v>
      </c>
      <c r="F60">
        <f>D60/E60</f>
        <v>4.4176706827309238E-2</v>
      </c>
      <c r="G60">
        <v>21.768518520000001</v>
      </c>
      <c r="H60">
        <v>161.97190839999999</v>
      </c>
      <c r="I60">
        <f>G60/E60</f>
        <v>1.2489109879518072</v>
      </c>
      <c r="J60">
        <f>H60/E60</f>
        <v>9.2927084566838776</v>
      </c>
    </row>
    <row r="61" spans="1:10" outlineLevel="1" x14ac:dyDescent="0.25">
      <c r="A61" s="1" t="s">
        <v>39</v>
      </c>
      <c r="E61">
        <f>SUBTOTAL(9,E57:E60)</f>
        <v>75.699999999999989</v>
      </c>
      <c r="F61">
        <f>SUBTOTAL(9,F57:F60)</f>
        <v>0.44559888215408483</v>
      </c>
      <c r="I61">
        <f>SUBTOTAL(9,I57:I60)</f>
        <v>4.7671852208040351</v>
      </c>
      <c r="J61">
        <f>SUBTOTAL(9,J57:J60)</f>
        <v>38.568681930631783</v>
      </c>
    </row>
    <row r="62" spans="1:10" outlineLevel="2" x14ac:dyDescent="0.25">
      <c r="A62" t="s">
        <v>20</v>
      </c>
      <c r="B62" t="s">
        <v>26</v>
      </c>
      <c r="C62">
        <v>1</v>
      </c>
      <c r="D62">
        <v>2.71</v>
      </c>
      <c r="E62">
        <v>32.08</v>
      </c>
      <c r="F62">
        <f>D62/E62</f>
        <v>8.4476309226932667E-2</v>
      </c>
      <c r="G62">
        <v>30.94705424</v>
      </c>
      <c r="H62">
        <v>238.57159530000001</v>
      </c>
      <c r="I62">
        <f>G62/E62</f>
        <v>0.96468373566084797</v>
      </c>
      <c r="J62">
        <f>H62/E62</f>
        <v>7.4367704270573576</v>
      </c>
    </row>
    <row r="63" spans="1:10" outlineLevel="2" x14ac:dyDescent="0.25">
      <c r="A63" t="s">
        <v>20</v>
      </c>
      <c r="B63" t="s">
        <v>26</v>
      </c>
      <c r="C63">
        <v>1</v>
      </c>
      <c r="D63">
        <v>0.84</v>
      </c>
      <c r="E63">
        <v>12.71</v>
      </c>
      <c r="F63">
        <f>D63/E63</f>
        <v>6.6089693154996063E-2</v>
      </c>
      <c r="G63">
        <v>31.368454809999999</v>
      </c>
      <c r="H63">
        <v>191.56186769999999</v>
      </c>
      <c r="I63">
        <f>G63/E63</f>
        <v>2.4680137537372144</v>
      </c>
      <c r="J63">
        <f>H63/E63</f>
        <v>15.07174411487018</v>
      </c>
    </row>
    <row r="64" spans="1:10" outlineLevel="2" x14ac:dyDescent="0.25">
      <c r="A64" t="s">
        <v>20</v>
      </c>
      <c r="B64" t="s">
        <v>26</v>
      </c>
      <c r="C64">
        <v>1</v>
      </c>
      <c r="D64">
        <v>1.2</v>
      </c>
      <c r="E64">
        <v>40.549999999999997</v>
      </c>
      <c r="F64">
        <f>D64/E64</f>
        <v>2.9593094944512947E-2</v>
      </c>
      <c r="G64">
        <v>52.74371043</v>
      </c>
      <c r="H64">
        <v>224.79630349999999</v>
      </c>
      <c r="I64">
        <f>G64/E64</f>
        <v>1.3007080254007399</v>
      </c>
      <c r="J64">
        <f>H64/E64</f>
        <v>5.54368196054254</v>
      </c>
    </row>
    <row r="65" spans="1:10" outlineLevel="2" x14ac:dyDescent="0.25">
      <c r="A65" t="s">
        <v>20</v>
      </c>
      <c r="B65" t="s">
        <v>26</v>
      </c>
      <c r="C65">
        <v>1</v>
      </c>
      <c r="D65">
        <v>3.67</v>
      </c>
      <c r="E65">
        <v>31.84</v>
      </c>
      <c r="F65">
        <f>D65/E65</f>
        <v>0.11526381909547738</v>
      </c>
      <c r="G65">
        <v>27.74371043</v>
      </c>
      <c r="H65">
        <v>127.3840467</v>
      </c>
      <c r="I65">
        <f>G65/E65</f>
        <v>0.87134768938442209</v>
      </c>
      <c r="J65">
        <f>H65/E65</f>
        <v>4.0007552355527638</v>
      </c>
    </row>
    <row r="66" spans="1:10" outlineLevel="1" x14ac:dyDescent="0.25">
      <c r="A66" s="1" t="s">
        <v>37</v>
      </c>
      <c r="E66">
        <f>SUBTOTAL(9,E62:E65)</f>
        <v>117.18</v>
      </c>
      <c r="F66">
        <f>SUBTOTAL(9,F62:F65)</f>
        <v>0.29542291642191909</v>
      </c>
      <c r="I66">
        <f>SUBTOTAL(9,I62:I65)</f>
        <v>5.6047532041832238</v>
      </c>
      <c r="J66">
        <f>SUBTOTAL(9,J62:J65)</f>
        <v>32.052951738022841</v>
      </c>
    </row>
    <row r="67" spans="1:10" outlineLevel="2" x14ac:dyDescent="0.25">
      <c r="A67" t="s">
        <v>22</v>
      </c>
      <c r="B67" t="s">
        <v>26</v>
      </c>
      <c r="C67">
        <v>1</v>
      </c>
      <c r="D67">
        <v>2.2999999999999998</v>
      </c>
      <c r="E67">
        <v>30.17</v>
      </c>
      <c r="F67">
        <f>D67/E67</f>
        <v>7.623467020218759E-2</v>
      </c>
      <c r="G67">
        <v>8.9195795499999999</v>
      </c>
      <c r="H67">
        <v>133.65486379999999</v>
      </c>
      <c r="I67">
        <f>G67/E67</f>
        <v>0.29564400232018562</v>
      </c>
      <c r="J67">
        <f>H67/E67</f>
        <v>4.4300584620483914</v>
      </c>
    </row>
    <row r="68" spans="1:10" outlineLevel="2" x14ac:dyDescent="0.25">
      <c r="A68" t="s">
        <v>22</v>
      </c>
      <c r="B68" t="s">
        <v>26</v>
      </c>
      <c r="C68">
        <v>1</v>
      </c>
      <c r="D68">
        <v>1.26</v>
      </c>
      <c r="E68">
        <v>22.63</v>
      </c>
      <c r="F68">
        <f>D68/E68</f>
        <v>5.5678303137428192E-2</v>
      </c>
      <c r="G68">
        <v>14.6302135</v>
      </c>
      <c r="H68">
        <v>173.7243191</v>
      </c>
      <c r="I68">
        <f>G68/E68</f>
        <v>0.64649639858594787</v>
      </c>
      <c r="J68">
        <f>H68/E68</f>
        <v>7.6767264295183386</v>
      </c>
    </row>
    <row r="69" spans="1:10" outlineLevel="2" x14ac:dyDescent="0.25">
      <c r="A69" t="s">
        <v>22</v>
      </c>
      <c r="B69" t="s">
        <v>26</v>
      </c>
      <c r="C69">
        <v>1</v>
      </c>
      <c r="D69">
        <v>0.81</v>
      </c>
      <c r="E69">
        <v>41.55</v>
      </c>
      <c r="F69">
        <f>D69/E69</f>
        <v>1.9494584837545129E-2</v>
      </c>
      <c r="G69">
        <v>14.35413988</v>
      </c>
      <c r="H69">
        <v>168.0235409</v>
      </c>
      <c r="I69">
        <f>G69/E69</f>
        <v>0.34546666377858004</v>
      </c>
      <c r="J69">
        <f>H69/E69</f>
        <v>4.0438878676293628</v>
      </c>
    </row>
    <row r="70" spans="1:10" outlineLevel="2" x14ac:dyDescent="0.25">
      <c r="A70" t="s">
        <v>22</v>
      </c>
      <c r="B70" t="s">
        <v>26</v>
      </c>
      <c r="C70">
        <v>1</v>
      </c>
      <c r="D70">
        <v>0.64</v>
      </c>
      <c r="E70">
        <v>35.85</v>
      </c>
      <c r="F70">
        <f>D70/E70</f>
        <v>1.7852161785216179E-2</v>
      </c>
      <c r="G70">
        <v>13.34186994</v>
      </c>
      <c r="H70">
        <v>91.344747080000005</v>
      </c>
      <c r="I70">
        <f>G70/E70</f>
        <v>0.37215815732217572</v>
      </c>
      <c r="J70">
        <f>H70/E70</f>
        <v>2.5479706298465832</v>
      </c>
    </row>
    <row r="71" spans="1:10" outlineLevel="1" x14ac:dyDescent="0.25">
      <c r="A71" s="1" t="s">
        <v>38</v>
      </c>
      <c r="E71">
        <f>SUBTOTAL(9,E67:E70)</f>
        <v>130.19999999999999</v>
      </c>
      <c r="F71">
        <f>SUBTOTAL(9,F67:F70)</f>
        <v>0.16925971996237707</v>
      </c>
      <c r="I71">
        <f>SUBTOTAL(9,I67:I70)</f>
        <v>1.6597652220068893</v>
      </c>
      <c r="J71">
        <f>SUBTOTAL(9,J67:J70)</f>
        <v>18.698643389042672</v>
      </c>
    </row>
    <row r="72" spans="1:10" outlineLevel="2" x14ac:dyDescent="0.25">
      <c r="A72" t="s">
        <v>23</v>
      </c>
      <c r="B72" t="s">
        <v>26</v>
      </c>
      <c r="C72">
        <v>1</v>
      </c>
      <c r="D72">
        <v>0.57999999999999996</v>
      </c>
      <c r="E72">
        <v>28.79</v>
      </c>
      <c r="F72">
        <f>D72/E72</f>
        <v>2.0145883987495658E-2</v>
      </c>
      <c r="G72">
        <v>12.851072390000001</v>
      </c>
      <c r="H72">
        <v>154.72373540000001</v>
      </c>
      <c r="I72">
        <f>G72/E72</f>
        <v>0.44637278186870444</v>
      </c>
      <c r="J72">
        <f>H72/E72</f>
        <v>5.374217971517889</v>
      </c>
    </row>
    <row r="73" spans="1:10" outlineLevel="2" x14ac:dyDescent="0.25">
      <c r="A73" t="s">
        <v>23</v>
      </c>
      <c r="B73" t="s">
        <v>26</v>
      </c>
      <c r="C73">
        <v>1</v>
      </c>
      <c r="D73">
        <v>1.25</v>
      </c>
      <c r="E73">
        <v>23.2</v>
      </c>
      <c r="F73">
        <f>D73/E73</f>
        <v>5.387931034482759E-2</v>
      </c>
      <c r="G73">
        <v>18.070908790000001</v>
      </c>
      <c r="H73">
        <v>145.92295720000001</v>
      </c>
      <c r="I73">
        <f>G73/E73</f>
        <v>0.77891848232758631</v>
      </c>
      <c r="J73">
        <f>H73/E73</f>
        <v>6.2897826379310349</v>
      </c>
    </row>
    <row r="74" spans="1:10" outlineLevel="2" x14ac:dyDescent="0.25">
      <c r="A74" t="s">
        <v>23</v>
      </c>
      <c r="B74" t="s">
        <v>26</v>
      </c>
      <c r="C74">
        <v>1</v>
      </c>
      <c r="D74">
        <v>4.91</v>
      </c>
      <c r="E74">
        <v>31.34</v>
      </c>
      <c r="F74">
        <f>D74/E74</f>
        <v>0.15666879387364391</v>
      </c>
      <c r="G74">
        <v>14.75291288</v>
      </c>
      <c r="H74">
        <v>141.84319070000001</v>
      </c>
      <c r="I74">
        <f>G74/E74</f>
        <v>0.4707374881940013</v>
      </c>
      <c r="J74">
        <f>H74/E74</f>
        <v>4.5259473739629872</v>
      </c>
    </row>
    <row r="75" spans="1:10" outlineLevel="2" x14ac:dyDescent="0.25">
      <c r="A75" t="s">
        <v>23</v>
      </c>
      <c r="B75" t="s">
        <v>26</v>
      </c>
      <c r="C75">
        <v>1</v>
      </c>
      <c r="D75">
        <v>1.5</v>
      </c>
      <c r="E75">
        <v>20.12</v>
      </c>
      <c r="F75">
        <f>D75/E75</f>
        <v>7.4552683896620273E-2</v>
      </c>
      <c r="G75">
        <v>16.23854643</v>
      </c>
      <c r="H75">
        <v>221.91322959999999</v>
      </c>
      <c r="I75">
        <f>G75/E75</f>
        <v>0.80708481262425436</v>
      </c>
      <c r="J75">
        <f>H75/E75</f>
        <v>11.029484572564611</v>
      </c>
    </row>
    <row r="76" spans="1:10" outlineLevel="1" x14ac:dyDescent="0.25">
      <c r="A76" s="1" t="s">
        <v>39</v>
      </c>
      <c r="E76">
        <f>SUBTOTAL(9,E72:E75)</f>
        <v>103.45</v>
      </c>
      <c r="F76">
        <f>SUBTOTAL(9,F72:F75)</f>
        <v>0.30524667210258744</v>
      </c>
      <c r="I76">
        <f>SUBTOTAL(9,I72:I75)</f>
        <v>2.5031135650145462</v>
      </c>
      <c r="J76">
        <f>SUBTOTAL(9,J72:J75)</f>
        <v>27.219432555976525</v>
      </c>
    </row>
    <row r="77" spans="1:10" outlineLevel="2" x14ac:dyDescent="0.25">
      <c r="A77" t="s">
        <v>20</v>
      </c>
      <c r="B77" t="s">
        <v>26</v>
      </c>
      <c r="C77">
        <v>2</v>
      </c>
      <c r="D77">
        <v>3.23</v>
      </c>
      <c r="E77">
        <v>17.84</v>
      </c>
      <c r="F77">
        <f>D77/E77</f>
        <v>0.18105381165919282</v>
      </c>
      <c r="G77">
        <v>23.31790123</v>
      </c>
      <c r="H77">
        <v>206.60353749999999</v>
      </c>
      <c r="I77">
        <f>G77/E77</f>
        <v>1.3070572438340808</v>
      </c>
      <c r="J77">
        <f>H77/E77</f>
        <v>11.580915779147981</v>
      </c>
    </row>
    <row r="78" spans="1:10" outlineLevel="2" x14ac:dyDescent="0.25">
      <c r="A78" t="s">
        <v>20</v>
      </c>
      <c r="B78" t="s">
        <v>26</v>
      </c>
      <c r="C78">
        <v>2</v>
      </c>
      <c r="D78">
        <v>0.71</v>
      </c>
      <c r="E78">
        <v>26.39</v>
      </c>
      <c r="F78">
        <f>D78/E78</f>
        <v>2.6904130352406214E-2</v>
      </c>
      <c r="G78">
        <v>24.09428277</v>
      </c>
      <c r="H78">
        <v>208.54662260000001</v>
      </c>
      <c r="I78">
        <f>G78/E78</f>
        <v>0.91300806252368316</v>
      </c>
      <c r="J78">
        <f>H78/E78</f>
        <v>7.9024866464569916</v>
      </c>
    </row>
    <row r="79" spans="1:10" outlineLevel="2" x14ac:dyDescent="0.25">
      <c r="A79" t="s">
        <v>20</v>
      </c>
      <c r="B79" t="s">
        <v>26</v>
      </c>
      <c r="C79">
        <v>2</v>
      </c>
      <c r="D79">
        <v>2.52</v>
      </c>
      <c r="E79">
        <v>20.16</v>
      </c>
      <c r="F79">
        <f>D79/E79</f>
        <v>0.125</v>
      </c>
      <c r="G79">
        <v>35.139137789999999</v>
      </c>
      <c r="H79">
        <v>193.76188070000001</v>
      </c>
      <c r="I79">
        <f>G79/E79</f>
        <v>1.7430127872023808</v>
      </c>
      <c r="J79">
        <f>H79/E79</f>
        <v>9.6112043998015881</v>
      </c>
    </row>
    <row r="80" spans="1:10" outlineLevel="2" x14ac:dyDescent="0.25">
      <c r="A80" t="s">
        <v>20</v>
      </c>
      <c r="B80" t="s">
        <v>26</v>
      </c>
      <c r="C80">
        <v>2</v>
      </c>
      <c r="D80">
        <v>3.25</v>
      </c>
      <c r="E80">
        <v>9.64</v>
      </c>
      <c r="F80">
        <f>D80/E80</f>
        <v>0.33713692946058088</v>
      </c>
      <c r="G80">
        <v>30.41975309</v>
      </c>
      <c r="H80">
        <v>220.6164388</v>
      </c>
      <c r="I80">
        <f>G80/E80</f>
        <v>3.1555760466804976</v>
      </c>
      <c r="J80">
        <f>H80/E80</f>
        <v>22.885522697095436</v>
      </c>
    </row>
    <row r="81" spans="1:10" outlineLevel="1" x14ac:dyDescent="0.25">
      <c r="A81" s="1" t="s">
        <v>37</v>
      </c>
      <c r="E81">
        <f>SUBTOTAL(9,E77:E80)</f>
        <v>74.03</v>
      </c>
      <c r="F81">
        <f>SUBTOTAL(9,F77:F80)</f>
        <v>0.67009487147217994</v>
      </c>
      <c r="I81">
        <f>SUBTOTAL(9,I77:I80)</f>
        <v>7.1186541402406425</v>
      </c>
      <c r="J81">
        <f>SUBTOTAL(9,J77:J80)</f>
        <v>51.980129522501997</v>
      </c>
    </row>
    <row r="82" spans="1:10" outlineLevel="2" x14ac:dyDescent="0.25">
      <c r="A82" t="s">
        <v>22</v>
      </c>
      <c r="B82" t="s">
        <v>26</v>
      </c>
      <c r="C82">
        <v>2</v>
      </c>
      <c r="D82">
        <v>1.45</v>
      </c>
      <c r="E82">
        <v>12.6</v>
      </c>
      <c r="F82">
        <f>D82/E82</f>
        <v>0.11507936507936507</v>
      </c>
      <c r="G82">
        <v>21.928514539999998</v>
      </c>
      <c r="H82">
        <v>192.94967299999999</v>
      </c>
      <c r="I82">
        <f>G82/E82</f>
        <v>1.7403582968253968</v>
      </c>
      <c r="J82">
        <f>H82/E82</f>
        <v>15.313466111111111</v>
      </c>
    </row>
    <row r="83" spans="1:10" outlineLevel="2" x14ac:dyDescent="0.25">
      <c r="A83" t="s">
        <v>22</v>
      </c>
      <c r="B83" t="s">
        <v>26</v>
      </c>
      <c r="C83">
        <v>2</v>
      </c>
      <c r="D83">
        <v>2.95</v>
      </c>
      <c r="E83">
        <v>23.79</v>
      </c>
      <c r="F83">
        <f>D83/E83</f>
        <v>0.12400168137873058</v>
      </c>
      <c r="G83">
        <v>22.836419750000001</v>
      </c>
      <c r="H83">
        <v>211.8724024</v>
      </c>
      <c r="I83">
        <f>G83/E83</f>
        <v>0.95991676124422032</v>
      </c>
      <c r="J83">
        <f>H83/E83</f>
        <v>8.9059437746952508</v>
      </c>
    </row>
    <row r="84" spans="1:10" outlineLevel="2" x14ac:dyDescent="0.25">
      <c r="A84" t="s">
        <v>22</v>
      </c>
      <c r="B84" t="s">
        <v>26</v>
      </c>
      <c r="C84">
        <v>2</v>
      </c>
      <c r="D84">
        <v>1.29</v>
      </c>
      <c r="E84">
        <v>22.59</v>
      </c>
      <c r="F84">
        <f>D84/E84</f>
        <v>5.7104913678618863E-2</v>
      </c>
      <c r="G84">
        <v>22.318366650000002</v>
      </c>
      <c r="H84">
        <v>196.9939061</v>
      </c>
      <c r="I84">
        <f>G84/E84</f>
        <v>0.98797550464807449</v>
      </c>
      <c r="J84">
        <f>H84/E84</f>
        <v>8.7204031031429832</v>
      </c>
    </row>
    <row r="85" spans="1:10" outlineLevel="2" x14ac:dyDescent="0.25">
      <c r="A85" t="s">
        <v>22</v>
      </c>
      <c r="B85" t="s">
        <v>26</v>
      </c>
      <c r="C85">
        <v>2</v>
      </c>
      <c r="D85">
        <v>2.5</v>
      </c>
      <c r="E85">
        <v>22.26</v>
      </c>
      <c r="F85">
        <f>D85/E85</f>
        <v>0.1123090745732255</v>
      </c>
      <c r="G85">
        <v>22.027483830000001</v>
      </c>
      <c r="H85">
        <v>175.71495239999999</v>
      </c>
      <c r="I85">
        <f>G85/E85</f>
        <v>0.98955452964959567</v>
      </c>
      <c r="J85">
        <f>H85/E85</f>
        <v>7.8937534770889473</v>
      </c>
    </row>
    <row r="86" spans="1:10" outlineLevel="1" x14ac:dyDescent="0.25">
      <c r="A86" s="1" t="s">
        <v>38</v>
      </c>
      <c r="E86">
        <f>SUBTOTAL(9,E82:E85)</f>
        <v>81.240000000000009</v>
      </c>
      <c r="F86">
        <f>SUBTOTAL(9,F82:F85)</f>
        <v>0.40849503470993997</v>
      </c>
      <c r="I86">
        <f>SUBTOTAL(9,I82:I85)</f>
        <v>4.6778050923672874</v>
      </c>
      <c r="J86">
        <f>SUBTOTAL(9,J82:J85)</f>
        <v>40.833566466038299</v>
      </c>
    </row>
    <row r="87" spans="1:10" outlineLevel="2" x14ac:dyDescent="0.25">
      <c r="A87" t="s">
        <v>23</v>
      </c>
      <c r="B87" t="s">
        <v>26</v>
      </c>
      <c r="C87">
        <v>2</v>
      </c>
      <c r="D87">
        <v>3.44</v>
      </c>
      <c r="E87">
        <v>16.89</v>
      </c>
      <c r="F87">
        <f>D87/E87</f>
        <v>0.20367081113084665</v>
      </c>
      <c r="G87">
        <v>22.54766527</v>
      </c>
      <c r="H87">
        <v>186.32486130000001</v>
      </c>
      <c r="I87">
        <f>G87/E87</f>
        <v>1.3349713007696862</v>
      </c>
      <c r="J87">
        <f>H87/E87</f>
        <v>11.031667335701599</v>
      </c>
    </row>
    <row r="88" spans="1:10" outlineLevel="2" x14ac:dyDescent="0.25">
      <c r="A88" t="s">
        <v>23</v>
      </c>
      <c r="B88" t="s">
        <v>26</v>
      </c>
      <c r="C88">
        <v>2</v>
      </c>
      <c r="D88">
        <v>3.83</v>
      </c>
      <c r="E88">
        <v>24.7</v>
      </c>
      <c r="F88">
        <f>D88/E88</f>
        <v>0.15506072874493929</v>
      </c>
      <c r="G88">
        <v>19.243453800000001</v>
      </c>
      <c r="H88">
        <v>195.6699328</v>
      </c>
      <c r="I88">
        <f>G88/E88</f>
        <v>0.77908719838056684</v>
      </c>
      <c r="J88">
        <f>H88/E88</f>
        <v>7.9218596275303641</v>
      </c>
    </row>
    <row r="89" spans="1:10" outlineLevel="2" x14ac:dyDescent="0.25">
      <c r="A89" t="s">
        <v>23</v>
      </c>
      <c r="B89" t="s">
        <v>26</v>
      </c>
      <c r="C89">
        <v>2</v>
      </c>
      <c r="D89">
        <v>1.45</v>
      </c>
      <c r="E89">
        <v>16.41</v>
      </c>
      <c r="F89">
        <f>D89/E89</f>
        <v>8.8360755636806815E-2</v>
      </c>
      <c r="G89">
        <v>20.626543210000001</v>
      </c>
      <c r="H89">
        <v>202.35832110000001</v>
      </c>
      <c r="I89">
        <f>G89/E89</f>
        <v>1.2569496166971359</v>
      </c>
      <c r="J89">
        <f>H89/E89</f>
        <v>12.331402870201098</v>
      </c>
    </row>
    <row r="90" spans="1:10" outlineLevel="2" x14ac:dyDescent="0.25">
      <c r="A90" t="s">
        <v>23</v>
      </c>
      <c r="B90" t="s">
        <v>26</v>
      </c>
      <c r="C90">
        <v>2</v>
      </c>
      <c r="D90">
        <v>1.03</v>
      </c>
      <c r="E90">
        <v>14.41</v>
      </c>
      <c r="F90">
        <f>D90/E90</f>
        <v>7.1478140180430264E-2</v>
      </c>
      <c r="G90">
        <v>19.462962959999999</v>
      </c>
      <c r="H90">
        <v>186.1031304</v>
      </c>
      <c r="I90">
        <f>G90/E90</f>
        <v>1.350656693962526</v>
      </c>
      <c r="J90">
        <f>H90/E90</f>
        <v>12.914859847328245</v>
      </c>
    </row>
    <row r="91" spans="1:10" outlineLevel="1" x14ac:dyDescent="0.25">
      <c r="A91" s="1" t="s">
        <v>39</v>
      </c>
      <c r="E91">
        <f>SUBTOTAL(9,E87:E90)</f>
        <v>72.41</v>
      </c>
      <c r="F91">
        <f>SUBTOTAL(9,F87:F90)</f>
        <v>0.51857043569302308</v>
      </c>
      <c r="I91">
        <f>SUBTOTAL(9,I87:I90)</f>
        <v>4.7216648098099157</v>
      </c>
      <c r="J91">
        <f>SUBTOTAL(9,J87:J90)</f>
        <v>44.199789680761306</v>
      </c>
    </row>
    <row r="92" spans="1:10" outlineLevel="2" x14ac:dyDescent="0.25">
      <c r="A92" t="s">
        <v>20</v>
      </c>
      <c r="B92" t="s">
        <v>30</v>
      </c>
      <c r="C92">
        <v>1</v>
      </c>
      <c r="D92">
        <v>5.57</v>
      </c>
      <c r="E92">
        <v>42.1</v>
      </c>
      <c r="F92">
        <f>D92/E92</f>
        <v>0.1323040380047506</v>
      </c>
      <c r="G92">
        <v>25.044323930000001</v>
      </c>
      <c r="H92">
        <v>223.95155639999999</v>
      </c>
      <c r="I92">
        <f>G92/E92</f>
        <v>0.59487705296912119</v>
      </c>
      <c r="J92">
        <f>H92/E92</f>
        <v>5.3195144038004747</v>
      </c>
    </row>
    <row r="93" spans="1:10" outlineLevel="2" x14ac:dyDescent="0.25">
      <c r="A93" t="s">
        <v>20</v>
      </c>
      <c r="B93" t="s">
        <v>30</v>
      </c>
      <c r="C93">
        <v>1</v>
      </c>
      <c r="D93">
        <v>3.01</v>
      </c>
      <c r="E93">
        <v>20.010000000000002</v>
      </c>
      <c r="F93">
        <f>D93/E93</f>
        <v>0.15042478760619687</v>
      </c>
      <c r="G93">
        <v>18.414391210000002</v>
      </c>
      <c r="H93">
        <v>204.14766539999999</v>
      </c>
      <c r="I93">
        <f>G93/E93</f>
        <v>0.9202594307846077</v>
      </c>
      <c r="J93">
        <f>H93/E93</f>
        <v>10.202282128935531</v>
      </c>
    </row>
    <row r="94" spans="1:10" outlineLevel="2" x14ac:dyDescent="0.25">
      <c r="A94" t="s">
        <v>20</v>
      </c>
      <c r="B94" t="s">
        <v>30</v>
      </c>
      <c r="C94">
        <v>1</v>
      </c>
      <c r="D94">
        <v>3.38</v>
      </c>
      <c r="E94">
        <v>43.95</v>
      </c>
      <c r="F94">
        <f>D94/E94</f>
        <v>7.6905574516496017E-2</v>
      </c>
      <c r="G94">
        <v>26.671443180000001</v>
      </c>
      <c r="H94">
        <v>110.9723735</v>
      </c>
      <c r="I94">
        <f>G94/E94</f>
        <v>0.60685877542662114</v>
      </c>
      <c r="J94">
        <f>H94/E94</f>
        <v>2.5249686803185436</v>
      </c>
    </row>
    <row r="95" spans="1:10" outlineLevel="2" x14ac:dyDescent="0.25">
      <c r="A95" t="s">
        <v>20</v>
      </c>
      <c r="B95" t="s">
        <v>30</v>
      </c>
      <c r="C95">
        <v>1</v>
      </c>
      <c r="D95">
        <v>6.31</v>
      </c>
      <c r="E95">
        <v>27.31</v>
      </c>
      <c r="F95">
        <f>D95/E95</f>
        <v>0.23105089710728671</v>
      </c>
      <c r="G95">
        <v>28.546368919999999</v>
      </c>
      <c r="H95">
        <v>179.4542802</v>
      </c>
      <c r="I95">
        <f>G95/E95</f>
        <v>1.0452716558037349</v>
      </c>
      <c r="J95">
        <f>H95/E95</f>
        <v>6.5710098938117909</v>
      </c>
    </row>
    <row r="96" spans="1:10" outlineLevel="1" x14ac:dyDescent="0.25">
      <c r="A96" s="1" t="s">
        <v>37</v>
      </c>
      <c r="E96">
        <f>SUBTOTAL(9,E92:E95)</f>
        <v>133.37</v>
      </c>
      <c r="F96">
        <f>SUBTOTAL(9,F92:F95)</f>
        <v>0.59068529723473029</v>
      </c>
      <c r="I96">
        <f>SUBTOTAL(9,I92:I95)</f>
        <v>3.1672669149840851</v>
      </c>
      <c r="J96">
        <f>SUBTOTAL(9,J92:J95)</f>
        <v>24.61777510686634</v>
      </c>
    </row>
    <row r="97" spans="1:10" outlineLevel="2" x14ac:dyDescent="0.25">
      <c r="A97" t="s">
        <v>22</v>
      </c>
      <c r="B97" t="s">
        <v>30</v>
      </c>
      <c r="C97">
        <v>1</v>
      </c>
      <c r="D97">
        <v>0.34</v>
      </c>
      <c r="E97">
        <v>18.489999999999998</v>
      </c>
      <c r="F97">
        <f>D97/E97</f>
        <v>1.8388318009734995E-2</v>
      </c>
      <c r="G97">
        <v>12.4143344</v>
      </c>
      <c r="H97">
        <v>224.10311279999999</v>
      </c>
      <c r="I97">
        <f>G97/E97</f>
        <v>0.67140802595997839</v>
      </c>
      <c r="J97">
        <f>H97/E97</f>
        <v>12.120233250405626</v>
      </c>
    </row>
    <row r="98" spans="1:10" outlineLevel="2" x14ac:dyDescent="0.25">
      <c r="A98" t="s">
        <v>22</v>
      </c>
      <c r="B98" t="s">
        <v>30</v>
      </c>
      <c r="C98">
        <v>1</v>
      </c>
      <c r="D98">
        <v>0.5</v>
      </c>
      <c r="E98">
        <v>15.2</v>
      </c>
      <c r="F98">
        <f>D98/E98</f>
        <v>3.2894736842105261E-2</v>
      </c>
      <c r="G98">
        <v>15.44225825</v>
      </c>
      <c r="H98">
        <v>181.5326848</v>
      </c>
      <c r="I98">
        <f>G98/E98</f>
        <v>1.0159380427631579</v>
      </c>
      <c r="J98">
        <f>H98/E98</f>
        <v>11.942939789473686</v>
      </c>
    </row>
    <row r="99" spans="1:10" outlineLevel="2" x14ac:dyDescent="0.25">
      <c r="A99" t="s">
        <v>22</v>
      </c>
      <c r="B99" t="s">
        <v>30</v>
      </c>
      <c r="C99">
        <v>1</v>
      </c>
      <c r="D99">
        <v>5.08</v>
      </c>
      <c r="E99">
        <v>15.41</v>
      </c>
      <c r="F99">
        <f>D99/E99</f>
        <v>0.32965606748864373</v>
      </c>
      <c r="G99">
        <v>15.89872918</v>
      </c>
      <c r="H99">
        <v>276.12723740000001</v>
      </c>
      <c r="I99">
        <f>G99/E99</f>
        <v>1.0317150668397144</v>
      </c>
      <c r="J99">
        <f>H99/E99</f>
        <v>17.91870456846204</v>
      </c>
    </row>
    <row r="100" spans="1:10" outlineLevel="2" x14ac:dyDescent="0.25">
      <c r="A100" t="s">
        <v>22</v>
      </c>
      <c r="B100" t="s">
        <v>30</v>
      </c>
      <c r="C100">
        <v>1</v>
      </c>
      <c r="D100">
        <v>2.73</v>
      </c>
      <c r="E100">
        <v>36.090000000000003</v>
      </c>
      <c r="F100">
        <f>D100/E100</f>
        <v>7.564422277639235E-2</v>
      </c>
      <c r="G100">
        <v>13.71781251</v>
      </c>
      <c r="H100">
        <v>264.8754864</v>
      </c>
      <c r="I100">
        <f>G100/E100</f>
        <v>0.38010009725685784</v>
      </c>
      <c r="J100">
        <f>H100/E100</f>
        <v>7.3393041396508725</v>
      </c>
    </row>
    <row r="101" spans="1:10" outlineLevel="1" x14ac:dyDescent="0.25">
      <c r="A101" s="1" t="s">
        <v>38</v>
      </c>
      <c r="E101">
        <f>SUBTOTAL(9,E97:E100)</f>
        <v>85.19</v>
      </c>
      <c r="F101">
        <f>SUBTOTAL(9,F97:F100)</f>
        <v>0.45658334511687637</v>
      </c>
      <c r="I101">
        <f>SUBTOTAL(9,I97:I100)</f>
        <v>3.0991612328197085</v>
      </c>
      <c r="J101">
        <f>SUBTOTAL(9,J97:J100)</f>
        <v>49.32118174799222</v>
      </c>
    </row>
    <row r="102" spans="1:10" outlineLevel="2" x14ac:dyDescent="0.25">
      <c r="A102" t="s">
        <v>23</v>
      </c>
      <c r="B102" t="s">
        <v>30</v>
      </c>
      <c r="C102">
        <v>1</v>
      </c>
      <c r="D102">
        <v>2.71</v>
      </c>
      <c r="E102">
        <v>52.51</v>
      </c>
      <c r="F102">
        <f>D102/E102</f>
        <v>5.1609217291944391E-2</v>
      </c>
      <c r="G102">
        <v>5.0034241310000001</v>
      </c>
      <c r="H102">
        <v>221.0879377</v>
      </c>
      <c r="I102">
        <f>G102/E102</f>
        <v>9.5285167225290429E-2</v>
      </c>
      <c r="J102">
        <f>H102/E102</f>
        <v>4.2103968329841939</v>
      </c>
    </row>
    <row r="103" spans="1:10" outlineLevel="2" x14ac:dyDescent="0.25">
      <c r="A103" t="s">
        <v>23</v>
      </c>
      <c r="B103" t="s">
        <v>30</v>
      </c>
      <c r="C103">
        <v>1</v>
      </c>
      <c r="D103">
        <v>2.96</v>
      </c>
      <c r="E103">
        <v>38.61</v>
      </c>
      <c r="F103">
        <f>D103/E103</f>
        <v>7.6664076664076666E-2</v>
      </c>
      <c r="G103">
        <v>9.9088161780000004</v>
      </c>
      <c r="H103">
        <v>217.72684820000001</v>
      </c>
      <c r="I103">
        <f>G103/E103</f>
        <v>0.25663859564879565</v>
      </c>
      <c r="J103">
        <f>H103/E103</f>
        <v>5.6391310075110077</v>
      </c>
    </row>
    <row r="104" spans="1:10" outlineLevel="2" x14ac:dyDescent="0.25">
      <c r="A104" t="s">
        <v>23</v>
      </c>
      <c r="B104" t="s">
        <v>30</v>
      </c>
      <c r="C104">
        <v>1</v>
      </c>
      <c r="D104">
        <v>2.9</v>
      </c>
      <c r="E104">
        <v>35.04</v>
      </c>
      <c r="F104">
        <f>D104/E104</f>
        <v>8.2762557077625573E-2</v>
      </c>
      <c r="G104">
        <v>22.679858469999999</v>
      </c>
      <c r="H104">
        <v>217.06342409999999</v>
      </c>
      <c r="I104">
        <f>G104/E104</f>
        <v>0.64725623487442918</v>
      </c>
      <c r="J104">
        <f>H104/E104</f>
        <v>6.1947324229452052</v>
      </c>
    </row>
    <row r="105" spans="1:10" outlineLevel="2" x14ac:dyDescent="0.25">
      <c r="A105" t="s">
        <v>23</v>
      </c>
      <c r="B105" t="s">
        <v>30</v>
      </c>
      <c r="C105">
        <v>1</v>
      </c>
      <c r="D105">
        <v>2.7</v>
      </c>
      <c r="E105">
        <v>38.76</v>
      </c>
      <c r="F105">
        <f>D105/E105</f>
        <v>6.9659442724458218E-2</v>
      </c>
      <c r="G105">
        <v>10.38685971</v>
      </c>
      <c r="H105">
        <v>167.25564199999999</v>
      </c>
      <c r="I105">
        <f>G105/E105</f>
        <v>0.26797883668730649</v>
      </c>
      <c r="J105">
        <f>H105/E105</f>
        <v>4.3151610423116615</v>
      </c>
    </row>
    <row r="106" spans="1:10" outlineLevel="1" x14ac:dyDescent="0.25">
      <c r="A106" s="1" t="s">
        <v>39</v>
      </c>
      <c r="E106">
        <f>SUBTOTAL(9,E102:E105)</f>
        <v>164.92</v>
      </c>
      <c r="F106">
        <f>SUBTOTAL(9,F102:F105)</f>
        <v>0.28069529375810487</v>
      </c>
      <c r="I106">
        <f>SUBTOTAL(9,I102:I105)</f>
        <v>1.2671588344358218</v>
      </c>
      <c r="J106">
        <f>SUBTOTAL(9,J102:J105)</f>
        <v>20.359421305752068</v>
      </c>
    </row>
    <row r="107" spans="1:10" outlineLevel="2" x14ac:dyDescent="0.25">
      <c r="A107" t="s">
        <v>20</v>
      </c>
      <c r="B107" t="s">
        <v>30</v>
      </c>
      <c r="C107">
        <v>2</v>
      </c>
      <c r="D107">
        <v>1.36</v>
      </c>
      <c r="E107">
        <v>21</v>
      </c>
      <c r="F107">
        <f>D107/E107</f>
        <v>6.4761904761904771E-2</v>
      </c>
      <c r="G107">
        <v>42.05553106</v>
      </c>
      <c r="H107">
        <v>171.08762390000001</v>
      </c>
      <c r="I107">
        <f>G107/E107</f>
        <v>2.002644336190476</v>
      </c>
      <c r="J107">
        <f>H107/E107</f>
        <v>8.1470297095238102</v>
      </c>
    </row>
    <row r="108" spans="1:10" outlineLevel="2" x14ac:dyDescent="0.25">
      <c r="A108" t="s">
        <v>20</v>
      </c>
      <c r="B108" t="s">
        <v>30</v>
      </c>
      <c r="C108">
        <v>2</v>
      </c>
      <c r="D108">
        <v>2.81</v>
      </c>
      <c r="E108">
        <v>107</v>
      </c>
      <c r="F108">
        <f>D108/E108</f>
        <v>2.6261682242990653E-2</v>
      </c>
      <c r="G108">
        <v>28.277777780000001</v>
      </c>
      <c r="H108">
        <v>212.23106419999999</v>
      </c>
      <c r="I108">
        <f>G108/E108</f>
        <v>0.2642782970093458</v>
      </c>
      <c r="J108">
        <f>H108/E108</f>
        <v>1.9834678897196261</v>
      </c>
    </row>
    <row r="109" spans="1:10" outlineLevel="2" x14ac:dyDescent="0.25">
      <c r="A109" t="s">
        <v>20</v>
      </c>
      <c r="B109" t="s">
        <v>30</v>
      </c>
      <c r="C109">
        <v>2</v>
      </c>
      <c r="D109">
        <v>2.06</v>
      </c>
      <c r="E109">
        <v>65.78</v>
      </c>
      <c r="F109">
        <f>D109/E109</f>
        <v>3.1316509577379144E-2</v>
      </c>
      <c r="G109">
        <v>30.796835189999999</v>
      </c>
      <c r="H109">
        <v>180.91840070000001</v>
      </c>
      <c r="I109">
        <f>G109/E109</f>
        <v>0.46817931270903007</v>
      </c>
      <c r="J109">
        <f>H109/E109</f>
        <v>2.7503557418668287</v>
      </c>
    </row>
    <row r="110" spans="1:10" outlineLevel="2" x14ac:dyDescent="0.25">
      <c r="A110" t="s">
        <v>20</v>
      </c>
      <c r="B110" t="s">
        <v>30</v>
      </c>
      <c r="C110">
        <v>2</v>
      </c>
      <c r="D110">
        <v>3.13</v>
      </c>
      <c r="E110">
        <v>69.98</v>
      </c>
      <c r="F110">
        <f>D110/E110</f>
        <v>4.4727064875678763E-2</v>
      </c>
      <c r="G110">
        <v>35.071281599999999</v>
      </c>
      <c r="H110">
        <v>219.61146450000001</v>
      </c>
      <c r="I110">
        <f>G110/E110</f>
        <v>0.50116149757073447</v>
      </c>
      <c r="J110">
        <f>H110/E110</f>
        <v>3.138203265218634</v>
      </c>
    </row>
    <row r="111" spans="1:10" outlineLevel="1" x14ac:dyDescent="0.25">
      <c r="A111" s="1" t="s">
        <v>37</v>
      </c>
      <c r="E111">
        <f>SUBTOTAL(9,E107:E110)</f>
        <v>263.76</v>
      </c>
      <c r="F111">
        <f>SUBTOTAL(9,F107:F110)</f>
        <v>0.16706716145795333</v>
      </c>
      <c r="I111">
        <f>SUBTOTAL(9,I107:I110)</f>
        <v>3.2362634434795861</v>
      </c>
      <c r="J111">
        <f>SUBTOTAL(9,J107:J110)</f>
        <v>16.019056606328899</v>
      </c>
    </row>
    <row r="112" spans="1:10" outlineLevel="2" x14ac:dyDescent="0.25">
      <c r="A112" t="s">
        <v>22</v>
      </c>
      <c r="B112" t="s">
        <v>30</v>
      </c>
      <c r="C112">
        <v>2</v>
      </c>
      <c r="D112">
        <v>0.93</v>
      </c>
      <c r="E112">
        <v>49.94</v>
      </c>
      <c r="F112">
        <f>D112/E112</f>
        <v>1.8622346816179417E-2</v>
      </c>
      <c r="G112">
        <v>30.358024690000001</v>
      </c>
      <c r="H112">
        <v>185.4869501</v>
      </c>
      <c r="I112">
        <f>G112/E112</f>
        <v>0.60788996175410492</v>
      </c>
      <c r="J112">
        <f>H112/E112</f>
        <v>3.7141960372446938</v>
      </c>
    </row>
    <row r="113" spans="1:10" outlineLevel="2" x14ac:dyDescent="0.25">
      <c r="A113" t="s">
        <v>22</v>
      </c>
      <c r="B113" t="s">
        <v>30</v>
      </c>
      <c r="C113">
        <v>2</v>
      </c>
      <c r="D113">
        <v>1.63</v>
      </c>
      <c r="E113">
        <v>55.91</v>
      </c>
      <c r="F113">
        <f>D113/E113</f>
        <v>2.9153997495975675E-2</v>
      </c>
      <c r="G113">
        <v>25.389476779999999</v>
      </c>
      <c r="H113">
        <v>205.678087</v>
      </c>
      <c r="I113">
        <f>G113/E113</f>
        <v>0.45411333893757827</v>
      </c>
      <c r="J113">
        <f>H113/E113</f>
        <v>3.678735235199428</v>
      </c>
    </row>
    <row r="114" spans="1:10" outlineLevel="2" x14ac:dyDescent="0.25">
      <c r="A114" t="s">
        <v>22</v>
      </c>
      <c r="B114" t="s">
        <v>30</v>
      </c>
      <c r="C114">
        <v>2</v>
      </c>
      <c r="D114">
        <v>2.57</v>
      </c>
    </row>
    <row r="115" spans="1:10" outlineLevel="2" x14ac:dyDescent="0.25">
      <c r="A115" t="s">
        <v>22</v>
      </c>
      <c r="B115" t="s">
        <v>30</v>
      </c>
      <c r="C115">
        <v>2</v>
      </c>
      <c r="D115">
        <v>0.5</v>
      </c>
      <c r="E115">
        <v>13.66</v>
      </c>
      <c r="F115">
        <f>D115/E115</f>
        <v>3.6603221083455345E-2</v>
      </c>
      <c r="G115">
        <v>35.982302869999998</v>
      </c>
      <c r="H115">
        <v>234.16943889999999</v>
      </c>
      <c r="I115">
        <f>G115/E115</f>
        <v>2.6341363740849193</v>
      </c>
      <c r="J115">
        <f>H115/E115</f>
        <v>17.142711486090775</v>
      </c>
    </row>
    <row r="116" spans="1:10" outlineLevel="1" x14ac:dyDescent="0.25">
      <c r="A116" s="1" t="s">
        <v>38</v>
      </c>
      <c r="E116">
        <f>SUBTOTAL(9,E112:E115)</f>
        <v>119.50999999999999</v>
      </c>
      <c r="F116">
        <f>SUBTOTAL(9,F112:F115)</f>
        <v>8.4379565395610437E-2</v>
      </c>
      <c r="I116">
        <f>SUBTOTAL(9,I112:I115)</f>
        <v>3.6961396747766022</v>
      </c>
      <c r="J116">
        <f>SUBTOTAL(9,J112:J115)</f>
        <v>24.535642758534898</v>
      </c>
    </row>
    <row r="117" spans="1:10" outlineLevel="2" x14ac:dyDescent="0.25">
      <c r="A117" t="s">
        <v>23</v>
      </c>
      <c r="B117" t="s">
        <v>30</v>
      </c>
      <c r="C117">
        <v>2</v>
      </c>
      <c r="D117">
        <v>1.53</v>
      </c>
      <c r="E117">
        <v>8.4499999999999993</v>
      </c>
      <c r="F117">
        <f>D117/E117</f>
        <v>0.18106508875739646</v>
      </c>
      <c r="G117">
        <v>22.457437280000001</v>
      </c>
      <c r="H117">
        <v>215.70905740000001</v>
      </c>
      <c r="I117">
        <f>G117/E117</f>
        <v>2.6576848852071007</v>
      </c>
      <c r="J117">
        <f>H117/E117</f>
        <v>25.527699100591718</v>
      </c>
    </row>
    <row r="118" spans="1:10" outlineLevel="2" x14ac:dyDescent="0.25">
      <c r="A118" t="s">
        <v>23</v>
      </c>
      <c r="B118" t="s">
        <v>30</v>
      </c>
      <c r="C118">
        <v>2</v>
      </c>
      <c r="D118">
        <v>0.04</v>
      </c>
    </row>
    <row r="119" spans="1:10" outlineLevel="2" x14ac:dyDescent="0.25">
      <c r="A119" t="s">
        <v>23</v>
      </c>
      <c r="B119" t="s">
        <v>30</v>
      </c>
      <c r="C119">
        <v>2</v>
      </c>
      <c r="D119">
        <v>2.3199999999999998</v>
      </c>
      <c r="E119">
        <v>47.58</v>
      </c>
      <c r="F119">
        <f>D119/E119</f>
        <v>4.8759983186212691E-2</v>
      </c>
      <c r="G119">
        <v>25.214947089999999</v>
      </c>
      <c r="H119">
        <v>167.29830559999999</v>
      </c>
      <c r="I119">
        <f>G119/E119</f>
        <v>0.52994844661622531</v>
      </c>
      <c r="J119">
        <f>H119/E119</f>
        <v>3.5161476586801177</v>
      </c>
    </row>
    <row r="120" spans="1:10" outlineLevel="2" x14ac:dyDescent="0.25">
      <c r="A120" t="s">
        <v>23</v>
      </c>
      <c r="B120" t="s">
        <v>30</v>
      </c>
      <c r="C120">
        <v>2</v>
      </c>
      <c r="D120">
        <v>2.0499999999999998</v>
      </c>
      <c r="E120">
        <v>65.2</v>
      </c>
      <c r="F120">
        <f>D120/E120</f>
        <v>3.1441717791411042E-2</v>
      </c>
      <c r="G120">
        <v>21.113351250000001</v>
      </c>
      <c r="H120">
        <v>177.51161389999999</v>
      </c>
      <c r="I120">
        <f>G120/E120</f>
        <v>0.3238244056748466</v>
      </c>
      <c r="J120">
        <f>H120/E120</f>
        <v>2.7225707653374229</v>
      </c>
    </row>
    <row r="121" spans="1:10" outlineLevel="1" x14ac:dyDescent="0.25">
      <c r="A121" s="1" t="s">
        <v>39</v>
      </c>
      <c r="E121">
        <f>SUBTOTAL(9,E117:E120)</f>
        <v>121.23</v>
      </c>
      <c r="F121">
        <f>SUBTOTAL(9,F117:F120)</f>
        <v>0.26126678973502021</v>
      </c>
      <c r="I121">
        <f>SUBTOTAL(9,I117:I120)</f>
        <v>3.5114577374981728</v>
      </c>
      <c r="J121">
        <f>SUBTOTAL(9,J117:J120)</f>
        <v>31.76641752460926</v>
      </c>
    </row>
    <row r="122" spans="1:10" outlineLevel="2" x14ac:dyDescent="0.25">
      <c r="A122" t="s">
        <v>20</v>
      </c>
      <c r="B122" t="s">
        <v>32</v>
      </c>
      <c r="C122">
        <v>1</v>
      </c>
      <c r="D122">
        <v>1.9</v>
      </c>
      <c r="E122" t="s">
        <v>25</v>
      </c>
      <c r="F122" t="e">
        <f>D122/E122</f>
        <v>#VALUE!</v>
      </c>
      <c r="G122">
        <v>18.111808589999999</v>
      </c>
      <c r="H122">
        <v>-97.109922179999998</v>
      </c>
      <c r="I122" t="e">
        <f>G122/E122</f>
        <v>#VALUE!</v>
      </c>
      <c r="J122" t="e">
        <f>H122/E122</f>
        <v>#VALUE!</v>
      </c>
    </row>
    <row r="123" spans="1:10" outlineLevel="2" x14ac:dyDescent="0.25">
      <c r="A123" t="s">
        <v>20</v>
      </c>
      <c r="B123" t="s">
        <v>32</v>
      </c>
      <c r="C123">
        <v>1</v>
      </c>
      <c r="D123">
        <v>1.88</v>
      </c>
      <c r="E123" t="s">
        <v>25</v>
      </c>
      <c r="F123" t="e">
        <f>D123/E123</f>
        <v>#VALUE!</v>
      </c>
      <c r="G123">
        <v>17.92264703</v>
      </c>
      <c r="H123">
        <v>189.35330740000001</v>
      </c>
      <c r="I123" t="e">
        <f>G123/E123</f>
        <v>#VALUE!</v>
      </c>
      <c r="J123" t="e">
        <f>H123/E123</f>
        <v>#VALUE!</v>
      </c>
    </row>
    <row r="124" spans="1:10" outlineLevel="2" x14ac:dyDescent="0.25">
      <c r="A124" t="s">
        <v>20</v>
      </c>
      <c r="B124" t="s">
        <v>32</v>
      </c>
      <c r="C124">
        <v>1</v>
      </c>
      <c r="D124">
        <v>1.51</v>
      </c>
      <c r="E124" t="s">
        <v>25</v>
      </c>
      <c r="F124" t="e">
        <f>D124/E124</f>
        <v>#VALUE!</v>
      </c>
      <c r="G124">
        <v>16.58317873</v>
      </c>
      <c r="H124">
        <v>93.342801559999998</v>
      </c>
      <c r="I124" t="e">
        <f>G124/E124</f>
        <v>#VALUE!</v>
      </c>
      <c r="J124" t="e">
        <f>H124/E124</f>
        <v>#VALUE!</v>
      </c>
    </row>
    <row r="125" spans="1:10" outlineLevel="2" x14ac:dyDescent="0.25">
      <c r="A125" t="s">
        <v>20</v>
      </c>
      <c r="B125" t="s">
        <v>32</v>
      </c>
      <c r="C125">
        <v>1</v>
      </c>
      <c r="D125">
        <v>0.28000000000000003</v>
      </c>
      <c r="E125" t="s">
        <v>25</v>
      </c>
      <c r="F125" t="e">
        <f>D125/E125</f>
        <v>#VALUE!</v>
      </c>
      <c r="G125">
        <v>20.315285070000002</v>
      </c>
      <c r="H125">
        <v>72.969066150000003</v>
      </c>
      <c r="I125" t="e">
        <f>G125/E125</f>
        <v>#VALUE!</v>
      </c>
      <c r="J125" t="e">
        <f>H125/E125</f>
        <v>#VALUE!</v>
      </c>
    </row>
    <row r="126" spans="1:10" outlineLevel="1" x14ac:dyDescent="0.25">
      <c r="A126" s="1" t="s">
        <v>37</v>
      </c>
      <c r="E126">
        <f>SUBTOTAL(9,E122:E125)</f>
        <v>0</v>
      </c>
      <c r="F126" t="e">
        <f>SUBTOTAL(9,F122:F125)</f>
        <v>#VALUE!</v>
      </c>
      <c r="I126" t="e">
        <f>SUBTOTAL(9,I122:I125)</f>
        <v>#VALUE!</v>
      </c>
      <c r="J126" t="e">
        <f>SUBTOTAL(9,J122:J125)</f>
        <v>#VALUE!</v>
      </c>
    </row>
    <row r="127" spans="1:10" outlineLevel="2" x14ac:dyDescent="0.25">
      <c r="A127" t="s">
        <v>22</v>
      </c>
      <c r="B127" t="s">
        <v>32</v>
      </c>
      <c r="C127">
        <v>1</v>
      </c>
      <c r="D127">
        <v>0.54</v>
      </c>
      <c r="E127" t="s">
        <v>25</v>
      </c>
      <c r="F127" t="e">
        <f>D127/E127</f>
        <v>#VALUE!</v>
      </c>
      <c r="G127">
        <v>-6.254244581</v>
      </c>
      <c r="H127">
        <v>2.1175097279999999</v>
      </c>
      <c r="I127" t="e">
        <f>G127/E127</f>
        <v>#VALUE!</v>
      </c>
      <c r="J127" t="e">
        <f>H127/E127</f>
        <v>#VALUE!</v>
      </c>
    </row>
    <row r="128" spans="1:10" outlineLevel="2" x14ac:dyDescent="0.25">
      <c r="A128" t="s">
        <v>22</v>
      </c>
      <c r="B128" t="s">
        <v>32</v>
      </c>
      <c r="C128">
        <v>1</v>
      </c>
      <c r="D128">
        <v>0.28999999999999998</v>
      </c>
      <c r="E128" t="s">
        <v>25</v>
      </c>
      <c r="F128" t="e">
        <f>D128/E128</f>
        <v>#VALUE!</v>
      </c>
      <c r="G128">
        <v>18.87356728</v>
      </c>
      <c r="H128">
        <v>204.74513619999999</v>
      </c>
      <c r="I128" t="e">
        <f>G128/E128</f>
        <v>#VALUE!</v>
      </c>
      <c r="J128" t="e">
        <f>H128/E128</f>
        <v>#VALUE!</v>
      </c>
    </row>
    <row r="129" spans="1:10" outlineLevel="2" x14ac:dyDescent="0.25">
      <c r="A129" t="s">
        <v>22</v>
      </c>
      <c r="B129" t="s">
        <v>32</v>
      </c>
      <c r="C129">
        <v>1</v>
      </c>
      <c r="D129">
        <v>0.36</v>
      </c>
      <c r="E129" t="s">
        <v>25</v>
      </c>
      <c r="F129" t="e">
        <f>D129/E129</f>
        <v>#VALUE!</v>
      </c>
      <c r="G129">
        <v>30.673171679999999</v>
      </c>
      <c r="H129">
        <v>138.33501949999999</v>
      </c>
      <c r="I129" t="e">
        <f>G129/E129</f>
        <v>#VALUE!</v>
      </c>
      <c r="J129" t="e">
        <f>H129/E129</f>
        <v>#VALUE!</v>
      </c>
    </row>
    <row r="130" spans="1:10" outlineLevel="2" x14ac:dyDescent="0.25">
      <c r="A130" t="s">
        <v>22</v>
      </c>
      <c r="B130" t="s">
        <v>32</v>
      </c>
      <c r="C130">
        <v>1</v>
      </c>
      <c r="D130">
        <v>1.18</v>
      </c>
      <c r="E130" t="s">
        <v>25</v>
      </c>
      <c r="F130" t="e">
        <f>D130/E130</f>
        <v>#VALUE!</v>
      </c>
      <c r="G130">
        <v>-1.2544340570000001</v>
      </c>
      <c r="H130">
        <v>146.3535019</v>
      </c>
      <c r="I130" t="e">
        <f>G130/E130</f>
        <v>#VALUE!</v>
      </c>
      <c r="J130" t="e">
        <f>H130/E130</f>
        <v>#VALUE!</v>
      </c>
    </row>
    <row r="131" spans="1:10" outlineLevel="1" x14ac:dyDescent="0.25">
      <c r="A131" s="1" t="s">
        <v>38</v>
      </c>
      <c r="E131">
        <f>SUBTOTAL(9,E127:E130)</f>
        <v>0</v>
      </c>
      <c r="F131" t="e">
        <f>SUBTOTAL(9,F127:F130)</f>
        <v>#VALUE!</v>
      </c>
      <c r="I131" t="e">
        <f>SUBTOTAL(9,I127:I130)</f>
        <v>#VALUE!</v>
      </c>
      <c r="J131" t="e">
        <f>SUBTOTAL(9,J127:J130)</f>
        <v>#VALUE!</v>
      </c>
    </row>
    <row r="132" spans="1:10" outlineLevel="2" x14ac:dyDescent="0.25">
      <c r="A132" t="s">
        <v>23</v>
      </c>
      <c r="B132" t="s">
        <v>32</v>
      </c>
      <c r="C132">
        <v>1</v>
      </c>
      <c r="D132">
        <v>0.71</v>
      </c>
      <c r="E132" t="s">
        <v>25</v>
      </c>
      <c r="F132" t="e">
        <f>D132/E132</f>
        <v>#VALUE!</v>
      </c>
      <c r="G132">
        <v>1.3173300610000001</v>
      </c>
      <c r="H132">
        <v>183.75058369999999</v>
      </c>
      <c r="I132" t="e">
        <f>G132/E132</f>
        <v>#VALUE!</v>
      </c>
      <c r="J132" t="e">
        <f>H132/E132</f>
        <v>#VALUE!</v>
      </c>
    </row>
    <row r="133" spans="1:10" outlineLevel="2" x14ac:dyDescent="0.25">
      <c r="A133" t="s">
        <v>23</v>
      </c>
      <c r="B133" t="s">
        <v>32</v>
      </c>
      <c r="C133">
        <v>1</v>
      </c>
      <c r="D133">
        <v>0.87</v>
      </c>
      <c r="E133" t="s">
        <v>25</v>
      </c>
      <c r="F133" t="e">
        <f>D133/E133</f>
        <v>#VALUE!</v>
      </c>
      <c r="G133">
        <v>-3.3034813519999999</v>
      </c>
      <c r="H133">
        <v>155.40739300000001</v>
      </c>
      <c r="I133" t="e">
        <f>G133/E133</f>
        <v>#VALUE!</v>
      </c>
      <c r="J133" t="e">
        <f>H133/E133</f>
        <v>#VALUE!</v>
      </c>
    </row>
    <row r="134" spans="1:10" outlineLevel="2" x14ac:dyDescent="0.25">
      <c r="A134" t="s">
        <v>23</v>
      </c>
      <c r="B134" t="s">
        <v>32</v>
      </c>
      <c r="C134">
        <v>1</v>
      </c>
      <c r="D134">
        <v>1.61</v>
      </c>
      <c r="E134" t="s">
        <v>25</v>
      </c>
      <c r="F134" t="e">
        <f>D134/E134</f>
        <v>#VALUE!</v>
      </c>
      <c r="G134">
        <v>18.986041719999999</v>
      </c>
      <c r="H134">
        <v>135.6766537</v>
      </c>
      <c r="I134" t="e">
        <f>G134/E134</f>
        <v>#VALUE!</v>
      </c>
      <c r="J134" t="e">
        <f>H134/E134</f>
        <v>#VALUE!</v>
      </c>
    </row>
    <row r="135" spans="1:10" outlineLevel="2" x14ac:dyDescent="0.25">
      <c r="A135" t="s">
        <v>23</v>
      </c>
      <c r="B135" t="s">
        <v>32</v>
      </c>
      <c r="C135">
        <v>1</v>
      </c>
      <c r="D135">
        <v>0.19</v>
      </c>
      <c r="E135" t="s">
        <v>25</v>
      </c>
      <c r="F135" t="e">
        <f>D135/E135</f>
        <v>#VALUE!</v>
      </c>
      <c r="G135">
        <v>14.316296619999999</v>
      </c>
      <c r="H135">
        <v>180.91731519999999</v>
      </c>
      <c r="I135" t="e">
        <f>G135/E135</f>
        <v>#VALUE!</v>
      </c>
      <c r="J135" t="e">
        <f>H135/E135</f>
        <v>#VALUE!</v>
      </c>
    </row>
    <row r="136" spans="1:10" outlineLevel="1" x14ac:dyDescent="0.25">
      <c r="A136" s="1" t="s">
        <v>39</v>
      </c>
      <c r="E136">
        <f>SUBTOTAL(9,E132:E135)</f>
        <v>0</v>
      </c>
      <c r="F136" t="e">
        <f>SUBTOTAL(9,F132:F135)</f>
        <v>#VALUE!</v>
      </c>
      <c r="I136" t="e">
        <f>SUBTOTAL(9,I132:I135)</f>
        <v>#VALUE!</v>
      </c>
      <c r="J136" t="e">
        <f>SUBTOTAL(9,J132:J135)</f>
        <v>#VALUE!</v>
      </c>
    </row>
    <row r="137" spans="1:10" outlineLevel="2" x14ac:dyDescent="0.25">
      <c r="A137" t="s">
        <v>20</v>
      </c>
      <c r="B137" t="s">
        <v>32</v>
      </c>
      <c r="C137">
        <v>2</v>
      </c>
      <c r="D137">
        <v>2.4500000000000002</v>
      </c>
      <c r="E137" t="s">
        <v>25</v>
      </c>
      <c r="F137" t="e">
        <f>D137/E137</f>
        <v>#VALUE!</v>
      </c>
      <c r="G137">
        <v>30.698853620000001</v>
      </c>
      <c r="H137">
        <v>190.99818669999999</v>
      </c>
      <c r="I137" t="e">
        <f>G137/E137</f>
        <v>#VALUE!</v>
      </c>
      <c r="J137" t="e">
        <f>H137/E137</f>
        <v>#VALUE!</v>
      </c>
    </row>
    <row r="138" spans="1:10" outlineLevel="2" x14ac:dyDescent="0.25">
      <c r="A138" t="s">
        <v>20</v>
      </c>
      <c r="B138" t="s">
        <v>32</v>
      </c>
      <c r="C138">
        <v>2</v>
      </c>
      <c r="D138">
        <v>2.1</v>
      </c>
      <c r="E138" t="s">
        <v>25</v>
      </c>
      <c r="F138" t="e">
        <f>D138/E138</f>
        <v>#VALUE!</v>
      </c>
      <c r="G138">
        <v>28.12683715</v>
      </c>
      <c r="H138">
        <v>166.60981200000001</v>
      </c>
      <c r="I138" t="e">
        <f>G138/E138</f>
        <v>#VALUE!</v>
      </c>
      <c r="J138" t="e">
        <f>H138/E138</f>
        <v>#VALUE!</v>
      </c>
    </row>
    <row r="139" spans="1:10" outlineLevel="2" x14ac:dyDescent="0.25">
      <c r="A139" t="s">
        <v>20</v>
      </c>
      <c r="B139" t="s">
        <v>32</v>
      </c>
      <c r="C139">
        <v>2</v>
      </c>
      <c r="D139">
        <v>1.51</v>
      </c>
      <c r="E139" t="s">
        <v>25</v>
      </c>
      <c r="F139" t="e">
        <f>D139/E139</f>
        <v>#VALUE!</v>
      </c>
      <c r="G139">
        <v>28.28181004</v>
      </c>
      <c r="H139">
        <v>187.3911118</v>
      </c>
      <c r="I139" t="e">
        <f>G139/E139</f>
        <v>#VALUE!</v>
      </c>
      <c r="J139" t="e">
        <f>H139/E139</f>
        <v>#VALUE!</v>
      </c>
    </row>
    <row r="140" spans="1:10" outlineLevel="2" x14ac:dyDescent="0.25">
      <c r="A140" t="s">
        <v>20</v>
      </c>
      <c r="B140" t="s">
        <v>32</v>
      </c>
      <c r="C140">
        <v>2</v>
      </c>
      <c r="D140">
        <v>1.71</v>
      </c>
      <c r="E140" t="s">
        <v>25</v>
      </c>
      <c r="F140" t="e">
        <f>D140/E140</f>
        <v>#VALUE!</v>
      </c>
      <c r="G140">
        <v>32.212962959999999</v>
      </c>
      <c r="H140">
        <v>124.0351268</v>
      </c>
      <c r="I140" t="e">
        <f>G140/E140</f>
        <v>#VALUE!</v>
      </c>
      <c r="J140" t="e">
        <f>H140/E140</f>
        <v>#VALUE!</v>
      </c>
    </row>
    <row r="141" spans="1:10" outlineLevel="1" x14ac:dyDescent="0.25">
      <c r="A141" s="1" t="s">
        <v>37</v>
      </c>
      <c r="E141">
        <f>SUBTOTAL(9,E137:E140)</f>
        <v>0</v>
      </c>
      <c r="F141" t="e">
        <f>SUBTOTAL(9,F137:F140)</f>
        <v>#VALUE!</v>
      </c>
      <c r="I141" t="e">
        <f>SUBTOTAL(9,I137:I140)</f>
        <v>#VALUE!</v>
      </c>
      <c r="J141" t="e">
        <f>SUBTOTAL(9,J137:J140)</f>
        <v>#VALUE!</v>
      </c>
    </row>
    <row r="142" spans="1:10" outlineLevel="2" x14ac:dyDescent="0.25">
      <c r="A142" t="s">
        <v>22</v>
      </c>
      <c r="B142" t="s">
        <v>32</v>
      </c>
      <c r="C142">
        <v>2</v>
      </c>
      <c r="D142">
        <v>2.34</v>
      </c>
      <c r="E142" t="s">
        <v>25</v>
      </c>
      <c r="F142" t="e">
        <f>D142/E142</f>
        <v>#VALUE!</v>
      </c>
      <c r="G142">
        <v>28.055555559999998</v>
      </c>
      <c r="H142">
        <v>222.8567525</v>
      </c>
      <c r="I142" t="e">
        <f>G142/E142</f>
        <v>#VALUE!</v>
      </c>
      <c r="J142" t="e">
        <f>H142/E142</f>
        <v>#VALUE!</v>
      </c>
    </row>
    <row r="143" spans="1:10" outlineLevel="2" x14ac:dyDescent="0.25">
      <c r="A143" t="s">
        <v>22</v>
      </c>
      <c r="B143" t="s">
        <v>32</v>
      </c>
      <c r="C143">
        <v>2</v>
      </c>
      <c r="D143">
        <v>1.85</v>
      </c>
      <c r="E143" t="s">
        <v>25</v>
      </c>
      <c r="F143" t="e">
        <f>D143/E143</f>
        <v>#VALUE!</v>
      </c>
      <c r="G143">
        <v>28.40123457</v>
      </c>
      <c r="H143">
        <v>263.31209869999998</v>
      </c>
      <c r="I143" t="e">
        <f>G143/E143</f>
        <v>#VALUE!</v>
      </c>
      <c r="J143" t="e">
        <f>H143/E143</f>
        <v>#VALUE!</v>
      </c>
    </row>
    <row r="144" spans="1:10" outlineLevel="2" x14ac:dyDescent="0.25">
      <c r="A144" t="s">
        <v>22</v>
      </c>
      <c r="B144" t="s">
        <v>32</v>
      </c>
      <c r="C144">
        <v>2</v>
      </c>
      <c r="D144">
        <v>1.21</v>
      </c>
      <c r="E144" t="s">
        <v>25</v>
      </c>
      <c r="F144" t="e">
        <f>D144/E144</f>
        <v>#VALUE!</v>
      </c>
      <c r="G144">
        <v>26.351851849999999</v>
      </c>
      <c r="H144">
        <v>230.68598969999999</v>
      </c>
      <c r="I144" t="e">
        <f>G144/E144</f>
        <v>#VALUE!</v>
      </c>
      <c r="J144" t="e">
        <f>H144/E144</f>
        <v>#VALUE!</v>
      </c>
    </row>
    <row r="145" spans="1:10" outlineLevel="2" x14ac:dyDescent="0.25">
      <c r="A145" t="s">
        <v>22</v>
      </c>
      <c r="B145" t="s">
        <v>32</v>
      </c>
      <c r="C145">
        <v>2</v>
      </c>
      <c r="D145">
        <v>1.02</v>
      </c>
      <c r="E145" t="s">
        <v>25</v>
      </c>
      <c r="F145" t="e">
        <f>D145/E145</f>
        <v>#VALUE!</v>
      </c>
      <c r="G145">
        <v>27.484567899999998</v>
      </c>
      <c r="H145">
        <v>135.831084</v>
      </c>
      <c r="I145" t="e">
        <f>G145/E145</f>
        <v>#VALUE!</v>
      </c>
      <c r="J145" t="e">
        <f>H145/E145</f>
        <v>#VALUE!</v>
      </c>
    </row>
    <row r="146" spans="1:10" outlineLevel="1" x14ac:dyDescent="0.25">
      <c r="A146" s="1" t="s">
        <v>38</v>
      </c>
      <c r="E146">
        <f>SUBTOTAL(9,E142:E145)</f>
        <v>0</v>
      </c>
      <c r="F146" t="e">
        <f>SUBTOTAL(9,F142:F145)</f>
        <v>#VALUE!</v>
      </c>
      <c r="I146" t="e">
        <f>SUBTOTAL(9,I142:I145)</f>
        <v>#VALUE!</v>
      </c>
      <c r="J146" t="e">
        <f>SUBTOTAL(9,J142:J145)</f>
        <v>#VALUE!</v>
      </c>
    </row>
    <row r="147" spans="1:10" outlineLevel="2" x14ac:dyDescent="0.25">
      <c r="A147" t="s">
        <v>23</v>
      </c>
      <c r="B147" t="s">
        <v>32</v>
      </c>
      <c r="C147">
        <v>2</v>
      </c>
      <c r="D147">
        <v>1.44</v>
      </c>
      <c r="E147" t="s">
        <v>25</v>
      </c>
      <c r="F147" t="e">
        <f>D147/E147</f>
        <v>#VALUE!</v>
      </c>
      <c r="G147">
        <v>24.206790120000001</v>
      </c>
      <c r="H147">
        <v>147.88171819999999</v>
      </c>
      <c r="I147" t="e">
        <f>G147/E147</f>
        <v>#VALUE!</v>
      </c>
      <c r="J147" t="e">
        <f>H147/E147</f>
        <v>#VALUE!</v>
      </c>
    </row>
    <row r="148" spans="1:10" outlineLevel="2" x14ac:dyDescent="0.25">
      <c r="A148" t="s">
        <v>23</v>
      </c>
      <c r="B148" t="s">
        <v>32</v>
      </c>
      <c r="C148">
        <v>2</v>
      </c>
      <c r="D148">
        <v>0.47</v>
      </c>
      <c r="E148" t="s">
        <v>25</v>
      </c>
      <c r="F148" t="e">
        <f>D148/E148</f>
        <v>#VALUE!</v>
      </c>
      <c r="G148">
        <v>25.287037040000001</v>
      </c>
      <c r="H148">
        <v>255.6034506</v>
      </c>
      <c r="I148" t="e">
        <f>G148/E148</f>
        <v>#VALUE!</v>
      </c>
      <c r="J148" t="e">
        <f>H148/E148</f>
        <v>#VALUE!</v>
      </c>
    </row>
    <row r="149" spans="1:10" outlineLevel="2" x14ac:dyDescent="0.25">
      <c r="A149" t="s">
        <v>23</v>
      </c>
      <c r="B149" t="s">
        <v>32</v>
      </c>
      <c r="C149">
        <v>2</v>
      </c>
      <c r="D149">
        <v>0.5</v>
      </c>
      <c r="E149" t="s">
        <v>25</v>
      </c>
      <c r="F149" t="e">
        <f>D149/E149</f>
        <v>#VALUE!</v>
      </c>
      <c r="G149">
        <v>25.157407410000001</v>
      </c>
      <c r="H149">
        <v>213.71425880000001</v>
      </c>
      <c r="I149" t="e">
        <f>G149/E149</f>
        <v>#VALUE!</v>
      </c>
      <c r="J149" t="e">
        <f>H149/E149</f>
        <v>#VALUE!</v>
      </c>
    </row>
    <row r="150" spans="1:10" outlineLevel="2" x14ac:dyDescent="0.25">
      <c r="A150" t="s">
        <v>23</v>
      </c>
      <c r="B150" t="s">
        <v>32</v>
      </c>
      <c r="C150">
        <v>2</v>
      </c>
      <c r="D150">
        <v>0.98</v>
      </c>
      <c r="E150" t="s">
        <v>25</v>
      </c>
      <c r="F150" t="e">
        <f>D150/E150</f>
        <v>#VALUE!</v>
      </c>
      <c r="G150">
        <v>22.854938270000002</v>
      </c>
      <c r="H150">
        <v>172.0298157</v>
      </c>
      <c r="I150" t="e">
        <f>G150/E150</f>
        <v>#VALUE!</v>
      </c>
      <c r="J150" t="e">
        <f>H150/E150</f>
        <v>#VALUE!</v>
      </c>
    </row>
    <row r="151" spans="1:10" outlineLevel="1" x14ac:dyDescent="0.25">
      <c r="A151" s="1" t="s">
        <v>39</v>
      </c>
      <c r="E151">
        <f>SUBTOTAL(9,E147:E150)</f>
        <v>0</v>
      </c>
      <c r="F151" t="e">
        <f>SUBTOTAL(9,F147:F150)</f>
        <v>#VALUE!</v>
      </c>
      <c r="I151" t="e">
        <f>SUBTOTAL(9,I147:I150)</f>
        <v>#VALUE!</v>
      </c>
      <c r="J151" t="e">
        <f>SUBTOTAL(9,J147:J150)</f>
        <v>#VALUE!</v>
      </c>
    </row>
    <row r="152" spans="1:10" outlineLevel="2" x14ac:dyDescent="0.25">
      <c r="A152" t="s">
        <v>20</v>
      </c>
      <c r="B152" t="s">
        <v>27</v>
      </c>
      <c r="C152">
        <v>1</v>
      </c>
      <c r="D152">
        <v>1.37</v>
      </c>
      <c r="E152">
        <v>11.27</v>
      </c>
      <c r="F152">
        <f>D152/E152</f>
        <v>0.12156166814551909</v>
      </c>
      <c r="G152">
        <v>43.464569330000003</v>
      </c>
      <c r="H152">
        <v>183.6070039</v>
      </c>
      <c r="I152">
        <f>G152/E152</f>
        <v>3.8566609875776403</v>
      </c>
      <c r="J152">
        <f>H152/E152</f>
        <v>16.291659618456077</v>
      </c>
    </row>
    <row r="153" spans="1:10" outlineLevel="2" x14ac:dyDescent="0.25">
      <c r="A153" t="s">
        <v>20</v>
      </c>
      <c r="B153" t="s">
        <v>27</v>
      </c>
      <c r="C153">
        <v>1</v>
      </c>
      <c r="D153">
        <v>1.08</v>
      </c>
      <c r="E153">
        <v>34.200000000000003</v>
      </c>
      <c r="F153">
        <f>D153/E153</f>
        <v>3.1578947368421054E-2</v>
      </c>
      <c r="G153">
        <v>42.597206800000002</v>
      </c>
      <c r="H153">
        <v>147.43715950000001</v>
      </c>
      <c r="I153">
        <f>G153/E153</f>
        <v>1.2455323625730994</v>
      </c>
      <c r="J153">
        <f>H153/E153</f>
        <v>4.3110280555555551</v>
      </c>
    </row>
    <row r="154" spans="1:10" outlineLevel="2" x14ac:dyDescent="0.25">
      <c r="A154" t="s">
        <v>20</v>
      </c>
      <c r="B154" t="s">
        <v>27</v>
      </c>
      <c r="C154">
        <v>1</v>
      </c>
      <c r="D154">
        <v>2.2200000000000002</v>
      </c>
      <c r="E154">
        <v>15.77</v>
      </c>
      <c r="F154">
        <f>D154/E154</f>
        <v>0.14077362079898542</v>
      </c>
      <c r="G154">
        <v>37.528986500000002</v>
      </c>
      <c r="H154">
        <v>104.2624514</v>
      </c>
      <c r="I154">
        <f>G154/E154</f>
        <v>2.3797708623969562</v>
      </c>
      <c r="J154">
        <f>H154/E154</f>
        <v>6.6114427013316428</v>
      </c>
    </row>
    <row r="155" spans="1:10" outlineLevel="2" x14ac:dyDescent="0.25">
      <c r="A155" t="s">
        <v>20</v>
      </c>
      <c r="B155" t="s">
        <v>27</v>
      </c>
      <c r="C155">
        <v>1</v>
      </c>
      <c r="D155">
        <v>3.81</v>
      </c>
      <c r="E155">
        <v>49.59</v>
      </c>
      <c r="F155">
        <f>D155/E155</f>
        <v>7.6830006049606769E-2</v>
      </c>
      <c r="G155">
        <v>31.96150184</v>
      </c>
      <c r="H155">
        <v>145.9180934</v>
      </c>
      <c r="I155">
        <f>G155/E155</f>
        <v>0.64451506029441419</v>
      </c>
      <c r="J155">
        <f>H155/E155</f>
        <v>2.9424902883645894</v>
      </c>
    </row>
    <row r="156" spans="1:10" outlineLevel="1" x14ac:dyDescent="0.25">
      <c r="A156" s="1" t="s">
        <v>37</v>
      </c>
      <c r="E156">
        <f>SUBTOTAL(9,E152:E155)</f>
        <v>110.83</v>
      </c>
      <c r="F156">
        <f>SUBTOTAL(9,F152:F155)</f>
        <v>0.37074424236253234</v>
      </c>
      <c r="I156">
        <f>SUBTOTAL(9,I152:I155)</f>
        <v>8.1264792728421114</v>
      </c>
      <c r="J156">
        <f>SUBTOTAL(9,J152:J155)</f>
        <v>30.156620663707866</v>
      </c>
    </row>
    <row r="157" spans="1:10" outlineLevel="2" x14ac:dyDescent="0.25">
      <c r="A157" t="s">
        <v>22</v>
      </c>
      <c r="B157" t="s">
        <v>27</v>
      </c>
      <c r="C157">
        <v>1</v>
      </c>
      <c r="D157">
        <v>1.36</v>
      </c>
      <c r="E157">
        <v>8.4700000000000006</v>
      </c>
      <c r="F157">
        <f>D157/E157</f>
        <v>0.16056670602125148</v>
      </c>
      <c r="G157">
        <v>15.105673619999999</v>
      </c>
      <c r="H157">
        <v>136.86673149999999</v>
      </c>
      <c r="I157">
        <f>G157/E157</f>
        <v>1.7834325407319951</v>
      </c>
      <c r="J157">
        <f>H157/E157</f>
        <v>16.159000177095628</v>
      </c>
    </row>
    <row r="158" spans="1:10" outlineLevel="2" x14ac:dyDescent="0.25">
      <c r="A158" t="s">
        <v>22</v>
      </c>
      <c r="B158" t="s">
        <v>27</v>
      </c>
      <c r="C158">
        <v>1</v>
      </c>
      <c r="D158">
        <v>0.64</v>
      </c>
      <c r="E158">
        <v>24.2</v>
      </c>
      <c r="F158">
        <f>D158/E158</f>
        <v>2.644628099173554E-2</v>
      </c>
      <c r="G158">
        <v>14.788700199999999</v>
      </c>
      <c r="H158">
        <v>141.30992219999999</v>
      </c>
      <c r="I158">
        <f>G158/E158</f>
        <v>0.61110331404958673</v>
      </c>
      <c r="J158">
        <f>H158/E158</f>
        <v>5.8392529834710745</v>
      </c>
    </row>
    <row r="159" spans="1:10" outlineLevel="2" x14ac:dyDescent="0.25">
      <c r="A159" t="s">
        <v>22</v>
      </c>
      <c r="B159" t="s">
        <v>27</v>
      </c>
      <c r="C159">
        <v>1</v>
      </c>
      <c r="D159">
        <v>3.02</v>
      </c>
      <c r="E159">
        <v>19.989999999999998</v>
      </c>
      <c r="F159">
        <f>D159/E159</f>
        <v>0.15107553776888447</v>
      </c>
      <c r="G159">
        <v>11.705878119999999</v>
      </c>
      <c r="H159">
        <v>68.972373540000007</v>
      </c>
      <c r="I159">
        <f>G159/E159</f>
        <v>0.58558669934967489</v>
      </c>
      <c r="J159">
        <f>H159/E159</f>
        <v>3.4503438489244629</v>
      </c>
    </row>
    <row r="160" spans="1:10" outlineLevel="2" x14ac:dyDescent="0.25">
      <c r="A160" t="s">
        <v>22</v>
      </c>
      <c r="B160" t="s">
        <v>27</v>
      </c>
      <c r="C160">
        <v>1</v>
      </c>
      <c r="D160">
        <v>0.56999999999999995</v>
      </c>
      <c r="E160">
        <v>36.03</v>
      </c>
      <c r="F160">
        <f>D160/E160</f>
        <v>1.5820149875104078E-2</v>
      </c>
      <c r="G160">
        <v>13.320623060000001</v>
      </c>
      <c r="H160">
        <v>91.95758755</v>
      </c>
      <c r="I160">
        <f>G160/E160</f>
        <v>0.369709216208715</v>
      </c>
      <c r="J160">
        <f>H160/E160</f>
        <v>2.5522505564807103</v>
      </c>
    </row>
    <row r="161" spans="1:10" outlineLevel="1" x14ac:dyDescent="0.25">
      <c r="A161" s="1" t="s">
        <v>38</v>
      </c>
      <c r="E161">
        <f>SUBTOTAL(9,E157:E160)</f>
        <v>88.69</v>
      </c>
      <c r="F161">
        <f>SUBTOTAL(9,F157:F160)</f>
        <v>0.35390867465697551</v>
      </c>
      <c r="I161">
        <f>SUBTOTAL(9,I157:I160)</f>
        <v>3.3498317703399714</v>
      </c>
      <c r="J161">
        <f>SUBTOTAL(9,J157:J160)</f>
        <v>28.000847565971874</v>
      </c>
    </row>
    <row r="162" spans="1:10" outlineLevel="2" x14ac:dyDescent="0.25">
      <c r="A162" t="s">
        <v>23</v>
      </c>
      <c r="B162" t="s">
        <v>27</v>
      </c>
      <c r="C162">
        <v>1</v>
      </c>
      <c r="D162">
        <v>2.84</v>
      </c>
      <c r="E162">
        <v>17.93</v>
      </c>
      <c r="F162">
        <f>D162/E162</f>
        <v>0.15839375348577803</v>
      </c>
      <c r="G162">
        <v>11.48092924</v>
      </c>
      <c r="H162">
        <v>95.615369650000005</v>
      </c>
      <c r="I162">
        <f>G162/E162</f>
        <v>0.6403195337423313</v>
      </c>
      <c r="J162">
        <f>H162/E162</f>
        <v>5.3327032710540996</v>
      </c>
    </row>
    <row r="163" spans="1:10" outlineLevel="2" x14ac:dyDescent="0.25">
      <c r="A163" t="s">
        <v>23</v>
      </c>
      <c r="B163" t="s">
        <v>27</v>
      </c>
      <c r="C163">
        <v>1</v>
      </c>
      <c r="D163">
        <v>3.81</v>
      </c>
      <c r="E163">
        <v>37.76</v>
      </c>
      <c r="F163">
        <f>D163/E163</f>
        <v>0.10090042372881357</v>
      </c>
      <c r="G163">
        <v>15.049436399999999</v>
      </c>
      <c r="H163">
        <v>117.4377432</v>
      </c>
      <c r="I163">
        <f>G163/E163</f>
        <v>0.39855498940677969</v>
      </c>
      <c r="J163">
        <f>H163/E163</f>
        <v>3.1101097245762714</v>
      </c>
    </row>
    <row r="164" spans="1:10" outlineLevel="2" x14ac:dyDescent="0.25">
      <c r="A164" t="s">
        <v>23</v>
      </c>
      <c r="B164" t="s">
        <v>27</v>
      </c>
      <c r="C164">
        <v>1</v>
      </c>
      <c r="D164">
        <v>3.81</v>
      </c>
      <c r="E164">
        <v>20.72</v>
      </c>
      <c r="F164">
        <f>D164/E164</f>
        <v>0.1838803088803089</v>
      </c>
      <c r="G164">
        <v>9.3813386570000006</v>
      </c>
      <c r="H164">
        <v>147.34766540000001</v>
      </c>
      <c r="I164">
        <f>G164/E164</f>
        <v>0.45276730970077228</v>
      </c>
      <c r="J164">
        <f>H164/E164</f>
        <v>7.1113738127413137</v>
      </c>
    </row>
    <row r="165" spans="1:10" outlineLevel="2" x14ac:dyDescent="0.25">
      <c r="A165" t="s">
        <v>23</v>
      </c>
      <c r="B165" t="s">
        <v>27</v>
      </c>
      <c r="C165">
        <v>1</v>
      </c>
      <c r="D165">
        <v>4.83</v>
      </c>
      <c r="E165">
        <v>44.39</v>
      </c>
      <c r="F165">
        <f>D165/E165</f>
        <v>0.10880829015544041</v>
      </c>
      <c r="G165">
        <v>5.7137558549999996</v>
      </c>
      <c r="H165">
        <v>117.97607000000001</v>
      </c>
      <c r="I165">
        <f>G165/E165</f>
        <v>0.12871718528947959</v>
      </c>
      <c r="J165">
        <f>H165/E165</f>
        <v>2.6577172786663663</v>
      </c>
    </row>
    <row r="166" spans="1:10" outlineLevel="1" x14ac:dyDescent="0.25">
      <c r="A166" s="1" t="s">
        <v>39</v>
      </c>
      <c r="E166">
        <f>SUBTOTAL(9,E162:E165)</f>
        <v>120.8</v>
      </c>
      <c r="F166">
        <f>SUBTOTAL(9,F162:F165)</f>
        <v>0.55198277625034087</v>
      </c>
      <c r="I166">
        <f>SUBTOTAL(9,I162:I165)</f>
        <v>1.6203590181393628</v>
      </c>
      <c r="J166">
        <f>SUBTOTAL(9,J162:J165)</f>
        <v>18.21190408703805</v>
      </c>
    </row>
    <row r="167" spans="1:10" outlineLevel="2" x14ac:dyDescent="0.25">
      <c r="A167" t="s">
        <v>20</v>
      </c>
      <c r="B167" t="s">
        <v>27</v>
      </c>
      <c r="C167">
        <v>2</v>
      </c>
      <c r="D167">
        <v>2.37</v>
      </c>
      <c r="E167">
        <v>58.89</v>
      </c>
      <c r="F167">
        <f>D167/E167</f>
        <v>4.0244523688232302E-2</v>
      </c>
      <c r="G167">
        <v>28.791274739999999</v>
      </c>
      <c r="H167">
        <v>183.6783294</v>
      </c>
      <c r="I167">
        <f>G167/E167</f>
        <v>0.4888992144676515</v>
      </c>
      <c r="J167">
        <f>H167/E167</f>
        <v>3.1190071217524196</v>
      </c>
    </row>
    <row r="168" spans="1:10" outlineLevel="2" x14ac:dyDescent="0.25">
      <c r="A168" t="s">
        <v>20</v>
      </c>
      <c r="B168" t="s">
        <v>27</v>
      </c>
      <c r="C168">
        <v>2</v>
      </c>
      <c r="D168">
        <v>6.01</v>
      </c>
      <c r="E168">
        <v>44.31</v>
      </c>
      <c r="F168">
        <f>D168/E168</f>
        <v>0.13563529677273753</v>
      </c>
      <c r="G168">
        <v>34.908900840000001</v>
      </c>
      <c r="H168">
        <v>206.4076992</v>
      </c>
      <c r="I168">
        <f>G168/E168</f>
        <v>0.78783346513202435</v>
      </c>
      <c r="J168">
        <f>H168/E168</f>
        <v>4.6582644820582262</v>
      </c>
    </row>
    <row r="169" spans="1:10" outlineLevel="2" x14ac:dyDescent="0.25">
      <c r="A169" t="s">
        <v>20</v>
      </c>
      <c r="B169" t="s">
        <v>27</v>
      </c>
      <c r="C169">
        <v>2</v>
      </c>
      <c r="D169">
        <v>2.66</v>
      </c>
      <c r="E169">
        <v>46.69</v>
      </c>
      <c r="F169">
        <f>D169/E169</f>
        <v>5.6971514242878565E-2</v>
      </c>
      <c r="G169">
        <v>29.895061729999998</v>
      </c>
      <c r="H169">
        <v>184.82446490000001</v>
      </c>
      <c r="I169">
        <f>G169/E169</f>
        <v>0.64028832148211612</v>
      </c>
      <c r="J169">
        <f>H169/E169</f>
        <v>3.9585449753694584</v>
      </c>
    </row>
    <row r="170" spans="1:10" outlineLevel="2" x14ac:dyDescent="0.25">
      <c r="A170" t="s">
        <v>20</v>
      </c>
      <c r="B170" t="s">
        <v>27</v>
      </c>
      <c r="C170">
        <v>2</v>
      </c>
      <c r="D170">
        <v>0.45</v>
      </c>
      <c r="E170">
        <v>8.75</v>
      </c>
      <c r="F170">
        <f>D170/E170</f>
        <v>5.1428571428571428E-2</v>
      </c>
      <c r="G170">
        <v>28.910689789999999</v>
      </c>
      <c r="H170">
        <v>158.0586504</v>
      </c>
      <c r="I170">
        <f>G170/E170</f>
        <v>3.304078833142857</v>
      </c>
      <c r="J170">
        <f>H170/E170</f>
        <v>18.06384576</v>
      </c>
    </row>
    <row r="171" spans="1:10" outlineLevel="1" x14ac:dyDescent="0.25">
      <c r="A171" s="1" t="s">
        <v>37</v>
      </c>
      <c r="E171">
        <f>SUBTOTAL(9,E167:E170)</f>
        <v>158.63999999999999</v>
      </c>
      <c r="F171">
        <f>SUBTOTAL(9,F167:F170)</f>
        <v>0.28427990613241982</v>
      </c>
      <c r="I171">
        <f>SUBTOTAL(9,I167:I170)</f>
        <v>5.2210998342246491</v>
      </c>
      <c r="J171">
        <f>SUBTOTAL(9,J167:J170)</f>
        <v>29.799662339180102</v>
      </c>
    </row>
    <row r="172" spans="1:10" outlineLevel="2" x14ac:dyDescent="0.25">
      <c r="A172" t="s">
        <v>22</v>
      </c>
      <c r="B172" t="s">
        <v>27</v>
      </c>
      <c r="C172">
        <v>2</v>
      </c>
      <c r="D172">
        <v>3.37</v>
      </c>
      <c r="E172">
        <v>46.36</v>
      </c>
      <c r="F172">
        <f>D172/E172</f>
        <v>7.2691975841242457E-2</v>
      </c>
      <c r="G172">
        <v>22.799382720000001</v>
      </c>
      <c r="H172">
        <v>156.0175089</v>
      </c>
      <c r="I172">
        <f>G172/E172</f>
        <v>0.49178996376186368</v>
      </c>
      <c r="J172">
        <f>H172/E172</f>
        <v>3.3653474741156169</v>
      </c>
    </row>
    <row r="173" spans="1:10" outlineLevel="2" x14ac:dyDescent="0.25">
      <c r="A173" t="s">
        <v>22</v>
      </c>
      <c r="B173" t="s">
        <v>27</v>
      </c>
      <c r="C173">
        <v>2</v>
      </c>
      <c r="D173">
        <v>1.57</v>
      </c>
      <c r="E173">
        <v>50.17</v>
      </c>
      <c r="F173">
        <f>D173/E173</f>
        <v>3.1293601754036275E-2</v>
      </c>
      <c r="G173">
        <v>24.710025890000001</v>
      </c>
      <c r="H173">
        <v>156.8963238</v>
      </c>
      <c r="I173">
        <f>G173/E173</f>
        <v>0.49252592963922665</v>
      </c>
      <c r="J173">
        <f>H173/E173</f>
        <v>3.1272936774965117</v>
      </c>
    </row>
    <row r="174" spans="1:10" outlineLevel="2" x14ac:dyDescent="0.25">
      <c r="A174" t="s">
        <v>22</v>
      </c>
      <c r="B174" t="s">
        <v>27</v>
      </c>
      <c r="C174">
        <v>2</v>
      </c>
      <c r="D174">
        <v>2.06</v>
      </c>
      <c r="E174">
        <v>0.14000000000000001</v>
      </c>
      <c r="F174">
        <f>D174/E174</f>
        <v>14.714285714285714</v>
      </c>
      <c r="G174">
        <v>31.614023299999999</v>
      </c>
      <c r="H174">
        <v>181.96812170000001</v>
      </c>
      <c r="I174">
        <f>G174/E174</f>
        <v>225.81445214285711</v>
      </c>
      <c r="J174">
        <f>H174/E174</f>
        <v>1299.7722978571428</v>
      </c>
    </row>
    <row r="175" spans="1:10" outlineLevel="2" x14ac:dyDescent="0.25">
      <c r="A175" t="s">
        <v>22</v>
      </c>
      <c r="B175" t="s">
        <v>27</v>
      </c>
      <c r="C175">
        <v>2</v>
      </c>
      <c r="D175">
        <v>1.77</v>
      </c>
      <c r="E175">
        <v>61.16</v>
      </c>
      <c r="F175">
        <f>D175/E175</f>
        <v>2.8940483976455201E-2</v>
      </c>
      <c r="G175">
        <v>22.672839509999999</v>
      </c>
      <c r="H175">
        <v>175.5913496</v>
      </c>
      <c r="I175">
        <f>G175/E175</f>
        <v>0.37071353024852843</v>
      </c>
      <c r="J175">
        <f>H175/E175</f>
        <v>2.8710161805101375</v>
      </c>
    </row>
    <row r="176" spans="1:10" ht="15.75" customHeight="1" outlineLevel="1" x14ac:dyDescent="0.25">
      <c r="A176" s="1" t="s">
        <v>38</v>
      </c>
      <c r="E176">
        <f>SUBTOTAL(9,E172:E175)</f>
        <v>157.82999999999998</v>
      </c>
      <c r="F176">
        <f>SUBTOTAL(9,F172:F175)</f>
        <v>14.847211775857447</v>
      </c>
      <c r="I176">
        <f>SUBTOTAL(9,I172:I175)</f>
        <v>227.16948156650673</v>
      </c>
      <c r="J176">
        <f>SUBTOTAL(9,J172:J175)</f>
        <v>1309.1359551892651</v>
      </c>
    </row>
    <row r="177" spans="1:10" outlineLevel="2" x14ac:dyDescent="0.25">
      <c r="A177" t="s">
        <v>23</v>
      </c>
      <c r="B177" t="s">
        <v>27</v>
      </c>
      <c r="C177">
        <v>2</v>
      </c>
      <c r="D177">
        <v>1.26</v>
      </c>
      <c r="E177">
        <v>39.04</v>
      </c>
      <c r="F177">
        <f>D177/E177</f>
        <v>3.2274590163934427E-2</v>
      </c>
      <c r="G177">
        <v>22.6643641</v>
      </c>
      <c r="H177">
        <v>166.2824636</v>
      </c>
      <c r="I177">
        <f>G177/E177</f>
        <v>0.58054211321721316</v>
      </c>
      <c r="J177">
        <f>H177/E177</f>
        <v>4.2592844159836067</v>
      </c>
    </row>
    <row r="178" spans="1:10" outlineLevel="2" x14ac:dyDescent="0.25">
      <c r="A178" t="s">
        <v>23</v>
      </c>
      <c r="B178" t="s">
        <v>27</v>
      </c>
      <c r="C178">
        <v>2</v>
      </c>
      <c r="D178">
        <v>2.02</v>
      </c>
      <c r="E178">
        <v>13.19</v>
      </c>
      <c r="F178">
        <f>D178/E178</f>
        <v>0.15314632297194844</v>
      </c>
      <c r="G178">
        <v>27.269498330000001</v>
      </c>
      <c r="H178">
        <v>129.629459</v>
      </c>
      <c r="I178">
        <f>G178/E178</f>
        <v>2.0674373260045491</v>
      </c>
      <c r="J178">
        <f>H178/E178</f>
        <v>9.8278589082638366</v>
      </c>
    </row>
    <row r="179" spans="1:10" outlineLevel="2" x14ac:dyDescent="0.25">
      <c r="A179" t="s">
        <v>23</v>
      </c>
      <c r="B179" t="s">
        <v>27</v>
      </c>
      <c r="C179">
        <v>2</v>
      </c>
      <c r="D179">
        <v>3.7</v>
      </c>
      <c r="E179">
        <v>54.28</v>
      </c>
      <c r="F179">
        <f>D179/E179</f>
        <v>6.8165070007369197E-2</v>
      </c>
      <c r="G179">
        <v>21.32017931</v>
      </c>
      <c r="H179">
        <v>147.47299229999999</v>
      </c>
      <c r="I179">
        <f>G179/E179</f>
        <v>0.39278149060427414</v>
      </c>
      <c r="J179">
        <f>H179/E179</f>
        <v>2.7168937417096535</v>
      </c>
    </row>
    <row r="180" spans="1:10" outlineLevel="2" x14ac:dyDescent="0.25">
      <c r="A180" t="s">
        <v>23</v>
      </c>
      <c r="B180" t="s">
        <v>27</v>
      </c>
      <c r="C180">
        <v>2</v>
      </c>
      <c r="D180">
        <v>3.52</v>
      </c>
      <c r="E180">
        <v>60.53</v>
      </c>
      <c r="F180">
        <f>D180/E180</f>
        <v>5.815298199240046E-2</v>
      </c>
      <c r="G180">
        <v>21.862139920000001</v>
      </c>
      <c r="H180">
        <v>167.8562723</v>
      </c>
      <c r="I180">
        <f>G180/E180</f>
        <v>0.36117858780769868</v>
      </c>
      <c r="J180">
        <f>H180/E180</f>
        <v>2.7731087444242526</v>
      </c>
    </row>
    <row r="181" spans="1:10" outlineLevel="1" x14ac:dyDescent="0.25">
      <c r="A181" s="1" t="s">
        <v>39</v>
      </c>
      <c r="E181">
        <f>SUBTOTAL(9,E177:E180)</f>
        <v>167.04</v>
      </c>
      <c r="F181">
        <f>SUBTOTAL(9,F177:F180)</f>
        <v>0.31173896513565258</v>
      </c>
      <c r="I181">
        <f>SUBTOTAL(9,I177:I180)</f>
        <v>3.401939517633735</v>
      </c>
      <c r="J181">
        <f>SUBTOTAL(9,J177:J180)</f>
        <v>19.577145810381349</v>
      </c>
    </row>
    <row r="182" spans="1:10" outlineLevel="2" x14ac:dyDescent="0.25">
      <c r="A182" t="s">
        <v>20</v>
      </c>
      <c r="B182" t="s">
        <v>31</v>
      </c>
      <c r="C182">
        <v>1</v>
      </c>
      <c r="D182">
        <v>1.58</v>
      </c>
      <c r="E182">
        <v>18.149999999999999</v>
      </c>
      <c r="F182">
        <f>D182/E182</f>
        <v>8.7052341597796151E-2</v>
      </c>
      <c r="G182">
        <v>16.70076564</v>
      </c>
      <c r="H182">
        <v>168.06692609999999</v>
      </c>
      <c r="I182">
        <f>G182/E182</f>
        <v>0.92015237685950424</v>
      </c>
      <c r="J182">
        <f>H182/E182</f>
        <v>9.2598857355371909</v>
      </c>
    </row>
    <row r="183" spans="1:10" outlineLevel="2" x14ac:dyDescent="0.25">
      <c r="A183" t="s">
        <v>20</v>
      </c>
      <c r="B183" t="s">
        <v>31</v>
      </c>
      <c r="C183">
        <v>1</v>
      </c>
      <c r="D183">
        <v>2.56</v>
      </c>
      <c r="E183">
        <v>12.1</v>
      </c>
      <c r="F183">
        <f>D183/E183</f>
        <v>0.21157024793388432</v>
      </c>
      <c r="G183">
        <v>22.171113290000001</v>
      </c>
      <c r="H183">
        <v>249.5984436</v>
      </c>
      <c r="I183">
        <f>G183/E183</f>
        <v>1.8323234123966943</v>
      </c>
      <c r="J183">
        <f>H183/E183</f>
        <v>20.627970545454545</v>
      </c>
    </row>
    <row r="184" spans="1:10" outlineLevel="2" x14ac:dyDescent="0.25">
      <c r="A184" t="s">
        <v>20</v>
      </c>
      <c r="B184" t="s">
        <v>31</v>
      </c>
      <c r="C184">
        <v>1</v>
      </c>
      <c r="D184">
        <v>3.06</v>
      </c>
      <c r="E184">
        <v>20.47</v>
      </c>
      <c r="F184">
        <f>D184/E184</f>
        <v>0.14948705422569616</v>
      </c>
      <c r="G184">
        <v>29.563751329999999</v>
      </c>
      <c r="H184">
        <v>136.486965</v>
      </c>
      <c r="I184">
        <f>G184/E184</f>
        <v>1.4442477445041524</v>
      </c>
      <c r="J184">
        <f>H184/E184</f>
        <v>6.6676582804103566</v>
      </c>
    </row>
    <row r="185" spans="1:10" outlineLevel="2" x14ac:dyDescent="0.25">
      <c r="A185" t="s">
        <v>20</v>
      </c>
      <c r="B185" t="s">
        <v>31</v>
      </c>
      <c r="C185">
        <v>1</v>
      </c>
      <c r="D185">
        <v>1.6</v>
      </c>
      <c r="E185">
        <v>23.24</v>
      </c>
      <c r="F185">
        <f>D185/E185</f>
        <v>6.884681583476765E-2</v>
      </c>
      <c r="G185">
        <v>16.281542739999999</v>
      </c>
      <c r="H185">
        <v>74.779182879999993</v>
      </c>
      <c r="I185">
        <f>G185/E185</f>
        <v>0.70058273407917382</v>
      </c>
      <c r="J185">
        <f>H185/E185</f>
        <v>3.2176928950086059</v>
      </c>
    </row>
    <row r="186" spans="1:10" outlineLevel="1" x14ac:dyDescent="0.25">
      <c r="A186" s="1" t="s">
        <v>37</v>
      </c>
      <c r="E186">
        <f>SUBTOTAL(9,E182:E185)</f>
        <v>73.959999999999994</v>
      </c>
      <c r="F186">
        <f>SUBTOTAL(9,F182:F185)</f>
        <v>0.51695645959214431</v>
      </c>
      <c r="I186">
        <f>SUBTOTAL(9,I182:I185)</f>
        <v>4.8973062678395252</v>
      </c>
      <c r="J186">
        <f>SUBTOTAL(9,J182:J185)</f>
        <v>39.773207456410695</v>
      </c>
    </row>
    <row r="187" spans="1:10" outlineLevel="2" x14ac:dyDescent="0.25">
      <c r="A187" t="s">
        <v>22</v>
      </c>
      <c r="B187" t="s">
        <v>31</v>
      </c>
      <c r="C187">
        <v>1</v>
      </c>
      <c r="D187">
        <v>1.61</v>
      </c>
      <c r="E187">
        <v>17.54</v>
      </c>
      <c r="F187">
        <f>D187/E187</f>
        <v>9.179019384264539E-2</v>
      </c>
      <c r="G187">
        <v>13.651877819999999</v>
      </c>
      <c r="H187">
        <v>105.2850195</v>
      </c>
      <c r="I187">
        <f>G187/E187</f>
        <v>0.77832826795895094</v>
      </c>
      <c r="J187">
        <f>H187/E187</f>
        <v>6.0025666761687573</v>
      </c>
    </row>
    <row r="188" spans="1:10" outlineLevel="2" x14ac:dyDescent="0.25">
      <c r="A188" t="s">
        <v>22</v>
      </c>
      <c r="B188" t="s">
        <v>31</v>
      </c>
      <c r="C188">
        <v>1</v>
      </c>
      <c r="D188">
        <v>3.73</v>
      </c>
      <c r="E188">
        <v>20.04</v>
      </c>
      <c r="F188">
        <f>D188/E188</f>
        <v>0.18612774451097805</v>
      </c>
      <c r="G188">
        <v>8.0657963190000004</v>
      </c>
      <c r="H188">
        <v>119.2682879</v>
      </c>
      <c r="I188">
        <f>G188/E188</f>
        <v>0.40248484625748504</v>
      </c>
      <c r="J188">
        <f>H188/E188</f>
        <v>5.9515113722554895</v>
      </c>
    </row>
    <row r="189" spans="1:10" outlineLevel="2" x14ac:dyDescent="0.25">
      <c r="A189" t="s">
        <v>22</v>
      </c>
      <c r="B189" t="s">
        <v>31</v>
      </c>
      <c r="C189">
        <v>1</v>
      </c>
      <c r="D189">
        <v>1.66</v>
      </c>
      <c r="E189">
        <v>18.68</v>
      </c>
      <c r="F189">
        <f>D189/E189</f>
        <v>8.8865096359743032E-2</v>
      </c>
      <c r="G189">
        <v>10.64759591</v>
      </c>
      <c r="H189">
        <v>167.0457198</v>
      </c>
      <c r="I189">
        <f>G189/E189</f>
        <v>0.56999978104925053</v>
      </c>
      <c r="J189">
        <f>H189/E189</f>
        <v>8.9424903533190587</v>
      </c>
    </row>
    <row r="190" spans="1:10" outlineLevel="2" x14ac:dyDescent="0.25">
      <c r="A190" t="s">
        <v>22</v>
      </c>
      <c r="B190" t="s">
        <v>31</v>
      </c>
      <c r="C190">
        <v>1</v>
      </c>
      <c r="D190">
        <v>0.73</v>
      </c>
      <c r="E190">
        <v>8.06</v>
      </c>
      <c r="F190">
        <f>D190/E190</f>
        <v>9.0570719602977662E-2</v>
      </c>
      <c r="G190">
        <v>11.450673549999999</v>
      </c>
      <c r="H190">
        <v>140.52237349999999</v>
      </c>
      <c r="I190">
        <f>G190/E190</f>
        <v>1.4206791004962778</v>
      </c>
      <c r="J190">
        <f>H190/E190</f>
        <v>17.434537655086846</v>
      </c>
    </row>
    <row r="191" spans="1:10" outlineLevel="1" x14ac:dyDescent="0.25">
      <c r="A191" s="1" t="s">
        <v>38</v>
      </c>
      <c r="E191">
        <f>SUBTOTAL(9,E187:E190)</f>
        <v>64.319999999999993</v>
      </c>
      <c r="F191">
        <f>SUBTOTAL(9,F187:F190)</f>
        <v>0.45735375431634417</v>
      </c>
      <c r="I191">
        <f>SUBTOTAL(9,I187:I190)</f>
        <v>3.1714919957619641</v>
      </c>
      <c r="J191">
        <f>SUBTOTAL(9,J187:J190)</f>
        <v>38.331106056830151</v>
      </c>
    </row>
    <row r="192" spans="1:10" outlineLevel="2" x14ac:dyDescent="0.25">
      <c r="A192" t="s">
        <v>23</v>
      </c>
      <c r="B192" t="s">
        <v>31</v>
      </c>
      <c r="C192">
        <v>1</v>
      </c>
      <c r="D192">
        <v>0.69</v>
      </c>
      <c r="E192">
        <v>16.79</v>
      </c>
      <c r="F192">
        <f>D192/E192</f>
        <v>4.1095890410958902E-2</v>
      </c>
      <c r="G192">
        <v>11.01569407</v>
      </c>
      <c r="H192">
        <v>179.67295720000001</v>
      </c>
      <c r="I192">
        <f>G192/E192</f>
        <v>0.65608660333531865</v>
      </c>
      <c r="J192">
        <f>H192/E192</f>
        <v>10.701188636092914</v>
      </c>
    </row>
    <row r="193" spans="1:10" outlineLevel="2" x14ac:dyDescent="0.25">
      <c r="A193" t="s">
        <v>23</v>
      </c>
      <c r="B193" t="s">
        <v>31</v>
      </c>
      <c r="C193">
        <v>1</v>
      </c>
      <c r="D193">
        <v>3.28</v>
      </c>
      <c r="E193">
        <v>17.920000000000002</v>
      </c>
      <c r="F193">
        <f>D193/E193</f>
        <v>0.18303571428571425</v>
      </c>
      <c r="G193">
        <v>10.059661350000001</v>
      </c>
      <c r="H193">
        <v>93.195136189999999</v>
      </c>
      <c r="I193">
        <f>G193/E193</f>
        <v>0.56136503069196431</v>
      </c>
      <c r="J193">
        <f>H193/E193</f>
        <v>5.2006214391741068</v>
      </c>
    </row>
    <row r="194" spans="1:10" outlineLevel="2" x14ac:dyDescent="0.25">
      <c r="A194" t="s">
        <v>23</v>
      </c>
      <c r="B194" t="s">
        <v>31</v>
      </c>
      <c r="C194">
        <v>1</v>
      </c>
      <c r="D194">
        <v>2.91</v>
      </c>
      <c r="E194">
        <v>29.05</v>
      </c>
      <c r="F194">
        <f>D194/E194</f>
        <v>0.10017211703958692</v>
      </c>
      <c r="G194">
        <v>11.521980340000001</v>
      </c>
      <c r="H194">
        <v>54.048443579999997</v>
      </c>
      <c r="I194">
        <f>G194/E194</f>
        <v>0.39662582925989676</v>
      </c>
      <c r="J194">
        <f>H194/E194</f>
        <v>1.8605316206540445</v>
      </c>
    </row>
    <row r="195" spans="1:10" outlineLevel="2" x14ac:dyDescent="0.25">
      <c r="A195" t="s">
        <v>23</v>
      </c>
      <c r="B195" t="s">
        <v>31</v>
      </c>
      <c r="C195">
        <v>1</v>
      </c>
      <c r="D195">
        <v>1.55</v>
      </c>
      <c r="E195">
        <v>15.18</v>
      </c>
      <c r="F195">
        <f>D195/E195</f>
        <v>0.10210803689064558</v>
      </c>
      <c r="G195">
        <v>8.848789236</v>
      </c>
      <c r="H195">
        <v>195.1636187</v>
      </c>
      <c r="I195">
        <f>G195/E195</f>
        <v>0.58292419209486168</v>
      </c>
      <c r="J195">
        <f>H195/E195</f>
        <v>12.856628372859026</v>
      </c>
    </row>
    <row r="196" spans="1:10" outlineLevel="1" x14ac:dyDescent="0.25">
      <c r="A196" s="1" t="s">
        <v>39</v>
      </c>
      <c r="E196">
        <f>SUBTOTAL(9,E192:E195)</f>
        <v>78.94</v>
      </c>
      <c r="F196">
        <f>SUBTOTAL(9,F192:F195)</f>
        <v>0.42641175862690567</v>
      </c>
      <c r="I196">
        <f>SUBTOTAL(9,I192:I195)</f>
        <v>2.1970016553820413</v>
      </c>
      <c r="J196">
        <f>SUBTOTAL(9,J192:J195)</f>
        <v>30.618970068780094</v>
      </c>
    </row>
    <row r="197" spans="1:10" outlineLevel="2" x14ac:dyDescent="0.25">
      <c r="A197" t="s">
        <v>20</v>
      </c>
      <c r="B197" t="s">
        <v>31</v>
      </c>
      <c r="C197">
        <v>2</v>
      </c>
      <c r="D197">
        <v>0.15</v>
      </c>
      <c r="E197">
        <v>0</v>
      </c>
    </row>
    <row r="198" spans="1:10" outlineLevel="2" x14ac:dyDescent="0.25">
      <c r="A198" t="s">
        <v>20</v>
      </c>
      <c r="B198" t="s">
        <v>31</v>
      </c>
      <c r="C198">
        <v>2</v>
      </c>
      <c r="D198">
        <v>0.81</v>
      </c>
      <c r="E198">
        <v>1.1200000000000001</v>
      </c>
      <c r="F198">
        <f>D198/E198</f>
        <v>0.7232142857142857</v>
      </c>
      <c r="G198">
        <v>26.37962963</v>
      </c>
      <c r="H198">
        <v>215.9224893</v>
      </c>
      <c r="I198">
        <f>G198/E198</f>
        <v>23.553240741071427</v>
      </c>
      <c r="J198">
        <f>H198/E198</f>
        <v>192.78793687499999</v>
      </c>
    </row>
    <row r="199" spans="1:10" outlineLevel="2" x14ac:dyDescent="0.25">
      <c r="A199" t="s">
        <v>20</v>
      </c>
      <c r="B199" t="s">
        <v>31</v>
      </c>
      <c r="C199">
        <v>2</v>
      </c>
      <c r="D199">
        <v>2.12</v>
      </c>
      <c r="E199">
        <v>4.63</v>
      </c>
      <c r="F199">
        <f>D199/E199</f>
        <v>0.45788336933045359</v>
      </c>
      <c r="G199">
        <v>33.975112680000002</v>
      </c>
      <c r="H199">
        <v>189.4606718</v>
      </c>
      <c r="I199">
        <f>G199/E199</f>
        <v>7.3380372958963287</v>
      </c>
      <c r="J199">
        <f>H199/E199</f>
        <v>40.920231490280777</v>
      </c>
    </row>
    <row r="200" spans="1:10" outlineLevel="2" x14ac:dyDescent="0.25">
      <c r="A200" t="s">
        <v>20</v>
      </c>
      <c r="B200" t="s">
        <v>31</v>
      </c>
      <c r="C200">
        <v>2</v>
      </c>
      <c r="D200">
        <v>1.63</v>
      </c>
      <c r="E200">
        <v>0</v>
      </c>
    </row>
    <row r="201" spans="1:10" outlineLevel="1" x14ac:dyDescent="0.25">
      <c r="A201" s="1" t="s">
        <v>37</v>
      </c>
      <c r="E201">
        <f>SUBTOTAL(9,E197:E200)</f>
        <v>5.75</v>
      </c>
      <c r="F201">
        <f>SUBTOTAL(9,F197:F200)</f>
        <v>1.1810976550447392</v>
      </c>
      <c r="I201">
        <f>SUBTOTAL(9,I197:I200)</f>
        <v>30.891278036967755</v>
      </c>
      <c r="J201">
        <f>SUBTOTAL(9,J197:J200)</f>
        <v>233.70816836528076</v>
      </c>
    </row>
    <row r="202" spans="1:10" outlineLevel="2" x14ac:dyDescent="0.25">
      <c r="A202" t="s">
        <v>22</v>
      </c>
      <c r="B202" t="s">
        <v>31</v>
      </c>
      <c r="C202">
        <v>2</v>
      </c>
      <c r="D202">
        <v>1.98</v>
      </c>
      <c r="E202">
        <v>15.83</v>
      </c>
      <c r="F202">
        <f>D202/E202</f>
        <v>0.12507896399241947</v>
      </c>
      <c r="G202">
        <v>22.802469139999999</v>
      </c>
      <c r="H202">
        <v>142.61911409999999</v>
      </c>
      <c r="I202">
        <f>G202/E202</f>
        <v>1.4404592002526848</v>
      </c>
      <c r="J202">
        <f>H202/E202</f>
        <v>9.0094197157296261</v>
      </c>
    </row>
    <row r="203" spans="1:10" outlineLevel="2" x14ac:dyDescent="0.25">
      <c r="A203" t="s">
        <v>22</v>
      </c>
      <c r="B203" t="s">
        <v>31</v>
      </c>
      <c r="C203">
        <v>2</v>
      </c>
      <c r="D203">
        <v>1.1399999999999999</v>
      </c>
      <c r="E203">
        <v>10.74</v>
      </c>
      <c r="F203">
        <f>D203/E203</f>
        <v>0.10614525139664803</v>
      </c>
      <c r="G203">
        <v>21.913580249999999</v>
      </c>
      <c r="H203">
        <v>123.3518728</v>
      </c>
      <c r="I203">
        <f>G203/E203</f>
        <v>2.040370600558659</v>
      </c>
      <c r="J203">
        <f>H203/E203</f>
        <v>11.485276797020484</v>
      </c>
    </row>
    <row r="204" spans="1:10" outlineLevel="2" x14ac:dyDescent="0.25">
      <c r="A204" t="s">
        <v>22</v>
      </c>
      <c r="B204" t="s">
        <v>31</v>
      </c>
      <c r="C204">
        <v>2</v>
      </c>
      <c r="D204">
        <v>1.58</v>
      </c>
      <c r="E204">
        <v>2.68</v>
      </c>
      <c r="F204">
        <f>D204/E204</f>
        <v>0.58955223880597019</v>
      </c>
      <c r="G204">
        <v>22.4691358</v>
      </c>
      <c r="H204">
        <v>128.4962247</v>
      </c>
      <c r="I204">
        <f>G204/E204</f>
        <v>8.3840058955223871</v>
      </c>
      <c r="J204">
        <f>H204/E204</f>
        <v>47.946352499999996</v>
      </c>
    </row>
    <row r="205" spans="1:10" outlineLevel="2" x14ac:dyDescent="0.25">
      <c r="A205" t="s">
        <v>22</v>
      </c>
      <c r="B205" t="s">
        <v>31</v>
      </c>
      <c r="C205">
        <v>2</v>
      </c>
      <c r="D205">
        <v>2.5</v>
      </c>
      <c r="E205">
        <v>0</v>
      </c>
    </row>
    <row r="206" spans="1:10" outlineLevel="1" x14ac:dyDescent="0.25">
      <c r="A206" s="1" t="s">
        <v>38</v>
      </c>
      <c r="E206">
        <f>SUBTOTAL(9,E202:E205)</f>
        <v>29.25</v>
      </c>
      <c r="F206">
        <f>SUBTOTAL(9,F202:F205)</f>
        <v>0.82077645419503775</v>
      </c>
      <c r="I206">
        <f>SUBTOTAL(9,I202:I205)</f>
        <v>11.864835696333731</v>
      </c>
      <c r="J206">
        <f>SUBTOTAL(9,J202:J205)</f>
        <v>68.441049012750113</v>
      </c>
    </row>
    <row r="207" spans="1:10" outlineLevel="2" x14ac:dyDescent="0.25">
      <c r="A207" t="s">
        <v>23</v>
      </c>
      <c r="B207" t="s">
        <v>31</v>
      </c>
      <c r="C207">
        <v>2</v>
      </c>
      <c r="D207">
        <v>0.49</v>
      </c>
      <c r="E207">
        <v>11.04</v>
      </c>
      <c r="F207">
        <f>D207/E207</f>
        <v>4.4384057971014496E-2</v>
      </c>
      <c r="G207">
        <v>21.243631199999999</v>
      </c>
      <c r="H207">
        <v>142.66227710000001</v>
      </c>
      <c r="I207">
        <f>G207/E207</f>
        <v>1.9242419565217392</v>
      </c>
      <c r="J207">
        <f>H207/E207</f>
        <v>12.922307708333335</v>
      </c>
    </row>
    <row r="208" spans="1:10" outlineLevel="2" x14ac:dyDescent="0.25">
      <c r="A208" t="s">
        <v>23</v>
      </c>
      <c r="B208" t="s">
        <v>31</v>
      </c>
      <c r="C208">
        <v>2</v>
      </c>
      <c r="D208">
        <v>0.81</v>
      </c>
      <c r="E208">
        <v>0</v>
      </c>
    </row>
    <row r="209" spans="1:10" outlineLevel="2" x14ac:dyDescent="0.25">
      <c r="A209" t="s">
        <v>23</v>
      </c>
      <c r="B209" t="s">
        <v>31</v>
      </c>
      <c r="C209">
        <v>2</v>
      </c>
      <c r="D209">
        <v>2.8</v>
      </c>
      <c r="E209">
        <v>1.63</v>
      </c>
      <c r="F209">
        <f>D209/E209</f>
        <v>1.7177914110429449</v>
      </c>
      <c r="G209">
        <v>22.90546595</v>
      </c>
      <c r="H209">
        <v>196.73683120000001</v>
      </c>
      <c r="I209">
        <f>G209/E209</f>
        <v>14.05243309815951</v>
      </c>
      <c r="J209">
        <f>H209/E209</f>
        <v>120.69744245398775</v>
      </c>
    </row>
    <row r="210" spans="1:10" outlineLevel="2" x14ac:dyDescent="0.25">
      <c r="A210" t="s">
        <v>23</v>
      </c>
      <c r="B210" t="s">
        <v>31</v>
      </c>
      <c r="C210">
        <v>2</v>
      </c>
      <c r="D210">
        <v>2.57</v>
      </c>
      <c r="E210">
        <v>0.5</v>
      </c>
      <c r="F210">
        <f>D210/E210</f>
        <v>5.14</v>
      </c>
      <c r="G210">
        <v>24.610463960000001</v>
      </c>
      <c r="H210">
        <v>225.26507129999999</v>
      </c>
      <c r="I210">
        <f>G210/E210</f>
        <v>49.220927920000001</v>
      </c>
      <c r="J210">
        <f>H210/E210</f>
        <v>450.53014259999998</v>
      </c>
    </row>
    <row r="211" spans="1:10" outlineLevel="1" x14ac:dyDescent="0.25">
      <c r="A211" s="1" t="s">
        <v>39</v>
      </c>
      <c r="E211">
        <f>SUBTOTAL(9,E207:E210)</f>
        <v>13.169999999999998</v>
      </c>
      <c r="F211">
        <f>SUBTOTAL(9,F207:F210)</f>
        <v>6.902175469013959</v>
      </c>
      <c r="I211">
        <f>SUBTOTAL(9,I207:I210)</f>
        <v>65.197602974681246</v>
      </c>
      <c r="J211">
        <f>SUBTOTAL(9,J207:J210)</f>
        <v>584.14989276232109</v>
      </c>
    </row>
    <row r="212" spans="1:10" outlineLevel="2" x14ac:dyDescent="0.25">
      <c r="A212" t="s">
        <v>20</v>
      </c>
      <c r="B212" t="s">
        <v>28</v>
      </c>
      <c r="C212">
        <v>1</v>
      </c>
      <c r="D212">
        <v>2.74</v>
      </c>
      <c r="E212">
        <v>19.79</v>
      </c>
      <c r="F212">
        <f>D212/E212</f>
        <v>0.13845376452753919</v>
      </c>
      <c r="G212">
        <v>27.7973778</v>
      </c>
      <c r="H212">
        <v>198.3649805</v>
      </c>
      <c r="I212">
        <f>G212/E212</f>
        <v>1.4046173724103084</v>
      </c>
      <c r="J212">
        <f>H212/E212</f>
        <v>10.023495730166751</v>
      </c>
    </row>
    <row r="213" spans="1:10" outlineLevel="2" x14ac:dyDescent="0.25">
      <c r="A213" t="s">
        <v>20</v>
      </c>
      <c r="B213" t="s">
        <v>28</v>
      </c>
      <c r="C213">
        <v>1</v>
      </c>
      <c r="D213">
        <v>3.28</v>
      </c>
      <c r="E213">
        <v>32.04</v>
      </c>
      <c r="F213">
        <f>D213/E213</f>
        <v>0.10237203495630462</v>
      </c>
      <c r="G213">
        <v>30.47888425</v>
      </c>
      <c r="H213">
        <v>80.948443580000003</v>
      </c>
      <c r="I213">
        <f>G213/E213</f>
        <v>0.95127603776529346</v>
      </c>
      <c r="J213">
        <f>H213/E213</f>
        <v>2.5264807609238455</v>
      </c>
    </row>
    <row r="214" spans="1:10" outlineLevel="2" x14ac:dyDescent="0.25">
      <c r="A214" t="s">
        <v>20</v>
      </c>
      <c r="B214" t="s">
        <v>28</v>
      </c>
      <c r="C214">
        <v>1</v>
      </c>
      <c r="D214">
        <v>3.16</v>
      </c>
      <c r="E214">
        <v>33</v>
      </c>
      <c r="F214">
        <f>D214/E214</f>
        <v>9.5757575757575764E-2</v>
      </c>
      <c r="G214">
        <v>21.624078529999998</v>
      </c>
      <c r="H214">
        <v>59.76206226</v>
      </c>
      <c r="I214">
        <f>G214/E214</f>
        <v>0.65527510696969693</v>
      </c>
      <c r="J214">
        <f>H214/E214</f>
        <v>1.8109715836363636</v>
      </c>
    </row>
    <row r="215" spans="1:10" outlineLevel="2" x14ac:dyDescent="0.25">
      <c r="A215" t="s">
        <v>20</v>
      </c>
      <c r="B215" t="s">
        <v>28</v>
      </c>
      <c r="C215">
        <v>1</v>
      </c>
      <c r="D215">
        <v>3.43</v>
      </c>
      <c r="E215">
        <v>7.53</v>
      </c>
      <c r="F215">
        <f>D215/E215</f>
        <v>0.45551128818061087</v>
      </c>
      <c r="G215">
        <v>21.52694151</v>
      </c>
      <c r="H215">
        <v>100.61575879999999</v>
      </c>
      <c r="I215">
        <f>G215/E215</f>
        <v>2.858823573705179</v>
      </c>
      <c r="J215">
        <f>H215/E215</f>
        <v>13.361986560424965</v>
      </c>
    </row>
    <row r="216" spans="1:10" outlineLevel="1" x14ac:dyDescent="0.25">
      <c r="A216" s="1" t="s">
        <v>37</v>
      </c>
      <c r="E216">
        <f>SUBTOTAL(9,E212:E215)</f>
        <v>92.36</v>
      </c>
      <c r="F216">
        <f>SUBTOTAL(9,F212:F215)</f>
        <v>0.7920946634220305</v>
      </c>
      <c r="I216">
        <f>SUBTOTAL(9,I212:I215)</f>
        <v>5.8699920908504772</v>
      </c>
      <c r="J216">
        <f>SUBTOTAL(9,J212:J215)</f>
        <v>27.722934635151923</v>
      </c>
    </row>
    <row r="217" spans="1:10" outlineLevel="2" x14ac:dyDescent="0.25">
      <c r="A217" t="s">
        <v>22</v>
      </c>
      <c r="B217" t="s">
        <v>28</v>
      </c>
      <c r="C217">
        <v>1</v>
      </c>
      <c r="D217">
        <v>6.19</v>
      </c>
      <c r="E217">
        <v>27.37</v>
      </c>
      <c r="F217">
        <f>D217/E217</f>
        <v>0.22616002922908293</v>
      </c>
      <c r="G217">
        <v>9.6511857639999992</v>
      </c>
      <c r="H217">
        <v>253.6359922</v>
      </c>
      <c r="I217">
        <f>G217/E217</f>
        <v>0.35261913642674458</v>
      </c>
      <c r="J217">
        <f>H217/E217</f>
        <v>9.2669343149433683</v>
      </c>
    </row>
    <row r="218" spans="1:10" outlineLevel="2" x14ac:dyDescent="0.25">
      <c r="A218" t="s">
        <v>22</v>
      </c>
      <c r="B218" t="s">
        <v>28</v>
      </c>
      <c r="C218">
        <v>1</v>
      </c>
      <c r="D218">
        <v>2.97</v>
      </c>
      <c r="E218">
        <v>10.34</v>
      </c>
      <c r="F218">
        <f>D218/E218</f>
        <v>0.28723404255319152</v>
      </c>
      <c r="G218">
        <v>14.361671279999999</v>
      </c>
      <c r="H218">
        <v>228.6822957</v>
      </c>
      <c r="I218">
        <f>G218/E218</f>
        <v>1.3889430638297873</v>
      </c>
      <c r="J218">
        <f>H218/E218</f>
        <v>22.116276179883947</v>
      </c>
    </row>
    <row r="219" spans="1:10" outlineLevel="2" x14ac:dyDescent="0.25">
      <c r="A219" t="s">
        <v>22</v>
      </c>
      <c r="B219" t="s">
        <v>28</v>
      </c>
      <c r="C219">
        <v>1</v>
      </c>
      <c r="D219">
        <v>2.2799999999999998</v>
      </c>
      <c r="E219">
        <v>8.82</v>
      </c>
      <c r="F219">
        <f>D219/E219</f>
        <v>0.25850340136054417</v>
      </c>
      <c r="G219">
        <v>16.31733006</v>
      </c>
      <c r="H219">
        <v>221.6892996</v>
      </c>
      <c r="I219">
        <f>G219/E219</f>
        <v>1.8500374217687074</v>
      </c>
      <c r="J219">
        <f>H219/E219</f>
        <v>25.134841224489794</v>
      </c>
    </row>
    <row r="220" spans="1:10" outlineLevel="2" x14ac:dyDescent="0.25">
      <c r="A220" t="s">
        <v>22</v>
      </c>
      <c r="B220" t="s">
        <v>28</v>
      </c>
      <c r="C220">
        <v>1</v>
      </c>
      <c r="D220">
        <v>7.97</v>
      </c>
      <c r="E220">
        <v>29.3</v>
      </c>
      <c r="F220">
        <f>D220/E220</f>
        <v>0.27201365187713311</v>
      </c>
      <c r="G220">
        <v>10.98599512</v>
      </c>
      <c r="H220">
        <v>213.97821010000001</v>
      </c>
      <c r="I220">
        <f>G220/E220</f>
        <v>0.37494863890784985</v>
      </c>
      <c r="J220">
        <f>H220/E220</f>
        <v>7.3030105836177475</v>
      </c>
    </row>
    <row r="221" spans="1:10" outlineLevel="1" x14ac:dyDescent="0.25">
      <c r="A221" s="1" t="s">
        <v>38</v>
      </c>
      <c r="E221">
        <f>SUBTOTAL(9,E217:E220)</f>
        <v>75.83</v>
      </c>
      <c r="F221">
        <f>SUBTOTAL(9,F217:F220)</f>
        <v>1.0439111250199518</v>
      </c>
      <c r="I221">
        <f>SUBTOTAL(9,I217:I220)</f>
        <v>3.9665482609330893</v>
      </c>
      <c r="J221">
        <f>SUBTOTAL(9,J217:J220)</f>
        <v>63.821062302934862</v>
      </c>
    </row>
    <row r="222" spans="1:10" outlineLevel="2" x14ac:dyDescent="0.25">
      <c r="A222" t="s">
        <v>23</v>
      </c>
      <c r="B222" t="s">
        <v>28</v>
      </c>
      <c r="C222">
        <v>1</v>
      </c>
      <c r="D222">
        <v>0.36</v>
      </c>
      <c r="E222">
        <v>18.079999999999998</v>
      </c>
      <c r="F222">
        <f>D222/E222</f>
        <v>1.9911504424778761E-2</v>
      </c>
      <c r="G222">
        <v>16.191236230000001</v>
      </c>
      <c r="H222">
        <v>286.3850195</v>
      </c>
      <c r="I222">
        <f>G222/E222</f>
        <v>0.89553297732300896</v>
      </c>
      <c r="J222">
        <f>H222/E222</f>
        <v>15.839879397123894</v>
      </c>
    </row>
    <row r="223" spans="1:10" outlineLevel="2" x14ac:dyDescent="0.25">
      <c r="A223" t="s">
        <v>23</v>
      </c>
      <c r="B223" t="s">
        <v>28</v>
      </c>
      <c r="C223">
        <v>1</v>
      </c>
      <c r="D223">
        <v>0.71</v>
      </c>
      <c r="E223">
        <v>25.41</v>
      </c>
      <c r="F223">
        <f>D223/E223</f>
        <v>2.7941755214482486E-2</v>
      </c>
      <c r="G223">
        <v>10.88276973</v>
      </c>
      <c r="H223">
        <v>212.77393000000001</v>
      </c>
      <c r="I223">
        <f>G223/E223</f>
        <v>0.42828688429752065</v>
      </c>
      <c r="J223">
        <f>H223/E223</f>
        <v>8.3736296733569464</v>
      </c>
    </row>
    <row r="224" spans="1:10" outlineLevel="2" x14ac:dyDescent="0.25">
      <c r="A224" t="s">
        <v>23</v>
      </c>
      <c r="B224" t="s">
        <v>28</v>
      </c>
      <c r="C224">
        <v>1</v>
      </c>
      <c r="D224">
        <v>4.51</v>
      </c>
      <c r="E224">
        <v>22.38</v>
      </c>
      <c r="F224">
        <f>D224/E224</f>
        <v>0.20151921358355673</v>
      </c>
      <c r="G224">
        <v>12.334712469999999</v>
      </c>
      <c r="H224">
        <v>221.31011670000001</v>
      </c>
      <c r="I224">
        <f>G224/E224</f>
        <v>0.55114890393208227</v>
      </c>
      <c r="J224">
        <f>H224/E224</f>
        <v>9.8887451608579102</v>
      </c>
    </row>
    <row r="225" spans="1:10" outlineLevel="2" x14ac:dyDescent="0.25">
      <c r="A225" t="s">
        <v>23</v>
      </c>
      <c r="B225" t="s">
        <v>28</v>
      </c>
      <c r="C225">
        <v>1</v>
      </c>
      <c r="D225">
        <v>0.95</v>
      </c>
      <c r="E225">
        <v>25.06</v>
      </c>
      <c r="F225">
        <f>D225/E225</f>
        <v>3.7909018355945727E-2</v>
      </c>
      <c r="G225">
        <v>11.169068299999999</v>
      </c>
      <c r="H225">
        <v>250.12412449999999</v>
      </c>
      <c r="I225">
        <f>G225/E225</f>
        <v>0.44569306863527536</v>
      </c>
      <c r="J225">
        <f>H225/E225</f>
        <v>9.9810105546687957</v>
      </c>
    </row>
    <row r="226" spans="1:10" outlineLevel="1" x14ac:dyDescent="0.25">
      <c r="A226" s="1" t="s">
        <v>39</v>
      </c>
      <c r="E226">
        <f>SUBTOTAL(9,E222:E225)</f>
        <v>90.929999999999993</v>
      </c>
      <c r="F226">
        <f>SUBTOTAL(9,F222:F225)</f>
        <v>0.2872814915787637</v>
      </c>
      <c r="I226">
        <f>SUBTOTAL(9,I222:I225)</f>
        <v>2.3206618341878871</v>
      </c>
      <c r="J226">
        <f>SUBTOTAL(9,J222:J225)</f>
        <v>44.083264786007547</v>
      </c>
    </row>
    <row r="227" spans="1:10" outlineLevel="2" x14ac:dyDescent="0.25">
      <c r="A227" t="s">
        <v>20</v>
      </c>
      <c r="B227" t="s">
        <v>28</v>
      </c>
      <c r="C227">
        <v>2</v>
      </c>
      <c r="D227">
        <v>2.97</v>
      </c>
      <c r="E227">
        <v>17.78</v>
      </c>
      <c r="F227">
        <f>D227/E227</f>
        <v>0.1670416197975253</v>
      </c>
      <c r="G227">
        <v>30.487728990000001</v>
      </c>
      <c r="H227">
        <v>178.90487289999999</v>
      </c>
      <c r="I227">
        <f>G227/E227</f>
        <v>1.7147204156355456</v>
      </c>
      <c r="J227">
        <f>H227/E227</f>
        <v>10.06214133295838</v>
      </c>
    </row>
    <row r="228" spans="1:10" outlineLevel="2" x14ac:dyDescent="0.25">
      <c r="A228" t="s">
        <v>20</v>
      </c>
      <c r="B228" t="s">
        <v>28</v>
      </c>
      <c r="C228">
        <v>2</v>
      </c>
      <c r="D228">
        <v>4.9800000000000004</v>
      </c>
      <c r="E228">
        <v>21.2</v>
      </c>
      <c r="F228">
        <f>D228/E228</f>
        <v>0.23490566037735852</v>
      </c>
      <c r="G228">
        <v>26.453703699999998</v>
      </c>
      <c r="H228">
        <v>183.98468170000001</v>
      </c>
      <c r="I228">
        <f>G228/E228</f>
        <v>1.247816212264151</v>
      </c>
      <c r="J228">
        <f>H228/E228</f>
        <v>8.6785227216981138</v>
      </c>
    </row>
    <row r="229" spans="1:10" outlineLevel="2" x14ac:dyDescent="0.25">
      <c r="A229" t="s">
        <v>20</v>
      </c>
      <c r="B229" t="s">
        <v>28</v>
      </c>
      <c r="C229">
        <v>2</v>
      </c>
      <c r="D229">
        <v>3.96</v>
      </c>
      <c r="E229">
        <v>23.19</v>
      </c>
      <c r="F229">
        <f>D229/E229</f>
        <v>0.17076326002587322</v>
      </c>
      <c r="G229">
        <v>25.62962963</v>
      </c>
      <c r="H229">
        <v>146.03058859999999</v>
      </c>
      <c r="I229">
        <f>G229/E229</f>
        <v>1.1052017951703319</v>
      </c>
      <c r="J229">
        <f>H229/E229</f>
        <v>6.2971362052608875</v>
      </c>
    </row>
    <row r="230" spans="1:10" outlineLevel="2" x14ac:dyDescent="0.25">
      <c r="A230" t="s">
        <v>20</v>
      </c>
      <c r="B230" t="s">
        <v>28</v>
      </c>
      <c r="C230">
        <v>2</v>
      </c>
      <c r="D230">
        <v>2.39</v>
      </c>
      <c r="E230">
        <v>22.23</v>
      </c>
      <c r="F230">
        <f>D230/E230</f>
        <v>0.10751237067026541</v>
      </c>
      <c r="G230">
        <v>31.281113099999999</v>
      </c>
      <c r="H230">
        <v>109.0971165</v>
      </c>
      <c r="I230">
        <f>G230/E230</f>
        <v>1.4071575843454791</v>
      </c>
      <c r="J230">
        <f>H230/E230</f>
        <v>4.9076525641025643</v>
      </c>
    </row>
    <row r="231" spans="1:10" outlineLevel="1" x14ac:dyDescent="0.25">
      <c r="A231" s="1" t="s">
        <v>37</v>
      </c>
      <c r="E231">
        <f>SUBTOTAL(9,E227:E230)</f>
        <v>84.4</v>
      </c>
      <c r="F231">
        <f>SUBTOTAL(9,F227:F230)</f>
        <v>0.68022291087102249</v>
      </c>
      <c r="I231">
        <f>SUBTOTAL(9,I227:I230)</f>
        <v>5.4748960074155084</v>
      </c>
      <c r="J231">
        <f>SUBTOTAL(9,J227:J230)</f>
        <v>29.945452824019945</v>
      </c>
    </row>
    <row r="232" spans="1:10" outlineLevel="2" x14ac:dyDescent="0.25">
      <c r="A232" t="s">
        <v>22</v>
      </c>
      <c r="B232" t="s">
        <v>28</v>
      </c>
      <c r="C232">
        <v>2</v>
      </c>
      <c r="D232">
        <v>1.61</v>
      </c>
      <c r="E232">
        <v>18.329999999999998</v>
      </c>
      <c r="F232">
        <f>D232/E232</f>
        <v>8.7834151663938917E-2</v>
      </c>
      <c r="G232">
        <v>21.71516755</v>
      </c>
      <c r="H232">
        <v>126.2985434</v>
      </c>
      <c r="I232">
        <f>G232/E232</f>
        <v>1.1846790807419532</v>
      </c>
      <c r="J232">
        <f>H232/E232</f>
        <v>6.8902642334969997</v>
      </c>
    </row>
    <row r="233" spans="1:10" outlineLevel="2" x14ac:dyDescent="0.25">
      <c r="A233" t="s">
        <v>22</v>
      </c>
      <c r="B233" t="s">
        <v>28</v>
      </c>
      <c r="C233">
        <v>2</v>
      </c>
      <c r="D233">
        <v>1.46</v>
      </c>
      <c r="E233">
        <v>20.04</v>
      </c>
      <c r="F233">
        <f>D233/E233</f>
        <v>7.2854291417165665E-2</v>
      </c>
      <c r="G233">
        <v>25.294952210000002</v>
      </c>
      <c r="H233">
        <v>91.991468490000003</v>
      </c>
      <c r="I233">
        <f>G233/E233</f>
        <v>1.2622231641716568</v>
      </c>
      <c r="J233">
        <f>H233/E233</f>
        <v>4.590392639221557</v>
      </c>
    </row>
    <row r="234" spans="1:10" outlineLevel="2" x14ac:dyDescent="0.25">
      <c r="A234" t="s">
        <v>22</v>
      </c>
      <c r="B234" t="s">
        <v>28</v>
      </c>
      <c r="C234">
        <v>2</v>
      </c>
      <c r="D234">
        <v>1.63</v>
      </c>
      <c r="E234">
        <v>18.690000000000001</v>
      </c>
      <c r="F234">
        <f>D234/E234</f>
        <v>8.7212413055109669E-2</v>
      </c>
      <c r="G234">
        <v>22.093413980000001</v>
      </c>
      <c r="H234">
        <v>166.23862389999999</v>
      </c>
      <c r="I234">
        <f>G234/E234</f>
        <v>1.1820981262707331</v>
      </c>
      <c r="J234">
        <f>H234/E234</f>
        <v>8.8945224130551086</v>
      </c>
    </row>
    <row r="235" spans="1:10" outlineLevel="2" x14ac:dyDescent="0.25">
      <c r="A235" t="s">
        <v>22</v>
      </c>
      <c r="B235" t="s">
        <v>28</v>
      </c>
      <c r="C235">
        <v>2</v>
      </c>
      <c r="D235">
        <v>3.83</v>
      </c>
      <c r="E235">
        <v>21.26</v>
      </c>
      <c r="F235">
        <f>D235/E235</f>
        <v>0.18015051740357477</v>
      </c>
      <c r="G235">
        <v>25.559413580000001</v>
      </c>
      <c r="H235">
        <v>144.50460760000001</v>
      </c>
      <c r="I235">
        <f>G235/E235</f>
        <v>1.202230177798683</v>
      </c>
      <c r="J235">
        <f>H235/E235</f>
        <v>6.7970182314205081</v>
      </c>
    </row>
    <row r="236" spans="1:10" outlineLevel="1" x14ac:dyDescent="0.25">
      <c r="A236" s="1" t="s">
        <v>38</v>
      </c>
      <c r="E236">
        <f>SUBTOTAL(9,E232:E235)</f>
        <v>78.320000000000007</v>
      </c>
      <c r="F236">
        <f>SUBTOTAL(9,F232:F235)</f>
        <v>0.42805137353978906</v>
      </c>
      <c r="I236">
        <f>SUBTOTAL(9,I232:I235)</f>
        <v>4.8312305489830258</v>
      </c>
      <c r="J236">
        <f>SUBTOTAL(9,J232:J235)</f>
        <v>27.172197517194174</v>
      </c>
    </row>
    <row r="237" spans="1:10" outlineLevel="2" x14ac:dyDescent="0.25">
      <c r="A237" t="s">
        <v>23</v>
      </c>
      <c r="B237" t="s">
        <v>28</v>
      </c>
      <c r="C237">
        <v>2</v>
      </c>
      <c r="D237">
        <v>1.87</v>
      </c>
      <c r="E237">
        <v>19.48</v>
      </c>
      <c r="F237">
        <f>D237/E237</f>
        <v>9.5995893223819309E-2</v>
      </c>
      <c r="G237">
        <v>21.58024691</v>
      </c>
      <c r="H237">
        <v>190.68293929999999</v>
      </c>
      <c r="I237">
        <f>G237/E237</f>
        <v>1.1078155497946611</v>
      </c>
      <c r="J237">
        <f>H237/E237</f>
        <v>9.7886519147843938</v>
      </c>
    </row>
    <row r="238" spans="1:10" outlineLevel="2" x14ac:dyDescent="0.25">
      <c r="A238" t="s">
        <v>23</v>
      </c>
      <c r="B238" t="s">
        <v>28</v>
      </c>
      <c r="C238">
        <v>2</v>
      </c>
      <c r="D238">
        <v>4.32</v>
      </c>
      <c r="E238">
        <v>25.26</v>
      </c>
      <c r="F238">
        <f>D238/E238</f>
        <v>0.17102137767220904</v>
      </c>
      <c r="G238">
        <v>19.602439740000001</v>
      </c>
      <c r="H238">
        <v>142.9059354</v>
      </c>
      <c r="I238">
        <f>G238/E238</f>
        <v>0.77602690973871735</v>
      </c>
      <c r="J238">
        <f>H238/E238</f>
        <v>5.6574004513064136</v>
      </c>
    </row>
    <row r="239" spans="1:10" outlineLevel="2" x14ac:dyDescent="0.25">
      <c r="A239" t="s">
        <v>23</v>
      </c>
      <c r="B239" t="s">
        <v>28</v>
      </c>
      <c r="C239">
        <v>2</v>
      </c>
      <c r="D239">
        <v>3.2</v>
      </c>
      <c r="E239">
        <v>19.559999999999999</v>
      </c>
      <c r="F239">
        <f>D239/E239</f>
        <v>0.16359918200408999</v>
      </c>
      <c r="G239">
        <v>23.953977500000001</v>
      </c>
      <c r="H239">
        <v>167.42850319999999</v>
      </c>
      <c r="I239">
        <f>G239/E239</f>
        <v>1.2246409764826176</v>
      </c>
      <c r="J239">
        <f>H239/E239</f>
        <v>8.5597394274028638</v>
      </c>
    </row>
    <row r="240" spans="1:10" outlineLevel="2" x14ac:dyDescent="0.25">
      <c r="A240" t="s">
        <v>23</v>
      </c>
      <c r="B240" t="s">
        <v>28</v>
      </c>
      <c r="C240">
        <v>2</v>
      </c>
      <c r="D240">
        <v>3.98</v>
      </c>
      <c r="E240">
        <v>26.59</v>
      </c>
      <c r="F240">
        <f>D240/E240</f>
        <v>0.14968033095148553</v>
      </c>
      <c r="G240">
        <v>22.37041936</v>
      </c>
      <c r="H240">
        <v>156.53146670000001</v>
      </c>
      <c r="I240">
        <f>G240/E240</f>
        <v>0.84130949078600981</v>
      </c>
      <c r="J240">
        <f>H240/E240</f>
        <v>5.8868547085370446</v>
      </c>
    </row>
    <row r="241" spans="1:10" outlineLevel="1" x14ac:dyDescent="0.25">
      <c r="A241" s="1" t="s">
        <v>39</v>
      </c>
      <c r="E241">
        <f>SUBTOTAL(9,E237:E240)</f>
        <v>90.89</v>
      </c>
      <c r="F241">
        <f>SUBTOTAL(9,F237:F240)</f>
        <v>0.58029678385160377</v>
      </c>
      <c r="I241">
        <f>SUBTOTAL(9,I237:I240)</f>
        <v>3.9497929268020062</v>
      </c>
      <c r="J241">
        <f>SUBTOTAL(9,J237:J240)</f>
        <v>29.892646502030715</v>
      </c>
    </row>
    <row r="242" spans="1:10" outlineLevel="2" x14ac:dyDescent="0.25">
      <c r="A242" t="s">
        <v>20</v>
      </c>
      <c r="B242" t="s">
        <v>24</v>
      </c>
      <c r="C242">
        <v>1</v>
      </c>
      <c r="D242">
        <v>2.85</v>
      </c>
      <c r="E242">
        <v>31.41</v>
      </c>
      <c r="F242">
        <f>D242/E242</f>
        <v>9.0735434574976126E-2</v>
      </c>
      <c r="G242">
        <v>13.109184600000001</v>
      </c>
      <c r="H242">
        <v>235.93793769999999</v>
      </c>
      <c r="I242">
        <f>G242/E242</f>
        <v>0.41735703915950334</v>
      </c>
      <c r="J242">
        <f>H242/E242</f>
        <v>7.5115548455905756</v>
      </c>
    </row>
    <row r="243" spans="1:10" outlineLevel="2" x14ac:dyDescent="0.25">
      <c r="A243" t="s">
        <v>20</v>
      </c>
      <c r="B243" t="s">
        <v>24</v>
      </c>
      <c r="C243">
        <v>1</v>
      </c>
      <c r="D243">
        <v>5.32</v>
      </c>
      <c r="E243">
        <v>32.64</v>
      </c>
      <c r="F243">
        <f>D243/E243</f>
        <v>0.16299019607843138</v>
      </c>
      <c r="G243">
        <v>16.603628629999999</v>
      </c>
      <c r="H243">
        <v>241.06459140000001</v>
      </c>
      <c r="I243">
        <f>G243/E243</f>
        <v>0.50868960263480389</v>
      </c>
      <c r="J243">
        <f>H243/E243</f>
        <v>7.3855573345588237</v>
      </c>
    </row>
    <row r="244" spans="1:10" outlineLevel="2" x14ac:dyDescent="0.25">
      <c r="A244" t="s">
        <v>20</v>
      </c>
      <c r="B244" t="s">
        <v>24</v>
      </c>
      <c r="C244">
        <v>1</v>
      </c>
      <c r="D244">
        <v>2.1800000000000002</v>
      </c>
      <c r="E244">
        <v>31.81</v>
      </c>
      <c r="F244">
        <f>D244/E244</f>
        <v>6.8531908204967004E-2</v>
      </c>
      <c r="G244">
        <v>34.395039670000003</v>
      </c>
      <c r="H244">
        <v>212.00836580000001</v>
      </c>
      <c r="I244">
        <f>G244/E244</f>
        <v>1.0812650006287332</v>
      </c>
      <c r="J244">
        <f>H244/E244</f>
        <v>6.66483388242691</v>
      </c>
    </row>
    <row r="245" spans="1:10" outlineLevel="2" x14ac:dyDescent="0.25">
      <c r="A245" t="s">
        <v>20</v>
      </c>
      <c r="B245" t="s">
        <v>24</v>
      </c>
      <c r="C245">
        <v>1</v>
      </c>
      <c r="D245">
        <v>1.68</v>
      </c>
      <c r="E245">
        <v>31.86</v>
      </c>
      <c r="F245">
        <f>D245/E245</f>
        <v>5.2730696798493411E-2</v>
      </c>
      <c r="H245">
        <v>305.59046690000002</v>
      </c>
      <c r="I245">
        <f>G245/E245</f>
        <v>0</v>
      </c>
      <c r="J245">
        <f>H245/E245</f>
        <v>9.5916656277463908</v>
      </c>
    </row>
    <row r="246" spans="1:10" outlineLevel="1" x14ac:dyDescent="0.25">
      <c r="A246" s="1" t="s">
        <v>37</v>
      </c>
      <c r="E246">
        <f>SUBTOTAL(9,E242:E245)</f>
        <v>127.72</v>
      </c>
      <c r="F246">
        <f>SUBTOTAL(9,F242:F245)</f>
        <v>0.3749882356568679</v>
      </c>
      <c r="I246">
        <f>SUBTOTAL(9,I242:I245)</f>
        <v>2.0073116424230406</v>
      </c>
      <c r="J246">
        <f>SUBTOTAL(9,J242:J245)</f>
        <v>31.153611690322702</v>
      </c>
    </row>
    <row r="247" spans="1:10" outlineLevel="2" x14ac:dyDescent="0.25">
      <c r="A247" t="s">
        <v>22</v>
      </c>
      <c r="B247" t="s">
        <v>24</v>
      </c>
      <c r="C247">
        <v>1</v>
      </c>
      <c r="D247">
        <v>0.78</v>
      </c>
      <c r="E247">
        <v>22.01</v>
      </c>
      <c r="F247">
        <f>D247/E247</f>
        <v>3.5438437074057243E-2</v>
      </c>
      <c r="G247">
        <v>12.048413910000001</v>
      </c>
      <c r="H247">
        <v>261.1737354</v>
      </c>
      <c r="I247">
        <f>G247/E247</f>
        <v>0.54740635665606541</v>
      </c>
      <c r="J247">
        <f>H247/E247</f>
        <v>11.866139727396638</v>
      </c>
    </row>
    <row r="248" spans="1:10" outlineLevel="2" x14ac:dyDescent="0.25">
      <c r="A248" t="s">
        <v>22</v>
      </c>
      <c r="B248" t="s">
        <v>24</v>
      </c>
      <c r="C248">
        <v>1</v>
      </c>
      <c r="D248">
        <v>4.2300000000000004</v>
      </c>
      <c r="E248">
        <v>25.87</v>
      </c>
      <c r="F248">
        <f>D248/E248</f>
        <v>0.16350985697719367</v>
      </c>
      <c r="G248">
        <v>16.511604089999999</v>
      </c>
      <c r="H248">
        <v>236.2359922</v>
      </c>
      <c r="I248">
        <f>G248/E248</f>
        <v>0.63825296057209113</v>
      </c>
      <c r="J248">
        <f>H248/E248</f>
        <v>9.1316579899497476</v>
      </c>
    </row>
    <row r="249" spans="1:10" outlineLevel="2" x14ac:dyDescent="0.25">
      <c r="A249" t="s">
        <v>22</v>
      </c>
      <c r="B249" t="s">
        <v>24</v>
      </c>
      <c r="C249">
        <v>1</v>
      </c>
      <c r="D249">
        <v>5.82</v>
      </c>
      <c r="E249">
        <v>0</v>
      </c>
    </row>
    <row r="250" spans="1:10" outlineLevel="2" x14ac:dyDescent="0.25">
      <c r="A250" t="s">
        <v>22</v>
      </c>
      <c r="B250" t="s">
        <v>24</v>
      </c>
      <c r="C250">
        <v>1</v>
      </c>
      <c r="D250">
        <v>2.67</v>
      </c>
      <c r="E250">
        <v>20.61</v>
      </c>
      <c r="F250">
        <f>D250/E250</f>
        <v>0.12954876273653565</v>
      </c>
      <c r="G250">
        <v>8.4658338279999992</v>
      </c>
      <c r="H250">
        <v>195.13365759999999</v>
      </c>
      <c r="I250">
        <f>G250/E250</f>
        <v>0.41076340747210088</v>
      </c>
      <c r="J250">
        <f>H250/E250</f>
        <v>9.4679115769044149</v>
      </c>
    </row>
    <row r="251" spans="1:10" outlineLevel="1" x14ac:dyDescent="0.25">
      <c r="A251" s="1" t="s">
        <v>38</v>
      </c>
      <c r="E251">
        <f>SUBTOTAL(9,E247:E250)</f>
        <v>68.490000000000009</v>
      </c>
      <c r="F251">
        <f>SUBTOTAL(9,F247:F250)</f>
        <v>0.32849705678778657</v>
      </c>
      <c r="I251">
        <f>SUBTOTAL(9,I247:I250)</f>
        <v>1.5964227247002574</v>
      </c>
      <c r="J251">
        <f>SUBTOTAL(9,J247:J250)</f>
        <v>30.4657092942508</v>
      </c>
    </row>
    <row r="252" spans="1:10" outlineLevel="2" x14ac:dyDescent="0.25">
      <c r="A252" t="s">
        <v>23</v>
      </c>
      <c r="B252" t="s">
        <v>24</v>
      </c>
      <c r="C252">
        <v>1</v>
      </c>
      <c r="D252">
        <v>1.08</v>
      </c>
      <c r="E252">
        <v>12.6</v>
      </c>
      <c r="F252">
        <f>D252/E252</f>
        <v>8.5714285714285729E-2</v>
      </c>
      <c r="G252">
        <v>20.955412729999999</v>
      </c>
      <c r="H252">
        <v>266.9990272</v>
      </c>
      <c r="I252">
        <f>G252/E252</f>
        <v>1.6631279944444444</v>
      </c>
      <c r="J252">
        <f>H252/E252</f>
        <v>21.190398984126986</v>
      </c>
    </row>
    <row r="253" spans="1:10" outlineLevel="2" x14ac:dyDescent="0.25">
      <c r="A253" t="s">
        <v>23</v>
      </c>
      <c r="B253" t="s">
        <v>24</v>
      </c>
      <c r="C253">
        <v>1</v>
      </c>
      <c r="D253">
        <v>3.16</v>
      </c>
      <c r="E253">
        <v>10.210000000000001</v>
      </c>
      <c r="F253">
        <f>D253/E253</f>
        <v>0.30950048971596472</v>
      </c>
      <c r="G253">
        <v>14.957411860000001</v>
      </c>
      <c r="H253">
        <v>86.282879379999997</v>
      </c>
      <c r="I253">
        <f>G253/E253</f>
        <v>1.4649766758080314</v>
      </c>
      <c r="J253">
        <f>H253/E253</f>
        <v>8.4508207032321252</v>
      </c>
    </row>
    <row r="254" spans="1:10" outlineLevel="2" x14ac:dyDescent="0.25">
      <c r="A254" t="s">
        <v>23</v>
      </c>
      <c r="B254" t="s">
        <v>24</v>
      </c>
      <c r="C254">
        <v>1</v>
      </c>
      <c r="D254">
        <v>0.75</v>
      </c>
      <c r="E254">
        <v>17</v>
      </c>
      <c r="F254">
        <f>D254/E254</f>
        <v>4.4117647058823532E-2</v>
      </c>
      <c r="G254">
        <v>17.07908875</v>
      </c>
      <c r="H254">
        <v>199.688716</v>
      </c>
      <c r="I254">
        <f>G254/E254</f>
        <v>1.0046522794117647</v>
      </c>
      <c r="J254">
        <f>H254/E254</f>
        <v>11.746395058823529</v>
      </c>
    </row>
    <row r="255" spans="1:10" outlineLevel="2" x14ac:dyDescent="0.25">
      <c r="A255" t="s">
        <v>23</v>
      </c>
      <c r="B255" t="s">
        <v>24</v>
      </c>
      <c r="C255">
        <v>1</v>
      </c>
      <c r="D255">
        <v>0.81</v>
      </c>
      <c r="E255">
        <v>7.95</v>
      </c>
      <c r="F255">
        <f>D255/E255</f>
        <v>0.10188679245283019</v>
      </c>
      <c r="G255">
        <v>15.031434409999999</v>
      </c>
      <c r="H255">
        <v>244.9151751</v>
      </c>
      <c r="I255">
        <f>G255/E255</f>
        <v>1.8907464666666665</v>
      </c>
      <c r="J255">
        <f>H255/E255</f>
        <v>30.806940264150942</v>
      </c>
    </row>
    <row r="256" spans="1:10" outlineLevel="1" x14ac:dyDescent="0.25">
      <c r="A256" s="1" t="s">
        <v>39</v>
      </c>
      <c r="E256">
        <f>SUBTOTAL(9,E252:E255)</f>
        <v>47.760000000000005</v>
      </c>
      <c r="F256">
        <f>SUBTOTAL(9,F252:F255)</f>
        <v>0.54121921494190417</v>
      </c>
      <c r="I256">
        <f>SUBTOTAL(9,I252:I255)</f>
        <v>6.0235034163309065</v>
      </c>
      <c r="J256">
        <f>SUBTOTAL(9,J252:J255)</f>
        <v>72.194555010333588</v>
      </c>
    </row>
    <row r="257" spans="1:10" outlineLevel="2" x14ac:dyDescent="0.25">
      <c r="A257" t="s">
        <v>20</v>
      </c>
      <c r="B257" t="s">
        <v>24</v>
      </c>
      <c r="C257">
        <v>2</v>
      </c>
      <c r="D257">
        <v>0.9</v>
      </c>
      <c r="E257">
        <v>19.440000000000001</v>
      </c>
      <c r="F257">
        <f>D257/E257</f>
        <v>4.6296296296296294E-2</v>
      </c>
      <c r="G257">
        <v>22.949024290000001</v>
      </c>
      <c r="H257">
        <v>239.5903983</v>
      </c>
      <c r="I257">
        <f>G257/E257</f>
        <v>1.1805053647119341</v>
      </c>
      <c r="J257">
        <f>H257/E257</f>
        <v>12.324608966049382</v>
      </c>
    </row>
    <row r="258" spans="1:10" outlineLevel="2" x14ac:dyDescent="0.25">
      <c r="A258" t="s">
        <v>20</v>
      </c>
      <c r="B258" t="s">
        <v>24</v>
      </c>
      <c r="C258">
        <v>2</v>
      </c>
      <c r="D258">
        <v>4.68</v>
      </c>
      <c r="E258">
        <v>21.21</v>
      </c>
      <c r="F258">
        <f>D258/E258</f>
        <v>0.22065063649222064</v>
      </c>
      <c r="G258">
        <v>23.605510750000001</v>
      </c>
      <c r="H258">
        <v>210.56542809999999</v>
      </c>
      <c r="I258">
        <f>G258/E258</f>
        <v>1.1129425153229608</v>
      </c>
      <c r="J258">
        <f>H258/E258</f>
        <v>9.9276486610089574</v>
      </c>
    </row>
    <row r="259" spans="1:10" outlineLevel="2" x14ac:dyDescent="0.25">
      <c r="A259" t="s">
        <v>20</v>
      </c>
      <c r="B259" t="s">
        <v>24</v>
      </c>
      <c r="C259">
        <v>2</v>
      </c>
      <c r="D259">
        <v>1.8</v>
      </c>
      <c r="E259">
        <v>10.1</v>
      </c>
      <c r="F259">
        <f>D259/E259</f>
        <v>0.17821782178217824</v>
      </c>
      <c r="G259">
        <v>22.762345679999999</v>
      </c>
      <c r="H259">
        <v>218.7982461</v>
      </c>
      <c r="I259">
        <f>G259/E259</f>
        <v>2.2536975920792077</v>
      </c>
      <c r="J259">
        <f>H259/E259</f>
        <v>21.663192683168319</v>
      </c>
    </row>
    <row r="260" spans="1:10" outlineLevel="2" x14ac:dyDescent="0.25">
      <c r="A260" t="s">
        <v>20</v>
      </c>
      <c r="B260" t="s">
        <v>24</v>
      </c>
      <c r="C260">
        <v>2</v>
      </c>
      <c r="D260">
        <v>1.85</v>
      </c>
      <c r="E260">
        <v>21.21</v>
      </c>
      <c r="F260">
        <f>D260/E260</f>
        <v>8.7223008015087228E-2</v>
      </c>
      <c r="G260">
        <v>26.667040020000002</v>
      </c>
      <c r="H260">
        <v>222.85004950000001</v>
      </c>
      <c r="I260">
        <f>G260/E260</f>
        <v>1.2572861867043847</v>
      </c>
      <c r="J260">
        <f>H260/E260</f>
        <v>10.506838731730316</v>
      </c>
    </row>
    <row r="261" spans="1:10" outlineLevel="1" x14ac:dyDescent="0.25">
      <c r="A261" s="1" t="s">
        <v>37</v>
      </c>
      <c r="E261">
        <f>SUBTOTAL(9,E257:E260)</f>
        <v>71.960000000000008</v>
      </c>
      <c r="F261">
        <f>SUBTOTAL(9,F257:F260)</f>
        <v>0.53238776258578235</v>
      </c>
      <c r="I261">
        <f>SUBTOTAL(9,I257:I260)</f>
        <v>5.8044316588184879</v>
      </c>
      <c r="J261">
        <f>SUBTOTAL(9,J257:J260)</f>
        <v>54.422289041956972</v>
      </c>
    </row>
    <row r="262" spans="1:10" outlineLevel="2" x14ac:dyDescent="0.25">
      <c r="A262" t="s">
        <v>22</v>
      </c>
      <c r="B262" t="s">
        <v>24</v>
      </c>
      <c r="C262">
        <v>2</v>
      </c>
      <c r="D262">
        <v>0.5</v>
      </c>
      <c r="E262">
        <v>17.78</v>
      </c>
      <c r="F262">
        <f>D262/E262</f>
        <v>2.8121484814398197E-2</v>
      </c>
      <c r="G262">
        <v>23.86063819</v>
      </c>
      <c r="H262">
        <v>191.97803210000001</v>
      </c>
      <c r="I262">
        <f>G262/E262</f>
        <v>1.3419931490438695</v>
      </c>
      <c r="J262">
        <f>H262/E262</f>
        <v>10.7974146287964</v>
      </c>
    </row>
    <row r="263" spans="1:10" outlineLevel="2" x14ac:dyDescent="0.25">
      <c r="A263" t="s">
        <v>22</v>
      </c>
      <c r="B263" t="s">
        <v>24</v>
      </c>
      <c r="C263">
        <v>2</v>
      </c>
      <c r="D263">
        <v>3.17</v>
      </c>
      <c r="E263">
        <v>17.73</v>
      </c>
      <c r="F263">
        <f>D263/E263</f>
        <v>0.17879300620417371</v>
      </c>
      <c r="G263">
        <v>21.376543210000001</v>
      </c>
      <c r="H263">
        <v>212.63342249999999</v>
      </c>
      <c r="I263">
        <f>G263/E263</f>
        <v>1.2056707958262831</v>
      </c>
      <c r="J263">
        <f>H263/E263</f>
        <v>11.992860829103215</v>
      </c>
    </row>
    <row r="264" spans="1:10" outlineLevel="2" x14ac:dyDescent="0.25">
      <c r="A264" t="s">
        <v>22</v>
      </c>
      <c r="B264" t="s">
        <v>24</v>
      </c>
      <c r="C264">
        <v>2</v>
      </c>
      <c r="D264">
        <v>2.52</v>
      </c>
      <c r="E264">
        <v>20.079999999999998</v>
      </c>
      <c r="F264">
        <f>D264/E264</f>
        <v>0.12549800796812749</v>
      </c>
      <c r="G264">
        <v>25.90388007</v>
      </c>
      <c r="H264">
        <v>167.01156359999999</v>
      </c>
      <c r="I264">
        <f>G264/E264</f>
        <v>1.2900338680278884</v>
      </c>
      <c r="J264">
        <f>H264/E264</f>
        <v>8.3173089442231074</v>
      </c>
    </row>
    <row r="265" spans="1:10" outlineLevel="2" x14ac:dyDescent="0.25">
      <c r="A265" t="s">
        <v>22</v>
      </c>
      <c r="B265" t="s">
        <v>24</v>
      </c>
      <c r="C265">
        <v>2</v>
      </c>
      <c r="D265">
        <v>1.58</v>
      </c>
      <c r="E265">
        <v>16.5</v>
      </c>
      <c r="F265">
        <f>D265/E265</f>
        <v>9.5757575757575764E-2</v>
      </c>
      <c r="G265">
        <v>20.91975309</v>
      </c>
      <c r="H265">
        <v>160.65821439999999</v>
      </c>
      <c r="I265">
        <f>G265/E265</f>
        <v>1.2678638236363637</v>
      </c>
      <c r="J265">
        <f>H265/E265</f>
        <v>9.736861478787878</v>
      </c>
    </row>
    <row r="266" spans="1:10" outlineLevel="1" x14ac:dyDescent="0.25">
      <c r="A266" s="1" t="s">
        <v>38</v>
      </c>
      <c r="E266">
        <f>SUBTOTAL(9,E262:E265)</f>
        <v>72.09</v>
      </c>
      <c r="F266">
        <f>SUBTOTAL(9,F262:F265)</f>
        <v>0.42817007474427515</v>
      </c>
      <c r="I266">
        <f>SUBTOTAL(9,I262:I265)</f>
        <v>5.1055616365344054</v>
      </c>
      <c r="J266">
        <f>SUBTOTAL(9,J262:J265)</f>
        <v>40.844445880910598</v>
      </c>
    </row>
    <row r="267" spans="1:10" outlineLevel="2" x14ac:dyDescent="0.25">
      <c r="A267" t="s">
        <v>23</v>
      </c>
      <c r="B267" t="s">
        <v>24</v>
      </c>
      <c r="C267">
        <v>2</v>
      </c>
      <c r="D267">
        <v>1.22</v>
      </c>
      <c r="E267">
        <v>15.68</v>
      </c>
      <c r="F267">
        <f>D267/E267</f>
        <v>7.7806122448979595E-2</v>
      </c>
      <c r="G267">
        <v>21.87562226</v>
      </c>
      <c r="H267">
        <v>227.5424792</v>
      </c>
      <c r="I267">
        <f>G267/E267</f>
        <v>1.3951289706632652</v>
      </c>
      <c r="J267">
        <f>H267/E267</f>
        <v>14.511637704081632</v>
      </c>
    </row>
    <row r="268" spans="1:10" outlineLevel="2" x14ac:dyDescent="0.25">
      <c r="A268" t="s">
        <v>23</v>
      </c>
      <c r="B268" t="s">
        <v>24</v>
      </c>
      <c r="C268">
        <v>2</v>
      </c>
      <c r="D268">
        <v>1.36</v>
      </c>
      <c r="E268">
        <v>10.16</v>
      </c>
      <c r="F268">
        <f>D268/E268</f>
        <v>0.13385826771653545</v>
      </c>
      <c r="G268">
        <v>22.450617279999999</v>
      </c>
      <c r="H268">
        <v>190.25716410000001</v>
      </c>
      <c r="I268">
        <f>G268/E268</f>
        <v>2.2097064251968503</v>
      </c>
      <c r="J268">
        <f>H268/E268</f>
        <v>18.72609882874016</v>
      </c>
    </row>
    <row r="269" spans="1:10" outlineLevel="2" x14ac:dyDescent="0.25">
      <c r="A269" t="s">
        <v>23</v>
      </c>
      <c r="B269" t="s">
        <v>24</v>
      </c>
      <c r="C269">
        <v>2</v>
      </c>
      <c r="D269">
        <v>2.0499999999999998</v>
      </c>
      <c r="E269">
        <v>12.4</v>
      </c>
      <c r="F269">
        <f>D269/E269</f>
        <v>0.16532258064516128</v>
      </c>
      <c r="G269">
        <v>22.672117679999999</v>
      </c>
      <c r="H269">
        <v>156.9520709</v>
      </c>
      <c r="I269">
        <f>G269/E269</f>
        <v>1.828396587096774</v>
      </c>
      <c r="J269">
        <f>H269/E269</f>
        <v>12.657425072580644</v>
      </c>
    </row>
    <row r="270" spans="1:10" outlineLevel="2" x14ac:dyDescent="0.25">
      <c r="A270" t="s">
        <v>23</v>
      </c>
      <c r="B270" t="s">
        <v>24</v>
      </c>
      <c r="C270">
        <v>2</v>
      </c>
      <c r="D270">
        <v>2.5</v>
      </c>
      <c r="E270">
        <v>8.5299999999999994</v>
      </c>
      <c r="F270">
        <f>D270/E270</f>
        <v>0.29308323563892147</v>
      </c>
      <c r="G270">
        <v>21.494708989999999</v>
      </c>
      <c r="H270">
        <v>180.10496430000001</v>
      </c>
      <c r="I270">
        <f>G270/E270</f>
        <v>2.5198955439624853</v>
      </c>
      <c r="J270">
        <f>H270/E270</f>
        <v>21.114298276670578</v>
      </c>
    </row>
    <row r="271" spans="1:10" outlineLevel="1" x14ac:dyDescent="0.25">
      <c r="A271" s="1" t="s">
        <v>39</v>
      </c>
      <c r="E271">
        <f>SUBTOTAL(9,E267:E270)</f>
        <v>46.77</v>
      </c>
      <c r="F271">
        <f>SUBTOTAL(9,F267:F270)</f>
        <v>0.6700702064495978</v>
      </c>
      <c r="I271">
        <f>SUBTOTAL(9,I267:I270)</f>
        <v>7.953127526919376</v>
      </c>
      <c r="J271">
        <f>SUBTOTAL(9,J267:J270)</f>
        <v>67.009459882073017</v>
      </c>
    </row>
    <row r="272" spans="1:10" x14ac:dyDescent="0.25">
      <c r="A272" s="1" t="s">
        <v>40</v>
      </c>
      <c r="E272">
        <f>SUBTOTAL(9,E2:E270)</f>
        <v>4780.0399999999972</v>
      </c>
      <c r="F272" t="e">
        <f>SUBTOTAL(9,F2:F270)</f>
        <v>#VALUE!</v>
      </c>
      <c r="I272" t="e">
        <f>SUBTOTAL(9,I2:I270)</f>
        <v>#VALUE!</v>
      </c>
      <c r="J272" t="e">
        <f>SUBTOTAL(9,J2:J270)</f>
        <v>#VALUE!</v>
      </c>
    </row>
  </sheetData>
  <sortState ref="A2:J217">
    <sortCondition ref="B2:B2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K25" sqref="K25"/>
    </sheetView>
  </sheetViews>
  <sheetFormatPr defaultRowHeight="15" x14ac:dyDescent="0.25"/>
  <cols>
    <col min="1" max="1" width="17.85546875" bestFit="1" customWidth="1"/>
    <col min="2" max="2" width="14.42578125" bestFit="1" customWidth="1"/>
    <col min="3" max="3" width="5.140625" bestFit="1" customWidth="1"/>
    <col min="12" max="12" width="14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34</v>
      </c>
      <c r="F1" t="s">
        <v>35</v>
      </c>
      <c r="G1" t="s">
        <v>36</v>
      </c>
    </row>
    <row r="2" spans="1:14" x14ac:dyDescent="0.25">
      <c r="A2" t="s">
        <v>49</v>
      </c>
      <c r="B2" t="s">
        <v>42</v>
      </c>
      <c r="C2">
        <v>1</v>
      </c>
      <c r="D2">
        <v>81.150000000000006</v>
      </c>
      <c r="E2">
        <v>1.1068190787647654</v>
      </c>
      <c r="F2">
        <v>7.9242188444581112</v>
      </c>
      <c r="G2">
        <v>121.43366897520454</v>
      </c>
      <c r="L2" t="s">
        <v>52</v>
      </c>
      <c r="M2" t="s">
        <v>35</v>
      </c>
      <c r="N2" t="s">
        <v>36</v>
      </c>
    </row>
    <row r="3" spans="1:14" x14ac:dyDescent="0.25">
      <c r="A3" t="s">
        <v>50</v>
      </c>
      <c r="B3" t="s">
        <v>42</v>
      </c>
      <c r="C3">
        <v>1</v>
      </c>
      <c r="D3">
        <v>79.08</v>
      </c>
      <c r="E3">
        <v>0.48780016928255465</v>
      </c>
      <c r="F3">
        <v>2.0915248052039885</v>
      </c>
      <c r="G3">
        <v>44.365477995093869</v>
      </c>
      <c r="L3">
        <f>TTEST(E2:E25,E26:E49,1,2)</f>
        <v>8.8397470041326781E-2</v>
      </c>
      <c r="M3">
        <f>TTEST(F2:F25,F26:F49,1,2)</f>
        <v>6.6985726014024485E-2</v>
      </c>
      <c r="N3">
        <f>TTEST(G2:G25,G26:G49,1,2)</f>
        <v>7.9275699856020315E-2</v>
      </c>
    </row>
    <row r="4" spans="1:14" x14ac:dyDescent="0.25">
      <c r="A4" t="s">
        <v>51</v>
      </c>
      <c r="B4" t="s">
        <v>42</v>
      </c>
      <c r="C4">
        <v>1</v>
      </c>
      <c r="D4">
        <v>138.85999999999999</v>
      </c>
      <c r="E4">
        <v>0.32773999919967878</v>
      </c>
      <c r="F4">
        <v>1.5824087685234123</v>
      </c>
      <c r="G4">
        <v>29.937336142412118</v>
      </c>
    </row>
    <row r="5" spans="1:14" x14ac:dyDescent="0.25">
      <c r="A5" t="s">
        <v>49</v>
      </c>
      <c r="B5" t="s">
        <v>43</v>
      </c>
      <c r="C5">
        <v>1</v>
      </c>
      <c r="D5">
        <v>117.18</v>
      </c>
      <c r="E5">
        <v>0.29542291642191909</v>
      </c>
      <c r="F5">
        <v>5.6047532041832238</v>
      </c>
      <c r="G5">
        <v>32.052951738022841</v>
      </c>
    </row>
    <row r="6" spans="1:14" x14ac:dyDescent="0.25">
      <c r="A6" t="s">
        <v>50</v>
      </c>
      <c r="B6" t="s">
        <v>43</v>
      </c>
      <c r="C6">
        <v>1</v>
      </c>
      <c r="D6">
        <v>103.45</v>
      </c>
      <c r="E6">
        <v>0.30524667210258744</v>
      </c>
      <c r="F6">
        <v>2.5031135650145462</v>
      </c>
      <c r="G6">
        <v>27.219432555976525</v>
      </c>
    </row>
    <row r="7" spans="1:14" x14ac:dyDescent="0.25">
      <c r="A7" t="s">
        <v>51</v>
      </c>
      <c r="B7" t="s">
        <v>43</v>
      </c>
      <c r="C7">
        <v>1</v>
      </c>
      <c r="D7">
        <v>130.19999999999999</v>
      </c>
      <c r="E7">
        <v>0.16925971996237707</v>
      </c>
      <c r="F7">
        <v>1.6597652220068893</v>
      </c>
      <c r="G7">
        <v>18.698643389042672</v>
      </c>
    </row>
    <row r="8" spans="1:14" x14ac:dyDescent="0.25">
      <c r="A8" t="s">
        <v>49</v>
      </c>
      <c r="B8" t="s">
        <v>44</v>
      </c>
      <c r="C8">
        <v>1</v>
      </c>
      <c r="D8">
        <v>133.37</v>
      </c>
      <c r="E8">
        <v>0.59068529723473029</v>
      </c>
      <c r="F8">
        <v>3.1672669149840851</v>
      </c>
      <c r="G8">
        <v>24.61777510686634</v>
      </c>
    </row>
    <row r="9" spans="1:14" x14ac:dyDescent="0.25">
      <c r="A9" t="s">
        <v>50</v>
      </c>
      <c r="B9" t="s">
        <v>44</v>
      </c>
      <c r="C9">
        <v>1</v>
      </c>
      <c r="D9">
        <v>164.92</v>
      </c>
      <c r="E9">
        <v>0.28069529375810487</v>
      </c>
      <c r="F9">
        <v>1.2671588344358218</v>
      </c>
      <c r="G9">
        <v>20.359421305752068</v>
      </c>
    </row>
    <row r="10" spans="1:14" x14ac:dyDescent="0.25">
      <c r="A10" t="s">
        <v>51</v>
      </c>
      <c r="B10" t="s">
        <v>44</v>
      </c>
      <c r="C10">
        <v>1</v>
      </c>
      <c r="D10">
        <v>85.19</v>
      </c>
      <c r="E10">
        <v>0.45658334511687637</v>
      </c>
      <c r="F10">
        <v>3.0991612328197085</v>
      </c>
      <c r="G10">
        <v>49.32118174799222</v>
      </c>
    </row>
    <row r="11" spans="1:14" x14ac:dyDescent="0.25">
      <c r="A11" t="s">
        <v>49</v>
      </c>
      <c r="B11" t="s">
        <v>45</v>
      </c>
      <c r="C11">
        <v>1</v>
      </c>
      <c r="D11">
        <v>110.83</v>
      </c>
      <c r="E11">
        <v>0.37074424236253234</v>
      </c>
      <c r="F11">
        <v>8.1264792728421114</v>
      </c>
      <c r="G11">
        <v>30.156620663707866</v>
      </c>
    </row>
    <row r="12" spans="1:14" x14ac:dyDescent="0.25">
      <c r="A12" t="s">
        <v>50</v>
      </c>
      <c r="B12" t="s">
        <v>45</v>
      </c>
      <c r="C12">
        <v>1</v>
      </c>
      <c r="D12">
        <v>120.8</v>
      </c>
      <c r="E12">
        <v>0.55198277625034087</v>
      </c>
      <c r="F12">
        <v>1.6203590181393628</v>
      </c>
      <c r="G12">
        <v>18.21190408703805</v>
      </c>
    </row>
    <row r="13" spans="1:14" x14ac:dyDescent="0.25">
      <c r="A13" t="s">
        <v>51</v>
      </c>
      <c r="B13" t="s">
        <v>45</v>
      </c>
      <c r="C13">
        <v>1</v>
      </c>
      <c r="D13">
        <v>88.69</v>
      </c>
      <c r="E13">
        <v>0.35390867465697551</v>
      </c>
      <c r="F13">
        <v>3.3498317703399714</v>
      </c>
      <c r="G13">
        <v>28.000847565971874</v>
      </c>
    </row>
    <row r="14" spans="1:14" x14ac:dyDescent="0.25">
      <c r="A14" t="s">
        <v>49</v>
      </c>
      <c r="B14" t="s">
        <v>41</v>
      </c>
      <c r="C14">
        <v>1</v>
      </c>
      <c r="D14">
        <v>132.62</v>
      </c>
      <c r="E14">
        <v>0.41823027907536597</v>
      </c>
      <c r="F14">
        <v>3.4742906453657034</v>
      </c>
      <c r="G14">
        <v>37.957698887033033</v>
      </c>
    </row>
    <row r="15" spans="1:14" x14ac:dyDescent="0.25">
      <c r="A15" t="s">
        <v>50</v>
      </c>
      <c r="B15" t="s">
        <v>41</v>
      </c>
      <c r="C15">
        <v>1</v>
      </c>
      <c r="D15">
        <v>89.5</v>
      </c>
      <c r="E15">
        <v>0.41669502795866042</v>
      </c>
      <c r="F15">
        <v>2.7646680700443187</v>
      </c>
      <c r="G15">
        <v>54.058241613767741</v>
      </c>
    </row>
    <row r="16" spans="1:14" x14ac:dyDescent="0.25">
      <c r="A16" t="s">
        <v>51</v>
      </c>
      <c r="B16" t="s">
        <v>41</v>
      </c>
      <c r="C16">
        <v>1</v>
      </c>
      <c r="D16">
        <v>135.26999999999998</v>
      </c>
      <c r="E16">
        <v>0.24060867692346483</v>
      </c>
      <c r="F16">
        <v>1.6233712590234077</v>
      </c>
      <c r="G16">
        <v>33.249978203564503</v>
      </c>
    </row>
    <row r="17" spans="1:7" x14ac:dyDescent="0.25">
      <c r="A17" t="s">
        <v>49</v>
      </c>
      <c r="B17" t="s">
        <v>46</v>
      </c>
      <c r="C17">
        <v>1</v>
      </c>
      <c r="D17">
        <v>73.959999999999994</v>
      </c>
      <c r="E17">
        <v>0.51695645959214431</v>
      </c>
      <c r="F17">
        <v>4.8973062678395252</v>
      </c>
      <c r="G17">
        <v>39.773207456410695</v>
      </c>
    </row>
    <row r="18" spans="1:7" x14ac:dyDescent="0.25">
      <c r="A18" t="s">
        <v>50</v>
      </c>
      <c r="B18" t="s">
        <v>46</v>
      </c>
      <c r="C18">
        <v>1</v>
      </c>
      <c r="D18">
        <v>78.94</v>
      </c>
      <c r="E18">
        <v>0.42641175862690567</v>
      </c>
      <c r="F18">
        <v>2.1970016553820413</v>
      </c>
      <c r="G18">
        <v>30.618970068780094</v>
      </c>
    </row>
    <row r="19" spans="1:7" x14ac:dyDescent="0.25">
      <c r="A19" t="s">
        <v>51</v>
      </c>
      <c r="B19" t="s">
        <v>46</v>
      </c>
      <c r="C19">
        <v>1</v>
      </c>
      <c r="D19">
        <v>64.319999999999993</v>
      </c>
      <c r="E19">
        <v>0.45735375431634417</v>
      </c>
      <c r="F19">
        <v>3.1714919957619641</v>
      </c>
      <c r="G19">
        <v>38.331106056830151</v>
      </c>
    </row>
    <row r="20" spans="1:7" x14ac:dyDescent="0.25">
      <c r="A20" t="s">
        <v>49</v>
      </c>
      <c r="B20" t="s">
        <v>47</v>
      </c>
      <c r="C20">
        <v>1</v>
      </c>
      <c r="D20">
        <v>92.36</v>
      </c>
      <c r="E20">
        <v>0.7920946634220305</v>
      </c>
      <c r="F20">
        <v>5.8699920908504772</v>
      </c>
      <c r="G20">
        <v>27.722934635151923</v>
      </c>
    </row>
    <row r="21" spans="1:7" x14ac:dyDescent="0.25">
      <c r="A21" t="s">
        <v>50</v>
      </c>
      <c r="B21" t="s">
        <v>47</v>
      </c>
      <c r="C21">
        <v>1</v>
      </c>
      <c r="D21">
        <v>90.929999999999993</v>
      </c>
      <c r="E21">
        <v>0.2872814915787637</v>
      </c>
      <c r="F21">
        <v>2.3206618341878871</v>
      </c>
      <c r="G21">
        <v>44.083264786007547</v>
      </c>
    </row>
    <row r="22" spans="1:7" x14ac:dyDescent="0.25">
      <c r="A22" t="s">
        <v>51</v>
      </c>
      <c r="B22" t="s">
        <v>47</v>
      </c>
      <c r="C22">
        <v>1</v>
      </c>
      <c r="D22">
        <v>75.83</v>
      </c>
      <c r="E22">
        <v>1.0439111250199518</v>
      </c>
      <c r="F22">
        <v>3.9665482609330893</v>
      </c>
      <c r="G22">
        <v>63.821062302934862</v>
      </c>
    </row>
    <row r="23" spans="1:7" x14ac:dyDescent="0.25">
      <c r="A23" t="s">
        <v>49</v>
      </c>
      <c r="B23" t="s">
        <v>48</v>
      </c>
      <c r="C23">
        <v>1</v>
      </c>
      <c r="D23">
        <v>127.72</v>
      </c>
      <c r="E23">
        <v>0.3749882356568679</v>
      </c>
      <c r="F23">
        <v>2.0073116424230406</v>
      </c>
      <c r="G23">
        <v>31.153611690322702</v>
      </c>
    </row>
    <row r="24" spans="1:7" x14ac:dyDescent="0.25">
      <c r="A24" t="s">
        <v>50</v>
      </c>
      <c r="B24" t="s">
        <v>48</v>
      </c>
      <c r="C24">
        <v>1</v>
      </c>
      <c r="D24">
        <v>47.760000000000005</v>
      </c>
      <c r="E24">
        <v>0.54121921494190417</v>
      </c>
      <c r="F24">
        <v>6.0235034163309065</v>
      </c>
      <c r="G24">
        <v>72.194555010333588</v>
      </c>
    </row>
    <row r="25" spans="1:7" x14ac:dyDescent="0.25">
      <c r="A25" t="s">
        <v>51</v>
      </c>
      <c r="B25" t="s">
        <v>48</v>
      </c>
      <c r="C25">
        <v>1</v>
      </c>
      <c r="D25">
        <v>68.490000000000009</v>
      </c>
      <c r="E25">
        <v>0.32849705678778657</v>
      </c>
      <c r="F25">
        <v>1.5964227247002574</v>
      </c>
      <c r="G25">
        <v>30.4657092942508</v>
      </c>
    </row>
    <row r="26" spans="1:7" x14ac:dyDescent="0.25">
      <c r="A26" t="s">
        <v>49</v>
      </c>
      <c r="B26" t="s">
        <v>42</v>
      </c>
      <c r="C26">
        <v>2</v>
      </c>
      <c r="D26">
        <v>91.579999999999984</v>
      </c>
      <c r="E26">
        <v>0.42014918543711843</v>
      </c>
      <c r="F26">
        <v>5.2793559634930265</v>
      </c>
      <c r="G26">
        <v>35.321937665070564</v>
      </c>
    </row>
    <row r="27" spans="1:7" x14ac:dyDescent="0.25">
      <c r="A27" t="s">
        <v>50</v>
      </c>
      <c r="B27" t="s">
        <v>42</v>
      </c>
      <c r="C27">
        <v>2</v>
      </c>
      <c r="D27">
        <v>75.699999999999989</v>
      </c>
      <c r="E27">
        <v>0.44559888215408483</v>
      </c>
      <c r="F27">
        <v>4.7671852208040351</v>
      </c>
      <c r="G27">
        <v>38.568681930631783</v>
      </c>
    </row>
    <row r="28" spans="1:7" x14ac:dyDescent="0.25">
      <c r="A28" t="s">
        <v>51</v>
      </c>
      <c r="B28" t="s">
        <v>42</v>
      </c>
      <c r="C28">
        <v>2</v>
      </c>
      <c r="D28">
        <v>61.579999999999991</v>
      </c>
      <c r="E28">
        <v>0.76115445324382991</v>
      </c>
      <c r="F28">
        <v>6.4881772537708837</v>
      </c>
      <c r="G28">
        <v>56.278513578635589</v>
      </c>
    </row>
    <row r="29" spans="1:7" x14ac:dyDescent="0.25">
      <c r="A29" t="s">
        <v>49</v>
      </c>
      <c r="B29" t="s">
        <v>43</v>
      </c>
      <c r="C29">
        <v>2</v>
      </c>
      <c r="D29">
        <v>74.03</v>
      </c>
      <c r="E29">
        <v>0.67009487147217994</v>
      </c>
      <c r="F29">
        <v>7.1186541402406425</v>
      </c>
      <c r="G29">
        <v>51.980129522501997</v>
      </c>
    </row>
    <row r="30" spans="1:7" x14ac:dyDescent="0.25">
      <c r="A30" t="s">
        <v>50</v>
      </c>
      <c r="B30" t="s">
        <v>43</v>
      </c>
      <c r="C30">
        <v>2</v>
      </c>
      <c r="D30">
        <v>72.41</v>
      </c>
      <c r="E30">
        <v>0.51857043569302308</v>
      </c>
      <c r="F30">
        <v>4.7216648098099157</v>
      </c>
      <c r="G30">
        <v>44.199789680761306</v>
      </c>
    </row>
    <row r="31" spans="1:7" x14ac:dyDescent="0.25">
      <c r="A31" t="s">
        <v>51</v>
      </c>
      <c r="B31" t="s">
        <v>43</v>
      </c>
      <c r="C31">
        <v>2</v>
      </c>
      <c r="D31">
        <v>81.240000000000009</v>
      </c>
      <c r="E31">
        <v>0.40849503470993997</v>
      </c>
      <c r="F31">
        <v>4.6778050923672874</v>
      </c>
      <c r="G31">
        <v>40.833566466038299</v>
      </c>
    </row>
    <row r="32" spans="1:7" x14ac:dyDescent="0.25">
      <c r="A32" t="s">
        <v>49</v>
      </c>
      <c r="B32" t="s">
        <v>44</v>
      </c>
      <c r="C32">
        <v>2</v>
      </c>
      <c r="D32">
        <v>263.76</v>
      </c>
      <c r="E32">
        <v>0.16706716145795333</v>
      </c>
      <c r="F32">
        <v>3.2362634434795861</v>
      </c>
      <c r="G32">
        <v>16.019056606328899</v>
      </c>
    </row>
    <row r="33" spans="1:7" x14ac:dyDescent="0.25">
      <c r="A33" t="s">
        <v>50</v>
      </c>
      <c r="B33" t="s">
        <v>44</v>
      </c>
      <c r="C33">
        <v>2</v>
      </c>
      <c r="D33">
        <v>121.23</v>
      </c>
      <c r="E33">
        <v>0.26126678973502021</v>
      </c>
      <c r="F33">
        <v>3.5114577374981728</v>
      </c>
      <c r="G33">
        <v>31.76641752460926</v>
      </c>
    </row>
    <row r="34" spans="1:7" x14ac:dyDescent="0.25">
      <c r="A34" t="s">
        <v>51</v>
      </c>
      <c r="B34" t="s">
        <v>44</v>
      </c>
      <c r="C34">
        <v>2</v>
      </c>
      <c r="D34">
        <v>119.50999999999999</v>
      </c>
      <c r="E34">
        <v>8.4379565395610437E-2</v>
      </c>
      <c r="F34">
        <v>3.6961396747766022</v>
      </c>
      <c r="G34">
        <v>24.535642758534898</v>
      </c>
    </row>
    <row r="35" spans="1:7" x14ac:dyDescent="0.25">
      <c r="A35" t="s">
        <v>49</v>
      </c>
      <c r="B35" t="s">
        <v>45</v>
      </c>
      <c r="C35">
        <v>2</v>
      </c>
      <c r="D35">
        <v>158.63999999999999</v>
      </c>
      <c r="E35">
        <v>0.28427990613241982</v>
      </c>
      <c r="F35">
        <v>5.2210998342246491</v>
      </c>
      <c r="G35">
        <v>29.799662339180102</v>
      </c>
    </row>
    <row r="36" spans="1:7" x14ac:dyDescent="0.25">
      <c r="A36" t="s">
        <v>50</v>
      </c>
      <c r="B36" t="s">
        <v>45</v>
      </c>
      <c r="C36">
        <v>2</v>
      </c>
      <c r="D36">
        <v>167.04</v>
      </c>
      <c r="E36">
        <v>0.31173896513565258</v>
      </c>
      <c r="F36">
        <v>3.401939517633735</v>
      </c>
      <c r="G36">
        <v>19.577145810381349</v>
      </c>
    </row>
    <row r="37" spans="1:7" x14ac:dyDescent="0.25">
      <c r="A37" t="s">
        <v>51</v>
      </c>
      <c r="B37" t="s">
        <v>45</v>
      </c>
      <c r="C37">
        <v>2</v>
      </c>
      <c r="D37">
        <v>157.82999999999998</v>
      </c>
      <c r="E37">
        <v>14.847211775857447</v>
      </c>
      <c r="F37">
        <v>227.16948156650673</v>
      </c>
      <c r="G37">
        <v>1309.1359551892651</v>
      </c>
    </row>
    <row r="38" spans="1:7" x14ac:dyDescent="0.25">
      <c r="A38" t="s">
        <v>49</v>
      </c>
      <c r="B38" t="s">
        <v>41</v>
      </c>
      <c r="C38">
        <v>2</v>
      </c>
      <c r="D38">
        <v>122.02</v>
      </c>
      <c r="E38">
        <v>0.44386362462595969</v>
      </c>
      <c r="F38">
        <v>4.1417676410667452</v>
      </c>
      <c r="G38">
        <v>31.86529927436688</v>
      </c>
    </row>
    <row r="39" spans="1:7" x14ac:dyDescent="0.25">
      <c r="A39" t="s">
        <v>50</v>
      </c>
      <c r="B39" t="s">
        <v>41</v>
      </c>
      <c r="C39">
        <v>2</v>
      </c>
      <c r="D39">
        <v>154.88999999999999</v>
      </c>
      <c r="E39">
        <v>0.28573548663717818</v>
      </c>
      <c r="F39">
        <v>2.3672964220605466</v>
      </c>
      <c r="G39">
        <v>21.366818328048602</v>
      </c>
    </row>
    <row r="40" spans="1:7" x14ac:dyDescent="0.25">
      <c r="A40" t="s">
        <v>51</v>
      </c>
      <c r="B40" t="s">
        <v>41</v>
      </c>
      <c r="C40">
        <v>2</v>
      </c>
      <c r="D40">
        <v>134.55999999999997</v>
      </c>
      <c r="E40">
        <v>0.34389891842218784</v>
      </c>
      <c r="F40">
        <v>2.9118376237447481</v>
      </c>
      <c r="G40">
        <v>25.857138864451485</v>
      </c>
    </row>
    <row r="41" spans="1:7" x14ac:dyDescent="0.25">
      <c r="A41" t="s">
        <v>49</v>
      </c>
      <c r="B41" t="s">
        <v>46</v>
      </c>
      <c r="C41">
        <v>2</v>
      </c>
      <c r="D41">
        <v>5.75</v>
      </c>
      <c r="E41">
        <v>1.1810976550447392</v>
      </c>
      <c r="F41">
        <v>30.891278036967755</v>
      </c>
      <c r="G41">
        <v>233.70816836528076</v>
      </c>
    </row>
    <row r="42" spans="1:7" x14ac:dyDescent="0.25">
      <c r="A42" t="s">
        <v>50</v>
      </c>
      <c r="B42" t="s">
        <v>46</v>
      </c>
      <c r="C42">
        <v>2</v>
      </c>
      <c r="D42">
        <v>13.169999999999998</v>
      </c>
      <c r="E42">
        <v>6.902175469013959</v>
      </c>
      <c r="F42">
        <v>65.197602974681246</v>
      </c>
      <c r="G42">
        <v>584.14989276232109</v>
      </c>
    </row>
    <row r="43" spans="1:7" x14ac:dyDescent="0.25">
      <c r="A43" t="s">
        <v>51</v>
      </c>
      <c r="B43" t="s">
        <v>46</v>
      </c>
      <c r="C43">
        <v>2</v>
      </c>
      <c r="D43">
        <v>29.25</v>
      </c>
      <c r="E43">
        <v>0.82077645419503775</v>
      </c>
      <c r="F43">
        <v>11.864835696333731</v>
      </c>
      <c r="G43">
        <v>68.441049012750113</v>
      </c>
    </row>
    <row r="44" spans="1:7" x14ac:dyDescent="0.25">
      <c r="A44" t="s">
        <v>49</v>
      </c>
      <c r="B44" t="s">
        <v>47</v>
      </c>
      <c r="C44">
        <v>2</v>
      </c>
      <c r="D44">
        <v>84.4</v>
      </c>
      <c r="E44">
        <v>0.68022291087102249</v>
      </c>
      <c r="F44">
        <v>5.4748960074155084</v>
      </c>
      <c r="G44">
        <v>29.945452824019945</v>
      </c>
    </row>
    <row r="45" spans="1:7" x14ac:dyDescent="0.25">
      <c r="A45" t="s">
        <v>50</v>
      </c>
      <c r="B45" t="s">
        <v>47</v>
      </c>
      <c r="C45">
        <v>2</v>
      </c>
      <c r="D45">
        <v>90.89</v>
      </c>
      <c r="E45">
        <v>0.58029678385160377</v>
      </c>
      <c r="F45">
        <v>3.9497929268020062</v>
      </c>
      <c r="G45">
        <v>29.892646502030715</v>
      </c>
    </row>
    <row r="46" spans="1:7" x14ac:dyDescent="0.25">
      <c r="A46" t="s">
        <v>51</v>
      </c>
      <c r="B46" t="s">
        <v>47</v>
      </c>
      <c r="C46">
        <v>2</v>
      </c>
      <c r="D46">
        <v>78.320000000000007</v>
      </c>
      <c r="E46">
        <v>0.42805137353978906</v>
      </c>
      <c r="F46">
        <v>4.8312305489830258</v>
      </c>
      <c r="G46">
        <v>27.172197517194174</v>
      </c>
    </row>
    <row r="47" spans="1:7" x14ac:dyDescent="0.25">
      <c r="A47" t="s">
        <v>49</v>
      </c>
      <c r="B47" t="s">
        <v>48</v>
      </c>
      <c r="C47">
        <v>2</v>
      </c>
      <c r="D47">
        <v>71.960000000000008</v>
      </c>
      <c r="E47">
        <v>0.53238776258578235</v>
      </c>
      <c r="F47">
        <v>5.8044316588184879</v>
      </c>
      <c r="G47">
        <v>54.422289041956972</v>
      </c>
    </row>
    <row r="48" spans="1:7" x14ac:dyDescent="0.25">
      <c r="A48" t="s">
        <v>50</v>
      </c>
      <c r="B48" t="s">
        <v>48</v>
      </c>
      <c r="C48">
        <v>2</v>
      </c>
      <c r="D48">
        <v>46.77</v>
      </c>
      <c r="E48">
        <v>0.6700702064495978</v>
      </c>
      <c r="F48">
        <v>7.953127526919376</v>
      </c>
      <c r="G48">
        <v>67.009459882073017</v>
      </c>
    </row>
    <row r="49" spans="1:7" x14ac:dyDescent="0.25">
      <c r="A49" t="s">
        <v>51</v>
      </c>
      <c r="B49" t="s">
        <v>48</v>
      </c>
      <c r="C49">
        <v>2</v>
      </c>
      <c r="D49">
        <v>72.09</v>
      </c>
      <c r="E49">
        <v>0.42817007474427515</v>
      </c>
      <c r="F49">
        <v>5.1055616365344054</v>
      </c>
      <c r="G49">
        <v>40.844445880910598</v>
      </c>
    </row>
  </sheetData>
  <sortState ref="A2:G74">
    <sortCondition ref="C2:C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28" sqref="D28"/>
    </sheetView>
  </sheetViews>
  <sheetFormatPr defaultRowHeight="15" x14ac:dyDescent="0.25"/>
  <cols>
    <col min="1" max="1" width="22.85546875" bestFit="1" customWidth="1"/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34</v>
      </c>
      <c r="E1" t="s">
        <v>35</v>
      </c>
      <c r="F1" t="s">
        <v>36</v>
      </c>
    </row>
    <row r="2" spans="1:6" x14ac:dyDescent="0.25">
      <c r="A2" t="s">
        <v>49</v>
      </c>
      <c r="B2" t="s">
        <v>42</v>
      </c>
      <c r="C2">
        <v>172.73</v>
      </c>
      <c r="D2">
        <v>1.5269682642018838</v>
      </c>
      <c r="E2">
        <v>13.203574807951139</v>
      </c>
      <c r="F2">
        <v>156.75560664027512</v>
      </c>
    </row>
    <row r="3" spans="1:6" x14ac:dyDescent="0.25">
      <c r="A3" t="s">
        <v>49</v>
      </c>
      <c r="B3" t="s">
        <v>43</v>
      </c>
      <c r="C3">
        <v>191.21</v>
      </c>
      <c r="D3">
        <v>0.96551778789409903</v>
      </c>
      <c r="E3">
        <v>12.723407344423865</v>
      </c>
      <c r="F3">
        <v>84.033081260524838</v>
      </c>
    </row>
    <row r="4" spans="1:6" x14ac:dyDescent="0.25">
      <c r="A4" t="s">
        <v>49</v>
      </c>
      <c r="B4" t="s">
        <v>44</v>
      </c>
      <c r="C4">
        <v>397.13</v>
      </c>
      <c r="D4">
        <v>0.75775245869268359</v>
      </c>
      <c r="E4">
        <v>6.4035303584636711</v>
      </c>
      <c r="F4">
        <v>40.636831713195235</v>
      </c>
    </row>
    <row r="5" spans="1:6" x14ac:dyDescent="0.25">
      <c r="A5" t="s">
        <v>49</v>
      </c>
      <c r="B5" t="s">
        <v>45</v>
      </c>
      <c r="C5">
        <v>269.46999999999997</v>
      </c>
      <c r="D5">
        <v>0.65502414849495216</v>
      </c>
      <c r="E5">
        <v>13.34757910706676</v>
      </c>
      <c r="F5">
        <v>59.956283002887972</v>
      </c>
    </row>
    <row r="6" spans="1:6" x14ac:dyDescent="0.25">
      <c r="A6" t="s">
        <v>49</v>
      </c>
      <c r="B6" t="s">
        <v>41</v>
      </c>
      <c r="C6">
        <v>254.64</v>
      </c>
      <c r="D6">
        <v>0.86209390370132566</v>
      </c>
      <c r="E6">
        <v>7.6160582864324482</v>
      </c>
      <c r="F6">
        <v>69.822998161399909</v>
      </c>
    </row>
    <row r="7" spans="1:6" x14ac:dyDescent="0.25">
      <c r="A7" t="s">
        <v>49</v>
      </c>
      <c r="B7" t="s">
        <v>46</v>
      </c>
      <c r="C7">
        <v>79.709999999999994</v>
      </c>
      <c r="D7">
        <v>1.6980541146368835</v>
      </c>
      <c r="E7">
        <v>35.78858430480728</v>
      </c>
      <c r="F7">
        <v>273.48137582169147</v>
      </c>
    </row>
    <row r="8" spans="1:6" x14ac:dyDescent="0.25">
      <c r="A8" t="s">
        <v>49</v>
      </c>
      <c r="B8" t="s">
        <v>47</v>
      </c>
      <c r="C8">
        <v>176.76</v>
      </c>
      <c r="D8">
        <v>1.472317574293053</v>
      </c>
      <c r="E8">
        <v>11.344888098265987</v>
      </c>
      <c r="F8">
        <v>57.668387459171868</v>
      </c>
    </row>
    <row r="9" spans="1:6" x14ac:dyDescent="0.25">
      <c r="A9" t="s">
        <v>49</v>
      </c>
      <c r="B9" t="s">
        <v>48</v>
      </c>
      <c r="C9">
        <v>199.68</v>
      </c>
      <c r="D9">
        <v>0.90737599824265025</v>
      </c>
      <c r="E9">
        <v>7.8117433012415285</v>
      </c>
      <c r="F9">
        <v>85.575900732279678</v>
      </c>
    </row>
    <row r="10" spans="1:6" x14ac:dyDescent="0.25">
      <c r="A10" t="s">
        <v>50</v>
      </c>
      <c r="B10" t="s">
        <v>42</v>
      </c>
      <c r="C10">
        <v>154.77999999999997</v>
      </c>
      <c r="D10">
        <v>0.93339905143663948</v>
      </c>
      <c r="E10">
        <v>6.8587100260080236</v>
      </c>
      <c r="F10">
        <v>82.934159925725652</v>
      </c>
    </row>
    <row r="11" spans="1:6" x14ac:dyDescent="0.25">
      <c r="A11" t="s">
        <v>50</v>
      </c>
      <c r="B11" t="s">
        <v>43</v>
      </c>
      <c r="C11">
        <v>175.86</v>
      </c>
      <c r="D11">
        <v>0.82381710779561046</v>
      </c>
      <c r="E11">
        <v>7.2247783748244618</v>
      </c>
      <c r="F11">
        <v>71.419222236737824</v>
      </c>
    </row>
    <row r="12" spans="1:6" x14ac:dyDescent="0.25">
      <c r="A12" t="s">
        <v>50</v>
      </c>
      <c r="B12" t="s">
        <v>44</v>
      </c>
      <c r="C12">
        <v>286.14999999999998</v>
      </c>
      <c r="D12">
        <v>0.54196208349312514</v>
      </c>
      <c r="E12">
        <v>4.7786165719339948</v>
      </c>
      <c r="F12">
        <v>52.125838830361332</v>
      </c>
    </row>
    <row r="13" spans="1:6" x14ac:dyDescent="0.25">
      <c r="A13" t="s">
        <v>50</v>
      </c>
      <c r="B13" t="s">
        <v>45</v>
      </c>
      <c r="C13">
        <v>287.83999999999997</v>
      </c>
      <c r="D13">
        <v>0.86372174138599345</v>
      </c>
      <c r="E13">
        <v>5.022298535773098</v>
      </c>
      <c r="F13">
        <v>37.789049897419403</v>
      </c>
    </row>
    <row r="14" spans="1:6" x14ac:dyDescent="0.25">
      <c r="A14" t="s">
        <v>50</v>
      </c>
      <c r="B14" t="s">
        <v>41</v>
      </c>
      <c r="C14">
        <v>244.39</v>
      </c>
      <c r="D14">
        <v>0.70243051459583861</v>
      </c>
      <c r="E14">
        <v>5.1319644921048653</v>
      </c>
      <c r="F14">
        <v>75.425059941816343</v>
      </c>
    </row>
    <row r="15" spans="1:6" x14ac:dyDescent="0.25">
      <c r="A15" t="s">
        <v>50</v>
      </c>
      <c r="B15" t="s">
        <v>46</v>
      </c>
      <c r="C15">
        <v>92.11</v>
      </c>
      <c r="D15">
        <v>7.328587227640865</v>
      </c>
      <c r="E15">
        <v>67.394604630063284</v>
      </c>
      <c r="F15">
        <v>614.76886283110116</v>
      </c>
    </row>
    <row r="16" spans="1:6" x14ac:dyDescent="0.25">
      <c r="A16" t="s">
        <v>50</v>
      </c>
      <c r="B16" t="s">
        <v>47</v>
      </c>
      <c r="C16">
        <v>181.82</v>
      </c>
      <c r="D16">
        <v>0.86757827543036747</v>
      </c>
      <c r="E16">
        <v>6.2704547609898933</v>
      </c>
      <c r="F16">
        <v>73.975911288038262</v>
      </c>
    </row>
    <row r="17" spans="1:6" x14ac:dyDescent="0.25">
      <c r="A17" t="s">
        <v>50</v>
      </c>
      <c r="B17" t="s">
        <v>48</v>
      </c>
      <c r="C17">
        <v>94.53</v>
      </c>
      <c r="D17">
        <v>1.211289421391502</v>
      </c>
      <c r="E17">
        <v>13.976630943250282</v>
      </c>
      <c r="F17">
        <v>139.2040148924066</v>
      </c>
    </row>
    <row r="18" spans="1:6" x14ac:dyDescent="0.25">
      <c r="A18" t="s">
        <v>51</v>
      </c>
      <c r="B18" t="s">
        <v>42</v>
      </c>
      <c r="C18">
        <v>200.43999999999997</v>
      </c>
      <c r="D18">
        <v>1.0888944524435087</v>
      </c>
      <c r="E18">
        <v>8.0705860222942967</v>
      </c>
      <c r="F18">
        <v>86.215849721047704</v>
      </c>
    </row>
    <row r="19" spans="1:6" x14ac:dyDescent="0.25">
      <c r="A19" t="s">
        <v>51</v>
      </c>
      <c r="B19" t="s">
        <v>43</v>
      </c>
      <c r="C19">
        <v>211.44</v>
      </c>
      <c r="D19">
        <v>0.57775475467231707</v>
      </c>
      <c r="E19">
        <v>6.3375703143741768</v>
      </c>
      <c r="F19">
        <v>59.532209855080971</v>
      </c>
    </row>
    <row r="20" spans="1:6" x14ac:dyDescent="0.25">
      <c r="A20" t="s">
        <v>51</v>
      </c>
      <c r="B20" t="s">
        <v>44</v>
      </c>
      <c r="C20">
        <v>204.7</v>
      </c>
      <c r="D20">
        <v>0.54096291051248679</v>
      </c>
      <c r="E20">
        <v>6.7953009075963102</v>
      </c>
      <c r="F20">
        <v>73.856824506527119</v>
      </c>
    </row>
    <row r="21" spans="1:6" x14ac:dyDescent="0.25">
      <c r="A21" t="s">
        <v>51</v>
      </c>
      <c r="B21" t="s">
        <v>45</v>
      </c>
      <c r="C21">
        <v>246.51999999999998</v>
      </c>
      <c r="D21">
        <v>15.201120450514424</v>
      </c>
      <c r="E21">
        <v>230.51931333684669</v>
      </c>
      <c r="F21">
        <v>1337.1368027552371</v>
      </c>
    </row>
    <row r="22" spans="1:6" x14ac:dyDescent="0.25">
      <c r="A22" t="s">
        <v>51</v>
      </c>
      <c r="B22" t="s">
        <v>41</v>
      </c>
      <c r="C22">
        <v>269.82999999999993</v>
      </c>
      <c r="D22">
        <v>0.58450759534565266</v>
      </c>
      <c r="E22">
        <v>4.5352088827681563</v>
      </c>
      <c r="F22">
        <v>59.107117068015988</v>
      </c>
    </row>
    <row r="23" spans="1:6" x14ac:dyDescent="0.25">
      <c r="A23" t="s">
        <v>51</v>
      </c>
      <c r="B23" t="s">
        <v>46</v>
      </c>
      <c r="C23">
        <v>93.57</v>
      </c>
      <c r="D23">
        <v>1.2781302085113819</v>
      </c>
      <c r="E23">
        <v>15.036327692095696</v>
      </c>
      <c r="F23">
        <v>106.77215506958026</v>
      </c>
    </row>
    <row r="24" spans="1:6" x14ac:dyDescent="0.25">
      <c r="A24" t="s">
        <v>51</v>
      </c>
      <c r="B24" t="s">
        <v>47</v>
      </c>
      <c r="C24">
        <v>154.15</v>
      </c>
      <c r="D24">
        <v>1.4719624985597408</v>
      </c>
      <c r="E24">
        <v>8.7977788099161156</v>
      </c>
      <c r="F24">
        <v>90.99325982012904</v>
      </c>
    </row>
    <row r="25" spans="1:6" x14ac:dyDescent="0.25">
      <c r="A25" t="s">
        <v>51</v>
      </c>
      <c r="B25" t="s">
        <v>48</v>
      </c>
      <c r="C25">
        <v>140.58000000000001</v>
      </c>
      <c r="D25">
        <v>0.75666713153206167</v>
      </c>
      <c r="E25">
        <v>6.701984361234663</v>
      </c>
      <c r="F25">
        <v>71.310155175161398</v>
      </c>
    </row>
  </sheetData>
  <sortState ref="A2:G25">
    <sortCondition ref="A2:A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FINALDATA_R12</vt:lpstr>
      <vt:lpstr>ftrt x ctrt totals</vt:lpstr>
      <vt:lpstr>sorted data</vt:lpstr>
      <vt:lpstr>cbio to pbic,wbio,porg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C. Rooney</dc:creator>
  <cp:lastModifiedBy>Erin C. Rooney</cp:lastModifiedBy>
  <dcterms:created xsi:type="dcterms:W3CDTF">2017-06-28T16:55:49Z</dcterms:created>
  <dcterms:modified xsi:type="dcterms:W3CDTF">2017-06-28T18:07:16Z</dcterms:modified>
</cp:coreProperties>
</file>