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Erin\Desktop\Data Analysis\HYBE\"/>
    </mc:Choice>
  </mc:AlternateContent>
  <xr:revisionPtr revIDLastSave="0" documentId="13_ncr:1_{5F61F8C1-B372-4D3A-BEB0-FD626F3A643B}" xr6:coauthVersionLast="47" xr6:coauthVersionMax="47" xr10:uidLastSave="{00000000-0000-0000-0000-000000000000}"/>
  <bookViews>
    <workbookView xWindow="22920" yWindow="-120" windowWidth="29040" windowHeight="15720" xr2:uid="{00000000-000D-0000-FFFF-FFFF00000000}"/>
  </bookViews>
  <sheets>
    <sheet nam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2" i="1"/>
</calcChain>
</file>

<file path=xl/sharedStrings.xml><?xml version="1.0" encoding="utf-8"?>
<sst xmlns="http://schemas.openxmlformats.org/spreadsheetml/2006/main" count="32" uniqueCount="32">
  <si>
    <t>Event Date</t>
  </si>
  <si>
    <t>Description</t>
  </si>
  <si>
    <t xml:space="preserve">Sentiment Score </t>
  </si>
  <si>
    <t xml:space="preserve">Stock Price Before Event </t>
  </si>
  <si>
    <t xml:space="preserve">StockPrice After Event </t>
  </si>
  <si>
    <t>Stock Price % CHANGE</t>
  </si>
  <si>
    <t xml:space="preserve">Sentiment Category </t>
  </si>
  <si>
    <t xml:space="preserve">Goes Public </t>
  </si>
  <si>
    <t xml:space="preserve">IFPI artist of the year title sending stocks rising </t>
  </si>
  <si>
    <t>BTSxColdplay No.1 Bllboard</t>
  </si>
  <si>
    <t>American music awards</t>
  </si>
  <si>
    <t xml:space="preserve">Another Hiatus </t>
  </si>
  <si>
    <t xml:space="preserve">Grammy peformance  announement </t>
  </si>
  <si>
    <t xml:space="preserve">BTS lost grammy </t>
  </si>
  <si>
    <t xml:space="preserve">Month in which Hiatus was announced </t>
  </si>
  <si>
    <t>Lowest lows - Military enlistment announced.</t>
  </si>
  <si>
    <t>Upward clmb- Jimin album billboard( peak 3rd april when billoardNO.1 )</t>
  </si>
  <si>
    <t xml:space="preserve">continous fall-Min hee jin press conference controversy </t>
  </si>
  <si>
    <t>The shares are of high interest however are volatile lamed by some on Big Hit Entertainment being overvalued by underwriters, and for the company’s reliance on BTS as interest in the company is largely dependent on the success of the act, one of the biggest pop culture entities of this generation and the company’s main source of revenue for the past seven years. Though Big Hit has spent the past two years investing in other K-pop companies and launching new acts, along with diversifying its content through a series of tech and merchandising ventures, BTS was still responsible for almost 90% of BTS’s income in the first half of this year. But Big Hit’s stock fluctuation, while ostensibly potential for a major loss in investment by many, is still worth well above its issuing price and is likely to stabilize in weeks to come as the frenzied heat of the opening dies down.South Korean company Big Hit Entertainment – best known as the home of the record-breaking septet BTS – went public on Thursday (Oct. 15), and it’s been a bit of a rollercoaster ever since with share prices soaring then dipping, but ultimately proved to be a sizable success for Big Hit. Going public on South Korea’s KOSPI, Big Hit issued shares for 135,000 KRW (around $115 USD) – though they ultimately opened at 270,000 KRW –, raising 962.55 billion KRW ($822 million) and valuing the company at 5.8 trillion KRW ($4.1 billion). The immense valuation resulted in the seven members of BTS, who each have over 68,000 shares in the company that Bloomberg says is now worth $8 million per each member, and their producer, Bang Si-hyuk, is now worth around $1.4 billion.The initial immense interest, however, fluctuated within its first week and surprised some investors; after closing on its opening day of Oct. 15 at 258,000 KRW per share (just under $225 USD), the valuation of shares dropped, with the company closing out the following day, Friday, Oct. 16, at 200,500 KRW (just over $175) a share. According to The Korea Herald, the plummet was caused as foreign and institutional buyers sold shares, even while retail investors – more general consumers – continued to invest and buy shares, helping Big Hit’s stock remain of high interest but volatile.</t>
  </si>
  <si>
    <t>Take a bow, BTS. The K-pop phenomenon have received the 2020 IFPI Global Recording Artist of the Year Award, an annual honor that recognizes an act’s worldwide popularity across streaming and sales, including vinyl, downloads and CDs.BTS smash records for fun. And with the IFPI accolade, announced Thursday (March 4), the boy band set another benchmark by becoming the first champ to perform primarily in a language other than English.And, of course, they become the first South Korean and first Asian act to take the title.Map of the Soul: 7 is one of the most pre-ordered albums of all time, notes the IFPI, and the album ruled the charts in more than 20 countries.That was just the start of a monster year for BTS. The Japanese-language Map of the Soul : 7 ~ The Journey ~ bolted past 500,000 copies within two days of its release in July 2020. Later, RM, Jin, Suga, J-Hope, Jimin, V and Jungkook became the first Korean act to score a Billboard Hot 100 leader as “Dynamite” hit the summit, and busted records for opening-day streams on YouTube and Spotify. “Dynamite” earned a historic Grammy nomination, for best pop duo/group performance.“BTS are a global phenomenon,” comments IFPI CEO Frances Moore. “They have had another outstanding year, releasing three albums, and continually finding creative and engaging ways to share their story with the world. They truly show the power that music has to bring joy and happiness to people the world over.”</t>
  </si>
  <si>
    <t>BTS’s new single “Butter” has already broken an important record, securing the highest 24-hour debut in YouTube history.“Butter” earned 108.2 million views in its first 24 hours, giving it the biggest first-day view count of all time, YouTube confirms. BTS previously set the 24-hour debut record with last summer’s “Dynamite,” which racked up 101.1 million views in its first day.BTS now claim the two biggest 24-hour YouTube debuts ever. The next-biggest debut belongs to Blackpink, whose “How You Like That” earned 86.3 million first-day views last summer.It’s not surprising that “Butter” broke the 24-hour YouTube debut record given its meteoric premiere. The striking video drew over 3.9 million concurrent viewers when it first aired Friday, according to YouTube.“Butter” will no doubt sell extraordinarily well this week, with two versions currently available for download and vinyl and cassette singles for sale on BTS’s website (at press time, the vinyl are sold out). The infectious disco-pop anthem also notched the biggest song debut in Spotify history with 11.042 million global streams, surpassing Ed Sheeran and Justin Bieber’s “I Don’t Care” (10.977 million on May 10, 2019).</t>
  </si>
  <si>
    <t>Coldplay and BTS rocket onto the Billboard Hot 100 songs chart at No. 1 with their collaborative new single “My Universe.” Coldplay earns its second Hot 100 No. 1, and first since 2008, while BTS adds its sixth leader, all since September 2020, among several other notable achievements.The Coldplay/BTS collaboration “My Universe” was met with about as close to universal acclimation as the two groups could hope for, landing at No. 1 on the Rolling Stone songs chart, the first time topping that ranking for either ensemble.“My Universe” was not a streaming monster, compared to the tunes that usually top the chart; it amassed 8.5 million streams in its debut week. But that was more than made up for by the track’s sales strength — something that’s to be expected with any BTS track — with 136,000 downloads for the premiere frame.The news was just as good on the Billboard charts, where “My Universe” bowed at No. 1 on three key charts: the Hot 100, the Global 200 and the Global Excl. U.S. rankings.</t>
  </si>
  <si>
    <t>The Recording Academy has announced the first slate of performers for the 64th annual Grammy Awards, set for April 3 in Las Vegas. Current nominees Brothers Osborne, BTS, Brandi Carlile, Billie Eilish, Lil Nas X with Jack Harlow, and Olivia Rodrigo are all set to take the stage.This will be the second year in a row that BTS has had its own spotlight performance number on the Grammys. They performed “Dynamite” last year. They are nominated for best pop duo/group performance for the second year in a row for their megahit “Butter,” which topped the Hot 100 for 10 weeks, longer than any other hit in 2021.</t>
  </si>
  <si>
    <t>BTS Butter release</t>
  </si>
  <si>
    <t>Between winning awards, commanding the stage and spending the most time on camera in the socially-distanced audience, the 2021 American Music Awards were dominated by BTS. The South Korean septet received the loudest cheers and stole the night from everyone else, celebrating as they never have before at the annual ceremony.BTS took home three trophies, tying Doja Cat and Megan Thee Stallion for the most wins of the evening. The K-pop powerhouses snagged Favorite Pop Duo or Group, Favorite Pop Song (for “Butter”) and the prestigious Artist of the Year. 2021 marked the first time the band had been up to the top honor, and they beat out fellow superstars Ariana Grande, Drake, Olivia Rodrigo, Taylor Swift and The Weeknd to take the prize home.The seven-member vocal band also performed twice, with two recent Hot 100 No. 1 smashes earning some air time. The group partnered with Coldplay for the first proper live performance of “My Universe,” with both acts in the same room as one another. Later, they returned to the stage again to sing “Butter.” They were supposed to be joined by Megan Thee Stallion, who hopped on an inventive remix of the tune, but she backed out at the last minute due to a personal reason.BTS have now won nine American Music Awards throughout the years they’ve been nominated, and that sum is sure to climb. With another win in the Best Pop Duo/Group category, BTS is now tied with four other names for the most prizes in that field. Aerosmith, The Black Eyed Peas, Hall &amp; Oates and One Direction have all claimed the honor three times as well. Before this year, the K-pop titans were on the same level as the Backstreet Boys, the Bee Gees, Chicago, the Eagles, Fleetwood Mac and Maroon 5, the most-nominated band in this field.</t>
  </si>
  <si>
    <t>To put it mildly, HYBE’s relationship with Min Hee-jin, ex-CEO of the company’s label subsidiary ADOR, has been a rocky one this year — and the saga doesn’t appear to be over yet.Months after the K-pop giant announced it had launched an investigation into ADOR — home to chart-topping girl group NewJeans — and its CEO Min, the dispute has devolved into an ongoing war of he-said-she-saids complete with teary press conferences, accusations of plagiarism, numerous additional lawsuits, and both Korean and international fans fiercely taking sides.The crux of the dispute revolves HYBE’s claims that Min is trying to hijack control of ADOR and NewJeans, among other accusations. The feud has since grown to rope in the K-pop groups ILLIT and LE SSERAFIM, in the process becoming one of K-pop’s most public industry disputes to date — and it’s only gotten more tangled and complicated as the months have gone on. To outsiders, the pitched battle provides a peek into the increasingly competitive and high-stakes nature of the South Korean entertainment landscape.As HYBE and Min fight it out in courtrooms and through press statements, the five members of NewJeans — Minji, Hanni, Danielle, Haerin and Hyein — have also been greatly affected. In the saga’s most recent development, the girl group’s members voiced their concern for NewJeans’ future during a since-deleted livestream and demanded that Min be reinstated as ADOR’s CEO. “Seeing the people who have poured their lives into creating our work being treated this way makes it hard to understand how this could be happening,” Minji said during the livestream. “These incidents naturally make us question whether HYBE really cares about NewJeans.”</t>
  </si>
  <si>
    <t xml:space="preserve">News </t>
  </si>
  <si>
    <t>After an exhausting year filled with relentless pressure, the members of BTS are finally going their separate ways, but not for the reasons fans might hope. The announcement from their management company, Big Hit, has sent shockwaves through the fandom, but it’s far from a positive development. Instead of celebrating their break, many fans are left feeling abandoned and anxious about the future of the group.
Unlike other bands that handle hiatuses with grace, ARMYs seem to be scrambling to justify this decision, with countless followers attempting to convince themselves that the band deserves this time off. However, it’s hard to shake the feeling of disappointment, especially since this isn't the first time BTS has paused their activities. Their previous hiatus in 2019 was supposed to be a temporary break, but it ultimately felt more like an enforced retreat from the spotlight.
In 2021, while BTS did manage to release a compilation album aimed at the Japanese market, it’s difficult to celebrate their achievements when the group is so clearly overworked. Despite their chart-topping singles, the pressure to maintain their status as top global artists is suffocating. The group's own “Butter” may have dominated the charts, but at what cost? It’s evident that this extended period of rest is less about self-care and more about the exhaustion that comes from being pushed to the brink.
Big Hit's statement about this break paints a picture of tired artists finally being granted some time off, but the reality is that this “rest” comes after an unrelenting schedule, leaving fans to wonder how long it will last and what will be left of BTS when they return. The promise of spending the holiday season with their families feels hollow when the group has been treated more like a product than people. Fans are left to grapple with the painful truth: this hiatus is a reminder of the harsh realities of the K-pop industry and the toll it takes on its stars.</t>
  </si>
  <si>
    <t>BTS fans are absolutely “infuriated” after the South Korean boy band failed to win the Group Performance award at the 2022 Grammy Awards. The talented members—Jungkook, V, Park Ji-min, Suga, Jin, RM, and J-Hope—were nominated for the Best Pop Duo/Group Performance category for their smash hit “Butter.” However, the award ended up going to Doja Cat and SZA for their mediocre performance of “Kiss Me More.”
Since BTS’s disappointing loss, their fans, known as The Army, have taken to social media to voice their outrage. The reactions have been overwhelmingly negative, with many fans expressing their frustration in blunt terms. “BTS was fing robbed. They were fing robbed. I’m tired of this s***,” one fan lamented, encapsulating the sentiment of a fanbase that feels disrespected and overlooked.
The backlash highlights a growing discontent among fans who are fed up with what they perceive as a biased award show that continually ignores the monumental achievements of BTS. The group’s hard work and dedication have seemingly gone unrecognized, and the disappointment is palpable. This incident has only intensified the anger and disillusionment within the fandom, raising questions about the fairness of awards in the music industry and leaving fans feeling frustrated and betrayed.</t>
  </si>
  <si>
    <t>On Monday (Oct. 17), BTS's label, Big Hit Music, a subsidiary of HYBE, delivered the disheartening news that all members of the boy band will be required to serve their mandatory military service. This announcement effectively marks the end of the full seven-member lineup performing together until 2025, with Jin turning 30 in December and facing the first departure.
The varying timelines for each member's enlistment pose yet another significant challenge for HYBE, which has been struggling to maintain its momentum since going public on the South Korean Stock Exchange in October 2020. The company has desperately attempted to diversify its roster in an effort to silence the growing chorus of financial analysts who have labeled it a one-hit wonder, solely reliant on the success of BTS, which has managed to land six No. 1 songs on the Billboard Hot 100.
Compounding the situation is the stress from the group's earlier joint announcement in June about taking an indefinite break from group activities to pursue solo projects. Despite lobbying efforts from politicians and HYBE itself, BTS cannot escape the responsibilities that all able-bodied South Korean males aged 18 to 28 must fulfill, which includes at least 18 months of military service—though the duration can vary.
The so-called “BTS law” passed by the South Korean National Assembly in December 2020, allowing K-pop stars to postpone their service until the age of 30 with a culture minister's recommendation, has proven to be no safety net. The market has already absorbed the grim reality that this version of BTS cannot remain intact for much longer, whether due to military service or their own desire to focus on solo careers.
This uncertainty is reflected in HYBE's stock performance, which plummeted 2.54% to 115,000 won ($80.40) on Monday, while other K-pop companies managed to hold steady within 1% of their previous closing prices. The issue of mandatory military service has become increasingly divisive in South Korea as K-pop's global prominence has skyrocketed. Despite arguments from some lawmakers claiming the musicians' contributions to the country’s global standing should warrant exemptions, there remains strong opposition from the defense ministry and a significant portion of the public.
In a nation that faces superpower threats from China and Russia, as well as an unpredictable North Korea, many South Koreans view military service as a necessary social equalizer. Attempts to evade this obligation have derailed the careers of numerous entertainers and public figures in the past. Bands like 2 PM and Bigbang have had to severely limit their public appearances or pause group activities whenever their members are called to serve.
Jin, the group's oldest member, anticipates starting his military service by the end of the year after completing his solo material—unless there are sudden changes to the country's draft legislation. Jungkook, the youngest at 25, is likely to follow suit soon after.
For HYBE, the looming question remains whether the company has done enough to diversify its artist roster in preparation for a potential revenue drop as BTS becomes less active. Following its acquisition of Scooter Braun’s Ithaca Holdings in April 2021, the percentage of HYBE's revenue attributed to BTS has already shrunk from 85% in 2020 to around 60% in 2021, according to one analyst's grim estimates. As the military service clock ticks down, HYBE's financial stability hangs in the balance, leaving fans and investors alike in a state of uncertainty and anxiety over the future.</t>
  </si>
  <si>
    <t>Jimin's infectious hit “Like Crazy” has soared to the top of the Billboard Hot 100 songs chart, making waves as his first No. 1 single and a historic milestone for BTS members. This remarkable achievement marks Jimin as the first South Korean solo artist to claim the top spot, further solidifying his influence in the global music scene!
The success of “Like Crazy” can be attributed to its impressive sales performance, with five versions available during the chart’s tracking week. Released on March 24 as part of Jimin's debut solo album FACE, which also debuted at an impressive No. 2 on the Billboard 200 albums chart, this track has captivated audiences and garnered widespread acclaim.
The Billboard Hot 100 chart takes into account a blend of all-genre U.S. streaming (both official audio and video), radio airplay, and sales data, showcasing the song’s broad appeal across multiple platforms. This incredible feat reflects Jimin's immense talent and the dedication of his passionate fanbase, who have rallied behind him in support.
With the charts updating on April 4, 2023, this triumphant moment for Jimin is a celebration of his artistry and a testament to the rising influence of K-pop on the global music landscape. Congratulations to Jimin on this well-deserved achievement!</t>
  </si>
  <si>
    <t xml:space="preserve">The seven “exhausted” members of the K-pop supergroup BTS have shockingly announced their decision to take an indefinite break from the band to pursue their solo careers, leaving fans feeling utterly abandoned and betrayed. This devastating revelation came during a streamed annual dinner, which was meant to celebrate their anniversary as a group but felt more like a eulogy than a celebration.
Suga, 29, casually declared, “We’re going into a hiatus now,” plunging fans into a pit of despair. While some supporters have flooded social media with empty platitudes like “I just want to give them a hug,” the underlying disappointment is suffocating. One fan's acknowledgment that this moment had been anticipated reads more like a resignation to an impending disaster than anything resembling a celebration.
As J-Hope, RM, Suga, Jungkook, V, Jin, and Jimin discussed their decision to take a break, the atmosphere was thick with tension. RM, 27, bluntly stated that he “didn’t know what kind of group we were anymore,” revealing a shocking lack of direction. His admission that the members are “exhausted” serves as a stark reminder of the relentless pressures they face in the brutal K-pop industry. Hearing them question their very identity after achieving such immense global success paints a dire picture of a group unraveling under the crushing weight of its own fame.
While some speculate that Jin's impending military service is a contributing factor, the truth is that the group seems to be disintegrating under the unbearable strain of their own popularity. The ongoing debates in South Korea about potential exemptions for artists only serve to highlight the absurdity of their situation. With little hope for the bill’s passage, BTS members are trapped in a nightmare, caught between their duties and their fading aspirations.
Jimin, 26, lamented about the band struggling to rediscover their identity, describing the process as “exhausting and long.” This is hardly reassuring for fans who have poured their hearts and souls into supporting the group. By the end of the dinner, the tears shed by several members felt less like heartfelt gratitude and more like an admission of defeat—a painful acknowledgment that everything they built is crumbling.
J-Hope's assertion that they “should spend some time apart to learn how to be one again” is deeply unsettling; it sounds more like a desperate attempt to disguise dysfunction than a healthy strategy. Suga’s insistence that this isn’t a break-up but merely “living apart for a while” does nothing to ease the anxiety of fans who are rightfully terrified of what lies ahead. Jungkook’s hollow promise of returning “even more mature than we are now” reads as a frantic plea to reassure a fanbase grappling with feelings of abandonment.
Despite having taken short breaks before, this announcement feels drastically different—more like a final curtain call than a temporary pause. The recent release of their anthology album Proof, featuring the new single “Yet To Come (The Most Beautiful Moment),” now feels like a cruel reminder of everything fans are about to lose.
Overall, J-Hope's claim that time apart could help BTS “become a stronger group” is a bitter pill to swallow, especially when the message contradicts the unity they’ve painstakingly built over the years. As they embark on this dubious “second chapter,” fans are left feeling hollow, disillusioned, and deeply uncertain about a future that looks increasingly bleak for a group that seems to be unraveling at the seams. The once vibrant shine of BTS appears to be fading, leaving behind a gaping void where there once was hope and excitement, now replaced with despair and uncertainty.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</si>
</sst>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AED&quot;* #,##0.00_-;\-&quot;AED&quot;* #,##0.00_-;_-&quot;AED&quot;* &quot;-&quot;??_-;_-@_-"/>
    <numFmt numFmtId="164" formatCode="[$₩-412]#,##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14" fontId="0" fillId="0" borderId="0" xfId="0" applyNumberFormat="1"/>
    <xf numFmtId="0" fontId="0" fillId="0" borderId="0" xfId="0" applyAlignment="1">
      <alignment wrapText="1"/>
    </xf>
    <xf numFmtId="164" fontId="0" fillId="0" borderId="0" xfId="1" applyNumberFormat="1" applyFont="1"/>
    <xf numFmtId="164" fontId="0" fillId="0" borderId="0" xfId="0" applyNumberFormat="1"/>
    <xf numFmtId="0" fontId="2" fillId="0" borderId="0" xfId="0" applyFont="1"/>
    <xf numFmtId="164" fontId="2" fillId="0" borderId="0" xfId="0" applyNumberFormat="1"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tabSelected="1" topLeftCell="A11" workbookViewId="0">
      <selection activeCell="C11" sqref="C11"/>
    </sheetView>
  </sheetViews>
  <sheetFormatPr defaultRowHeight="15" x14ac:dyDescent="0.25"/>
  <cols>
    <col min="1" max="1" width="13.85546875" customWidth="1"/>
    <col min="2" max="2" width="25" customWidth="1"/>
    <col min="3" max="3" width="103" customWidth="1"/>
    <col min="4" max="4" width="17.5703125" customWidth="1"/>
    <col min="5" max="5" width="32.7109375" style="4" customWidth="1"/>
    <col min="6" max="6" width="21.42578125" style="4" bestFit="1" customWidth="1"/>
    <col min="7" max="7" width="29.7109375" customWidth="1"/>
    <col min="8" max="8" width="23" customWidth="1"/>
  </cols>
  <sheetData>
    <row r="1" spans="1:8" x14ac:dyDescent="0.25">
      <c r="A1" s="5" t="s">
        <v>0</v>
      </c>
      <c r="B1" s="5" t="s">
        <v>1</v>
      </c>
      <c r="C1" s="5" t="s">
        <v>26</v>
      </c>
      <c r="D1" s="5" t="s">
        <v>2</v>
      </c>
      <c r="E1" s="6" t="s">
        <v>3</v>
      </c>
      <c r="F1" s="6" t="s">
        <v>4</v>
      </c>
      <c r="G1" s="5" t="s">
        <v>5</v>
      </c>
      <c r="H1" s="5" t="s">
        <v>6</v>
      </c>
    </row>
    <row r="2" spans="1:8" ht="315" x14ac:dyDescent="0.25">
      <c r="A2" s="1">
        <v>44119</v>
      </c>
      <c r="B2" t="s">
        <v>7</v>
      </c>
      <c r="C2" s="2" t="s">
        <v>18</v>
      </c>
      <c r="E2" s="3">
        <v>0</v>
      </c>
      <c r="F2" s="3">
        <v>254174.90625</v>
      </c>
      <c r="G2" t="e">
        <f>((F2 - E2) / E2) * 100</f>
        <v>#DIV/0!</v>
      </c>
    </row>
    <row r="3" spans="1:8" ht="210" x14ac:dyDescent="0.25">
      <c r="A3" s="1">
        <v>44259</v>
      </c>
      <c r="B3" s="2" t="s">
        <v>8</v>
      </c>
      <c r="C3" s="2" t="s">
        <v>19</v>
      </c>
      <c r="E3" s="4">
        <v>209349.5</v>
      </c>
      <c r="F3" s="4">
        <v>230530.734375</v>
      </c>
      <c r="G3">
        <f t="shared" ref="G3:G13" si="0">((F3 - E3) / E3) * 100</f>
        <v>10.117642686034598</v>
      </c>
    </row>
    <row r="4" spans="1:8" ht="165" x14ac:dyDescent="0.25">
      <c r="A4" s="1">
        <v>44337</v>
      </c>
      <c r="B4" t="s">
        <v>23</v>
      </c>
      <c r="C4" s="2" t="s">
        <v>20</v>
      </c>
      <c r="E4" s="4">
        <v>260691.828125</v>
      </c>
      <c r="F4" s="4">
        <v>281128.46875</v>
      </c>
      <c r="G4">
        <f t="shared" si="0"/>
        <v>7.8393867471751992</v>
      </c>
    </row>
    <row r="5" spans="1:8" ht="150" x14ac:dyDescent="0.25">
      <c r="A5" s="1">
        <v>44474</v>
      </c>
      <c r="B5" t="s">
        <v>9</v>
      </c>
      <c r="C5" s="2" t="s">
        <v>21</v>
      </c>
      <c r="E5" s="4">
        <v>290599.125</v>
      </c>
      <c r="F5" s="4">
        <v>321004.84375</v>
      </c>
      <c r="G5">
        <f t="shared" si="0"/>
        <v>10.463114350395927</v>
      </c>
    </row>
    <row r="6" spans="1:8" ht="255" x14ac:dyDescent="0.25">
      <c r="A6" s="1">
        <v>44520</v>
      </c>
      <c r="B6" t="s">
        <v>10</v>
      </c>
      <c r="C6" s="2" t="s">
        <v>24</v>
      </c>
      <c r="E6" s="4">
        <v>383810.15625</v>
      </c>
      <c r="F6" s="4">
        <v>412720.53125</v>
      </c>
      <c r="G6">
        <f t="shared" si="0"/>
        <v>7.5324674267266731</v>
      </c>
    </row>
    <row r="7" spans="1:8" ht="345" x14ac:dyDescent="0.25">
      <c r="A7" s="1">
        <v>44562</v>
      </c>
      <c r="B7" t="s">
        <v>11</v>
      </c>
      <c r="C7" s="2" t="s">
        <v>27</v>
      </c>
      <c r="E7" s="4">
        <v>336456.96875</v>
      </c>
      <c r="F7" s="4">
        <v>294586.75</v>
      </c>
      <c r="G7">
        <f t="shared" si="0"/>
        <v>-12.444449852103116</v>
      </c>
    </row>
    <row r="8" spans="1:8" ht="90" x14ac:dyDescent="0.25">
      <c r="A8" s="1">
        <v>44641</v>
      </c>
      <c r="B8" s="2" t="s">
        <v>12</v>
      </c>
      <c r="C8" s="2" t="s">
        <v>22</v>
      </c>
      <c r="E8" s="4">
        <v>284617.65620000003</v>
      </c>
      <c r="F8" s="4">
        <v>300069.75</v>
      </c>
      <c r="G8">
        <f t="shared" si="0"/>
        <v>5.4290707071039304</v>
      </c>
    </row>
    <row r="9" spans="1:8" ht="225" x14ac:dyDescent="0.25">
      <c r="A9" s="1">
        <v>44655</v>
      </c>
      <c r="B9" t="s">
        <v>13</v>
      </c>
      <c r="C9" s="2" t="s">
        <v>28</v>
      </c>
      <c r="E9" s="4">
        <v>312531.125</v>
      </c>
      <c r="F9" s="4">
        <v>281128.46875</v>
      </c>
      <c r="G9">
        <f t="shared" si="0"/>
        <v>-10.047849234216272</v>
      </c>
    </row>
    <row r="10" spans="1:8" ht="409.5" x14ac:dyDescent="0.25">
      <c r="A10" s="1">
        <v>44719</v>
      </c>
      <c r="B10" s="2" t="s">
        <v>14</v>
      </c>
      <c r="C10" s="2" t="s">
        <v>31</v>
      </c>
      <c r="E10" s="4">
        <v>220815.453125</v>
      </c>
      <c r="F10" s="4">
        <v>144551.875</v>
      </c>
      <c r="G10">
        <f t="shared" si="0"/>
        <v>-34.537246848312037</v>
      </c>
    </row>
    <row r="11" spans="1:8" ht="409.5" x14ac:dyDescent="0.25">
      <c r="A11" s="1">
        <v>44851</v>
      </c>
      <c r="B11" s="2" t="s">
        <v>15</v>
      </c>
      <c r="C11" s="2" t="s">
        <v>29</v>
      </c>
      <c r="E11" s="4">
        <v>117635.3203125</v>
      </c>
      <c r="F11" s="4">
        <v>112152.3203125</v>
      </c>
      <c r="G11">
        <f t="shared" si="0"/>
        <v>-4.6610150637022345</v>
      </c>
    </row>
    <row r="12" spans="1:8" ht="255" x14ac:dyDescent="0.25">
      <c r="A12" s="1">
        <v>45012</v>
      </c>
      <c r="B12" s="2" t="s">
        <v>16</v>
      </c>
      <c r="C12" s="2" t="s">
        <v>30</v>
      </c>
      <c r="E12" s="4">
        <v>181537.21875</v>
      </c>
      <c r="F12" s="4">
        <v>216329.359375</v>
      </c>
      <c r="G12">
        <f t="shared" si="0"/>
        <v>19.16529341176766</v>
      </c>
    </row>
    <row r="13" spans="1:8" ht="240" x14ac:dyDescent="0.25">
      <c r="A13" s="1">
        <v>45041</v>
      </c>
      <c r="B13" s="2" t="s">
        <v>17</v>
      </c>
      <c r="C13" s="2" t="s">
        <v>25</v>
      </c>
      <c r="E13" s="4">
        <v>1096822</v>
      </c>
      <c r="F13" s="4">
        <v>280426</v>
      </c>
      <c r="G13">
        <f t="shared" si="0"/>
        <v>-74.432861485272909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dc:creator>
  <cp:lastModifiedBy>Erin</cp:lastModifiedBy>
  <dcterms:created xsi:type="dcterms:W3CDTF">2015-06-05T18:17:20Z</dcterms:created>
  <dcterms:modified xsi:type="dcterms:W3CDTF">2024-10-28T15:27:45Z</dcterms:modified>
</cp:coreProperties>
</file>