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公式1" sheetId="1" r:id="rId1"/>
    <sheet name="公式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6" i="2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D4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3"/>
  <c r="E3" s="1"/>
  <c r="E2"/>
  <c r="D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3"/>
  <c r="B3" s="1"/>
  <c r="B2"/>
  <c r="A2"/>
  <c r="D11" i="1"/>
  <c r="D12"/>
  <c r="E12" s="1"/>
  <c r="D10"/>
  <c r="E10"/>
  <c r="E11"/>
  <c r="D9"/>
  <c r="E9" s="1"/>
  <c r="A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B10"/>
  <c r="A9"/>
  <c r="B9"/>
  <c r="I6"/>
  <c r="H6"/>
  <c r="H5"/>
  <c r="J2"/>
  <c r="I2"/>
  <c r="D3"/>
  <c r="C3"/>
  <c r="C2"/>
  <c r="D2"/>
  <c r="D13" l="1"/>
  <c r="B11"/>
  <c r="B12"/>
  <c r="E4" i="2" l="1"/>
  <c r="B4"/>
  <c r="B7"/>
  <c r="B6"/>
  <c r="B5"/>
  <c r="B8"/>
  <c r="E13" i="1"/>
  <c r="D14"/>
  <c r="B13"/>
  <c r="E5" i="2" l="1"/>
  <c r="B10"/>
  <c r="B9"/>
  <c r="D15" i="1"/>
  <c r="E14"/>
  <c r="B14"/>
  <c r="E6" i="2" l="1"/>
  <c r="B11"/>
  <c r="E15" i="1"/>
  <c r="D16"/>
  <c r="B15"/>
  <c r="E7" i="2" l="1"/>
  <c r="B12"/>
  <c r="E16" i="1"/>
  <c r="D17"/>
  <c r="B16"/>
  <c r="E8" i="2" l="1"/>
  <c r="B13"/>
  <c r="E17" i="1"/>
  <c r="D18"/>
  <c r="B17"/>
  <c r="E9" i="2" l="1"/>
  <c r="B14"/>
  <c r="D19" i="1"/>
  <c r="E18"/>
  <c r="B18"/>
  <c r="E10" i="2" l="1"/>
  <c r="B15"/>
  <c r="E19" i="1"/>
  <c r="D20"/>
  <c r="B19"/>
  <c r="E11" i="2" l="1"/>
  <c r="B16"/>
  <c r="E20" i="1"/>
  <c r="D21"/>
  <c r="B20"/>
  <c r="E12" i="2" l="1"/>
  <c r="B17"/>
  <c r="E21" i="1"/>
  <c r="D22"/>
  <c r="B21"/>
  <c r="E13" i="2" l="1"/>
  <c r="B18"/>
  <c r="D23" i="1"/>
  <c r="E22"/>
  <c r="B22"/>
  <c r="E14" i="2" l="1"/>
  <c r="B19"/>
  <c r="E23" i="1"/>
  <c r="D24"/>
  <c r="B23"/>
  <c r="E15" i="2" l="1"/>
  <c r="B20"/>
  <c r="E24" i="1"/>
  <c r="D25"/>
  <c r="B24"/>
  <c r="E16" i="2" l="1"/>
  <c r="B21"/>
  <c r="E25" i="1"/>
  <c r="D26"/>
  <c r="B25"/>
  <c r="E17" i="2" l="1"/>
  <c r="B22"/>
  <c r="D27" i="1"/>
  <c r="E26"/>
  <c r="B26"/>
  <c r="E18" i="2" l="1"/>
  <c r="B23"/>
  <c r="E27" i="1"/>
  <c r="D28"/>
  <c r="B27"/>
  <c r="E19" i="2" l="1"/>
  <c r="B24"/>
  <c r="E28" i="1"/>
  <c r="D29"/>
  <c r="B28"/>
  <c r="E20" i="2" l="1"/>
  <c r="B25"/>
  <c r="E29" i="1"/>
  <c r="D30"/>
  <c r="B29"/>
  <c r="E21" i="2" l="1"/>
  <c r="D31" i="1"/>
  <c r="E30"/>
  <c r="B30"/>
  <c r="E22" i="2" l="1"/>
  <c r="E31" i="1"/>
  <c r="D32"/>
  <c r="B31"/>
  <c r="E23" i="2" l="1"/>
  <c r="E32" i="1"/>
  <c r="D33"/>
  <c r="B32"/>
  <c r="E24" i="2" l="1"/>
  <c r="E25"/>
  <c r="E33" i="1"/>
  <c r="D34"/>
  <c r="B33"/>
  <c r="D35" l="1"/>
  <c r="E34"/>
  <c r="B35"/>
  <c r="B34"/>
  <c r="E35" l="1"/>
  <c r="D36"/>
  <c r="E36" l="1"/>
  <c r="D37"/>
  <c r="E37" l="1"/>
  <c r="D38"/>
  <c r="D39" l="1"/>
  <c r="E38"/>
  <c r="E39" l="1"/>
  <c r="D40"/>
  <c r="E40" l="1"/>
  <c r="D41"/>
  <c r="E41" l="1"/>
  <c r="D42"/>
  <c r="D43" l="1"/>
  <c r="E42"/>
  <c r="E43" l="1"/>
  <c r="D44"/>
  <c r="E44" l="1"/>
  <c r="D45"/>
  <c r="E45" l="1"/>
  <c r="D46"/>
  <c r="D47" l="1"/>
  <c r="E46"/>
  <c r="E47" l="1"/>
  <c r="D48"/>
  <c r="E48" l="1"/>
  <c r="D49"/>
  <c r="E49" l="1"/>
  <c r="D50"/>
  <c r="D51" l="1"/>
  <c r="E50"/>
  <c r="E51" l="1"/>
  <c r="D52"/>
  <c r="E52" l="1"/>
  <c r="D53"/>
  <c r="E53" l="1"/>
  <c r="D54"/>
  <c r="D55" l="1"/>
  <c r="E54"/>
  <c r="E55" l="1"/>
  <c r="D56"/>
  <c r="E56" l="1"/>
  <c r="D57"/>
  <c r="E57" l="1"/>
  <c r="D58"/>
  <c r="D59" l="1"/>
  <c r="E58"/>
  <c r="E59" l="1"/>
  <c r="D60"/>
  <c r="E60" l="1"/>
  <c r="D61"/>
  <c r="E61" l="1"/>
  <c r="D62"/>
  <c r="D63" l="1"/>
  <c r="E62"/>
  <c r="E63" l="1"/>
  <c r="D64"/>
  <c r="E64" l="1"/>
  <c r="D65"/>
  <c r="E65" l="1"/>
  <c r="D66"/>
  <c r="D67" l="1"/>
  <c r="E66"/>
  <c r="E67" l="1"/>
  <c r="D68"/>
  <c r="E68" l="1"/>
  <c r="D69"/>
  <c r="E69" l="1"/>
  <c r="D70"/>
  <c r="D71" l="1"/>
  <c r="E70"/>
  <c r="E71" l="1"/>
  <c r="D72"/>
  <c r="E72" l="1"/>
  <c r="D73"/>
  <c r="E73" l="1"/>
  <c r="D74"/>
  <c r="D75" l="1"/>
  <c r="E74"/>
  <c r="E75" l="1"/>
  <c r="D76"/>
  <c r="E76" l="1"/>
  <c r="D77"/>
  <c r="E77" l="1"/>
  <c r="D78"/>
  <c r="D79" l="1"/>
  <c r="E78"/>
  <c r="E79" l="1"/>
  <c r="D80"/>
  <c r="E80" l="1"/>
  <c r="D81"/>
  <c r="E81" l="1"/>
  <c r="D82"/>
  <c r="D83" l="1"/>
  <c r="E82"/>
  <c r="E83" l="1"/>
  <c r="D84"/>
  <c r="E84" l="1"/>
  <c r="D85"/>
  <c r="E85" l="1"/>
  <c r="D86"/>
  <c r="D87" s="1"/>
  <c r="D88" s="1"/>
  <c r="D89" s="1"/>
  <c r="D90" s="1"/>
</calcChain>
</file>

<file path=xl/sharedStrings.xml><?xml version="1.0" encoding="utf-8"?>
<sst xmlns="http://schemas.openxmlformats.org/spreadsheetml/2006/main" count="12" uniqueCount="6">
  <si>
    <t>density</t>
    <phoneticPr fontId="1" type="noConversion"/>
  </si>
  <si>
    <t>count</t>
    <phoneticPr fontId="1" type="noConversion"/>
  </si>
  <si>
    <t>dealt(density)</t>
    <phoneticPr fontId="1" type="noConversion"/>
  </si>
  <si>
    <t>dealt(count)</t>
    <phoneticPr fontId="1" type="noConversion"/>
  </si>
  <si>
    <t>浓度（%）</t>
    <phoneticPr fontId="1" type="noConversion"/>
  </si>
  <si>
    <r>
      <t>密度(g/m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</si>
</sst>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B11" sqref="B11"/>
    </sheetView>
  </sheetViews>
  <sheetFormatPr defaultRowHeight="13.5"/>
  <cols>
    <col min="1" max="1" width="17" customWidth="1"/>
    <col min="2" max="2" width="9" customWidth="1"/>
    <col min="3" max="3" width="20.5" customWidth="1"/>
    <col min="4" max="4" width="16.125" customWidth="1"/>
    <col min="5" max="5" width="19" customWidth="1"/>
    <col min="6" max="6" width="11.625" bestFit="1" customWidth="1"/>
    <col min="9" max="10" width="11.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</row>
    <row r="2" spans="1:10">
      <c r="A2">
        <v>7889</v>
      </c>
      <c r="B2">
        <v>937437</v>
      </c>
      <c r="C2">
        <f>A3-A2</f>
        <v>2111</v>
      </c>
      <c r="D2">
        <f>B3-B2</f>
        <v>31265</v>
      </c>
      <c r="H2">
        <v>2621575</v>
      </c>
      <c r="I2">
        <f>H2-H3</f>
        <v>685055</v>
      </c>
      <c r="J2">
        <f>I2*3300</f>
        <v>2260681500</v>
      </c>
    </row>
    <row r="3" spans="1:10">
      <c r="A3">
        <v>10000</v>
      </c>
      <c r="B3">
        <v>968702</v>
      </c>
      <c r="C3">
        <f t="shared" ref="C3" si="0">A4-A3</f>
        <v>3000</v>
      </c>
      <c r="D3">
        <f t="shared" ref="D3" si="1">B4-B3</f>
        <v>27351</v>
      </c>
      <c r="H3">
        <v>1936520</v>
      </c>
    </row>
    <row r="4" spans="1:10">
      <c r="A4">
        <v>13000</v>
      </c>
      <c r="B4">
        <v>996053</v>
      </c>
      <c r="H4">
        <v>1310710</v>
      </c>
    </row>
    <row r="5" spans="1:10">
      <c r="H5">
        <f>H4*2</f>
        <v>2621420</v>
      </c>
    </row>
    <row r="6" spans="1:10">
      <c r="H6">
        <f>H5-H3</f>
        <v>684900</v>
      </c>
      <c r="I6">
        <f>H6*3300</f>
        <v>2260170000</v>
      </c>
    </row>
    <row r="8" spans="1:10" ht="15.75">
      <c r="A8" t="s">
        <v>5</v>
      </c>
      <c r="B8" t="s">
        <v>4</v>
      </c>
      <c r="D8" t="s">
        <v>5</v>
      </c>
      <c r="E8" t="s">
        <v>4</v>
      </c>
    </row>
    <row r="9" spans="1:10">
      <c r="A9">
        <f>189/193.798</f>
        <v>0.97524226256204916</v>
      </c>
      <c r="B9">
        <f>A9*193.798-189</f>
        <v>0</v>
      </c>
      <c r="D9">
        <f>189/193.798</f>
        <v>0.97524226256204916</v>
      </c>
      <c r="E9">
        <f>D9*193.798-189</f>
        <v>0</v>
      </c>
    </row>
    <row r="10" spans="1:10">
      <c r="A10">
        <f>A9+0.02</f>
        <v>0.99524226256204917</v>
      </c>
      <c r="B10">
        <f t="shared" ref="B10:B35" si="2">A10*193.798-189</f>
        <v>3.8759600000000205</v>
      </c>
      <c r="D10">
        <f>D9+0.0001</f>
        <v>0.97534226256204914</v>
      </c>
      <c r="E10">
        <f t="shared" ref="E10:E73" si="3">D10*193.798-189</f>
        <v>1.9379799999995839E-2</v>
      </c>
    </row>
    <row r="11" spans="1:10">
      <c r="A11">
        <f t="shared" ref="A11:A34" si="4">A10+0.02</f>
        <v>1.0152422625620492</v>
      </c>
      <c r="B11">
        <f t="shared" si="2"/>
        <v>7.7519200000000126</v>
      </c>
      <c r="D11">
        <f t="shared" ref="D11:D74" si="5">D10+0.0001</f>
        <v>0.97544226256204913</v>
      </c>
      <c r="E11">
        <f t="shared" si="3"/>
        <v>3.8759599999991678E-2</v>
      </c>
    </row>
    <row r="12" spans="1:10">
      <c r="A12">
        <f t="shared" si="4"/>
        <v>1.0352422625620492</v>
      </c>
      <c r="B12">
        <f t="shared" si="2"/>
        <v>11.627880000000005</v>
      </c>
      <c r="D12">
        <f t="shared" si="5"/>
        <v>0.97554226256204912</v>
      </c>
      <c r="E12">
        <f t="shared" si="3"/>
        <v>5.8139399999987518E-2</v>
      </c>
    </row>
    <row r="13" spans="1:10">
      <c r="A13">
        <f t="shared" si="4"/>
        <v>1.0552422625620492</v>
      </c>
      <c r="B13">
        <f t="shared" si="2"/>
        <v>15.503840000000025</v>
      </c>
      <c r="D13">
        <f t="shared" si="5"/>
        <v>0.97564226256204911</v>
      </c>
      <c r="E13">
        <f t="shared" si="3"/>
        <v>7.7519199999983357E-2</v>
      </c>
    </row>
    <row r="14" spans="1:10">
      <c r="A14">
        <f t="shared" si="4"/>
        <v>1.0752422625620492</v>
      </c>
      <c r="B14">
        <f t="shared" si="2"/>
        <v>19.379800000000017</v>
      </c>
      <c r="D14">
        <f t="shared" si="5"/>
        <v>0.9757422625620491</v>
      </c>
      <c r="E14">
        <f t="shared" si="3"/>
        <v>9.6899000000007618E-2</v>
      </c>
    </row>
    <row r="15" spans="1:10">
      <c r="A15">
        <f t="shared" si="4"/>
        <v>1.0952422625620493</v>
      </c>
      <c r="B15">
        <f t="shared" si="2"/>
        <v>23.255760000000038</v>
      </c>
      <c r="D15">
        <f t="shared" si="5"/>
        <v>0.97584226256204909</v>
      </c>
      <c r="E15">
        <f t="shared" si="3"/>
        <v>0.11627880000000346</v>
      </c>
    </row>
    <row r="16" spans="1:10">
      <c r="A16">
        <f t="shared" si="4"/>
        <v>1.1152422625620493</v>
      </c>
      <c r="B16">
        <f t="shared" si="2"/>
        <v>27.13172000000003</v>
      </c>
      <c r="D16">
        <f t="shared" si="5"/>
        <v>0.97594226256204908</v>
      </c>
      <c r="E16">
        <f t="shared" si="3"/>
        <v>0.1356585999999993</v>
      </c>
    </row>
    <row r="17" spans="1:5">
      <c r="A17">
        <f t="shared" si="4"/>
        <v>1.1352422625620493</v>
      </c>
      <c r="B17">
        <f t="shared" si="2"/>
        <v>31.007680000000022</v>
      </c>
      <c r="D17">
        <f t="shared" si="5"/>
        <v>0.97604226256204907</v>
      </c>
      <c r="E17">
        <f t="shared" si="3"/>
        <v>0.15503839999999514</v>
      </c>
    </row>
    <row r="18" spans="1:5">
      <c r="A18">
        <f t="shared" si="4"/>
        <v>1.1552422625620493</v>
      </c>
      <c r="B18">
        <f t="shared" si="2"/>
        <v>34.883640000000042</v>
      </c>
      <c r="D18">
        <f t="shared" si="5"/>
        <v>0.97614226256204906</v>
      </c>
      <c r="E18">
        <f t="shared" si="3"/>
        <v>0.17441819999999097</v>
      </c>
    </row>
    <row r="19" spans="1:5">
      <c r="A19">
        <f t="shared" si="4"/>
        <v>1.1752422625620493</v>
      </c>
      <c r="B19">
        <f t="shared" si="2"/>
        <v>38.759600000000034</v>
      </c>
      <c r="D19">
        <f t="shared" si="5"/>
        <v>0.97624226256204905</v>
      </c>
      <c r="E19">
        <f t="shared" si="3"/>
        <v>0.19379799999998681</v>
      </c>
    </row>
    <row r="20" spans="1:5">
      <c r="A20">
        <f t="shared" si="4"/>
        <v>1.1952422625620494</v>
      </c>
      <c r="B20">
        <f t="shared" si="2"/>
        <v>42.635560000000055</v>
      </c>
      <c r="D20">
        <f t="shared" si="5"/>
        <v>0.97634226256204903</v>
      </c>
      <c r="E20">
        <f t="shared" si="3"/>
        <v>0.21317779999998265</v>
      </c>
    </row>
    <row r="21" spans="1:5">
      <c r="A21">
        <f t="shared" si="4"/>
        <v>1.2152422625620494</v>
      </c>
      <c r="B21">
        <f t="shared" si="2"/>
        <v>46.511520000000047</v>
      </c>
      <c r="D21">
        <f t="shared" si="5"/>
        <v>0.97644226256204902</v>
      </c>
      <c r="E21">
        <f t="shared" si="3"/>
        <v>0.23255759999997849</v>
      </c>
    </row>
    <row r="22" spans="1:5">
      <c r="A22">
        <f t="shared" si="4"/>
        <v>1.2352422625620494</v>
      </c>
      <c r="B22">
        <f t="shared" si="2"/>
        <v>50.387480000000039</v>
      </c>
      <c r="D22">
        <f t="shared" si="5"/>
        <v>0.97654226256204901</v>
      </c>
      <c r="E22">
        <f t="shared" si="3"/>
        <v>0.25193739999997433</v>
      </c>
    </row>
    <row r="23" spans="1:5">
      <c r="A23">
        <f t="shared" si="4"/>
        <v>1.2552422625620494</v>
      </c>
      <c r="B23">
        <f t="shared" si="2"/>
        <v>54.26344000000006</v>
      </c>
      <c r="D23">
        <f t="shared" si="5"/>
        <v>0.976642262562049</v>
      </c>
      <c r="E23">
        <f t="shared" si="3"/>
        <v>0.27131719999997017</v>
      </c>
    </row>
    <row r="24" spans="1:5">
      <c r="A24">
        <f t="shared" si="4"/>
        <v>1.2752422625620494</v>
      </c>
      <c r="B24">
        <f t="shared" si="2"/>
        <v>58.139400000000052</v>
      </c>
      <c r="D24">
        <f t="shared" si="5"/>
        <v>0.97674226256204899</v>
      </c>
      <c r="E24">
        <f t="shared" si="3"/>
        <v>0.29069699999996601</v>
      </c>
    </row>
    <row r="25" spans="1:5">
      <c r="A25">
        <f t="shared" si="4"/>
        <v>1.2952422625620494</v>
      </c>
      <c r="B25">
        <f t="shared" si="2"/>
        <v>62.015360000000072</v>
      </c>
      <c r="D25">
        <f t="shared" si="5"/>
        <v>0.97684226256204898</v>
      </c>
      <c r="E25">
        <f t="shared" si="3"/>
        <v>0.31007679999996185</v>
      </c>
    </row>
    <row r="26" spans="1:5">
      <c r="A26">
        <f t="shared" si="4"/>
        <v>1.3152422625620495</v>
      </c>
      <c r="B26">
        <f t="shared" si="2"/>
        <v>65.891320000000064</v>
      </c>
      <c r="D26">
        <f t="shared" si="5"/>
        <v>0.97694226256204897</v>
      </c>
      <c r="E26">
        <f t="shared" si="3"/>
        <v>0.32945659999995769</v>
      </c>
    </row>
    <row r="27" spans="1:5">
      <c r="A27">
        <f t="shared" si="4"/>
        <v>1.3352422625620495</v>
      </c>
      <c r="B27">
        <f t="shared" si="2"/>
        <v>69.767280000000085</v>
      </c>
      <c r="D27">
        <f t="shared" si="5"/>
        <v>0.97704226256204896</v>
      </c>
      <c r="E27">
        <f t="shared" si="3"/>
        <v>0.34883639999995353</v>
      </c>
    </row>
    <row r="28" spans="1:5">
      <c r="A28">
        <f t="shared" si="4"/>
        <v>1.3552422625620495</v>
      </c>
      <c r="B28">
        <f t="shared" si="2"/>
        <v>73.643240000000048</v>
      </c>
      <c r="D28">
        <f t="shared" si="5"/>
        <v>0.97714226256204895</v>
      </c>
      <c r="E28">
        <f t="shared" si="3"/>
        <v>0.36821619999994937</v>
      </c>
    </row>
    <row r="29" spans="1:5">
      <c r="A29">
        <f t="shared" si="4"/>
        <v>1.3752422625620495</v>
      </c>
      <c r="B29">
        <f t="shared" si="2"/>
        <v>77.519200000000069</v>
      </c>
      <c r="D29">
        <f t="shared" si="5"/>
        <v>0.97724226256204894</v>
      </c>
      <c r="E29">
        <f t="shared" si="3"/>
        <v>0.38759599999997363</v>
      </c>
    </row>
    <row r="30" spans="1:5">
      <c r="A30">
        <f t="shared" si="4"/>
        <v>1.3952422625620495</v>
      </c>
      <c r="B30">
        <f t="shared" si="2"/>
        <v>81.395160000000089</v>
      </c>
      <c r="D30">
        <f t="shared" si="5"/>
        <v>0.97734226256204892</v>
      </c>
      <c r="E30">
        <f t="shared" si="3"/>
        <v>0.40697579999996947</v>
      </c>
    </row>
    <row r="31" spans="1:5">
      <c r="A31">
        <f t="shared" si="4"/>
        <v>1.4152422625620495</v>
      </c>
      <c r="B31">
        <f t="shared" si="2"/>
        <v>85.271120000000053</v>
      </c>
      <c r="D31">
        <f t="shared" si="5"/>
        <v>0.97744226256204891</v>
      </c>
      <c r="E31">
        <f t="shared" si="3"/>
        <v>0.42635559999996531</v>
      </c>
    </row>
    <row r="32" spans="1:5">
      <c r="A32">
        <f t="shared" si="4"/>
        <v>1.4352422625620496</v>
      </c>
      <c r="B32">
        <f t="shared" si="2"/>
        <v>89.147080000000074</v>
      </c>
      <c r="D32">
        <f t="shared" si="5"/>
        <v>0.9775422625620489</v>
      </c>
      <c r="E32">
        <f t="shared" si="3"/>
        <v>0.44573539999996115</v>
      </c>
    </row>
    <row r="33" spans="1:5">
      <c r="A33">
        <f t="shared" si="4"/>
        <v>1.4552422625620496</v>
      </c>
      <c r="B33">
        <f t="shared" si="2"/>
        <v>93.023040000000094</v>
      </c>
      <c r="D33">
        <f t="shared" si="5"/>
        <v>0.97764226256204889</v>
      </c>
      <c r="E33">
        <f t="shared" si="3"/>
        <v>0.46511519999995699</v>
      </c>
    </row>
    <row r="34" spans="1:5">
      <c r="A34">
        <f t="shared" si="4"/>
        <v>1.4752422625620496</v>
      </c>
      <c r="B34">
        <f t="shared" si="2"/>
        <v>96.899000000000115</v>
      </c>
      <c r="D34">
        <f t="shared" si="5"/>
        <v>0.97774226256204888</v>
      </c>
      <c r="E34">
        <f t="shared" si="3"/>
        <v>0.48449499999995282</v>
      </c>
    </row>
    <row r="35" spans="1:5">
      <c r="A35">
        <v>1.4912000000000001</v>
      </c>
      <c r="B35">
        <f t="shared" si="2"/>
        <v>99.991577600000028</v>
      </c>
      <c r="D35">
        <f t="shared" si="5"/>
        <v>0.97784226256204887</v>
      </c>
      <c r="E35">
        <f t="shared" si="3"/>
        <v>0.50387479999994866</v>
      </c>
    </row>
    <row r="36" spans="1:5">
      <c r="D36">
        <f t="shared" si="5"/>
        <v>0.97794226256204886</v>
      </c>
      <c r="E36">
        <f t="shared" si="3"/>
        <v>0.5232545999999445</v>
      </c>
    </row>
    <row r="37" spans="1:5">
      <c r="D37">
        <f t="shared" si="5"/>
        <v>0.97804226256204885</v>
      </c>
      <c r="E37">
        <f t="shared" si="3"/>
        <v>0.54263439999994034</v>
      </c>
    </row>
    <row r="38" spans="1:5">
      <c r="D38">
        <f t="shared" si="5"/>
        <v>0.97814226256204884</v>
      </c>
      <c r="E38">
        <f t="shared" si="3"/>
        <v>0.56201419999993618</v>
      </c>
    </row>
    <row r="39" spans="1:5">
      <c r="D39">
        <f t="shared" si="5"/>
        <v>0.97824226256204883</v>
      </c>
      <c r="E39">
        <f t="shared" si="3"/>
        <v>0.58139399999993202</v>
      </c>
    </row>
    <row r="40" spans="1:5">
      <c r="D40">
        <f t="shared" si="5"/>
        <v>0.97834226256204881</v>
      </c>
      <c r="E40">
        <f t="shared" si="3"/>
        <v>0.60077379999992786</v>
      </c>
    </row>
    <row r="41" spans="1:5">
      <c r="D41">
        <f t="shared" si="5"/>
        <v>0.9784422625620488</v>
      </c>
      <c r="E41">
        <f t="shared" si="3"/>
        <v>0.6201535999999237</v>
      </c>
    </row>
    <row r="42" spans="1:5">
      <c r="D42">
        <f t="shared" si="5"/>
        <v>0.97854226256204879</v>
      </c>
      <c r="E42">
        <f t="shared" si="3"/>
        <v>0.63953339999991954</v>
      </c>
    </row>
    <row r="43" spans="1:5">
      <c r="D43">
        <f t="shared" si="5"/>
        <v>0.97864226256204878</v>
      </c>
      <c r="E43">
        <f t="shared" si="3"/>
        <v>0.6589131999999438</v>
      </c>
    </row>
    <row r="44" spans="1:5">
      <c r="D44">
        <f t="shared" si="5"/>
        <v>0.97874226256204877</v>
      </c>
      <c r="E44">
        <f t="shared" si="3"/>
        <v>0.67829299999993964</v>
      </c>
    </row>
    <row r="45" spans="1:5">
      <c r="D45">
        <f t="shared" si="5"/>
        <v>0.97884226256204876</v>
      </c>
      <c r="E45">
        <f t="shared" si="3"/>
        <v>0.69767279999993548</v>
      </c>
    </row>
    <row r="46" spans="1:5">
      <c r="D46">
        <f t="shared" si="5"/>
        <v>0.97894226256204875</v>
      </c>
      <c r="E46">
        <f t="shared" si="3"/>
        <v>0.71705259999993132</v>
      </c>
    </row>
    <row r="47" spans="1:5">
      <c r="D47">
        <f t="shared" si="5"/>
        <v>0.97904226256204874</v>
      </c>
      <c r="E47">
        <f t="shared" si="3"/>
        <v>0.73643239999992716</v>
      </c>
    </row>
    <row r="48" spans="1:5">
      <c r="D48">
        <f t="shared" si="5"/>
        <v>0.97914226256204873</v>
      </c>
      <c r="E48">
        <f t="shared" si="3"/>
        <v>0.755812199999923</v>
      </c>
    </row>
    <row r="49" spans="4:5">
      <c r="D49">
        <f t="shared" si="5"/>
        <v>0.97924226256204872</v>
      </c>
      <c r="E49">
        <f t="shared" si="3"/>
        <v>0.77519199999991883</v>
      </c>
    </row>
    <row r="50" spans="4:5">
      <c r="D50">
        <f t="shared" si="5"/>
        <v>0.9793422625620487</v>
      </c>
      <c r="E50">
        <f t="shared" si="3"/>
        <v>0.79457179999991467</v>
      </c>
    </row>
    <row r="51" spans="4:5">
      <c r="D51">
        <f t="shared" si="5"/>
        <v>0.97944226256204869</v>
      </c>
      <c r="E51">
        <f t="shared" si="3"/>
        <v>0.81395159999991051</v>
      </c>
    </row>
    <row r="52" spans="4:5">
      <c r="D52">
        <f t="shared" si="5"/>
        <v>0.97954226256204868</v>
      </c>
      <c r="E52">
        <f t="shared" si="3"/>
        <v>0.83333139999990635</v>
      </c>
    </row>
    <row r="53" spans="4:5">
      <c r="D53">
        <f t="shared" si="5"/>
        <v>0.97964226256204867</v>
      </c>
      <c r="E53">
        <f t="shared" si="3"/>
        <v>0.85271119999990219</v>
      </c>
    </row>
    <row r="54" spans="4:5">
      <c r="D54">
        <f t="shared" si="5"/>
        <v>0.97974226256204866</v>
      </c>
      <c r="E54">
        <f t="shared" si="3"/>
        <v>0.87209099999989803</v>
      </c>
    </row>
    <row r="55" spans="4:5">
      <c r="D55">
        <f t="shared" si="5"/>
        <v>0.97984226256204865</v>
      </c>
      <c r="E55">
        <f t="shared" si="3"/>
        <v>0.89147079999989387</v>
      </c>
    </row>
    <row r="56" spans="4:5">
      <c r="D56">
        <f t="shared" si="5"/>
        <v>0.97994226256204864</v>
      </c>
      <c r="E56">
        <f t="shared" si="3"/>
        <v>0.91085059999988971</v>
      </c>
    </row>
    <row r="57" spans="4:5">
      <c r="D57">
        <f t="shared" si="5"/>
        <v>0.98004226256204863</v>
      </c>
      <c r="E57">
        <f t="shared" si="3"/>
        <v>0.93023039999991397</v>
      </c>
    </row>
    <row r="58" spans="4:5">
      <c r="D58">
        <f t="shared" si="5"/>
        <v>0.98014226256204862</v>
      </c>
      <c r="E58">
        <f t="shared" si="3"/>
        <v>0.94961019999990981</v>
      </c>
    </row>
    <row r="59" spans="4:5">
      <c r="D59">
        <f t="shared" si="5"/>
        <v>0.98024226256204861</v>
      </c>
      <c r="E59">
        <f t="shared" si="3"/>
        <v>0.96898999999990565</v>
      </c>
    </row>
    <row r="60" spans="4:5">
      <c r="D60">
        <f t="shared" si="5"/>
        <v>0.98034226256204859</v>
      </c>
      <c r="E60">
        <f t="shared" si="3"/>
        <v>0.98836979999990149</v>
      </c>
    </row>
    <row r="61" spans="4:5">
      <c r="D61">
        <f t="shared" si="5"/>
        <v>0.98044226256204858</v>
      </c>
      <c r="E61">
        <f t="shared" si="3"/>
        <v>1.0077495999998973</v>
      </c>
    </row>
    <row r="62" spans="4:5">
      <c r="D62">
        <f t="shared" si="5"/>
        <v>0.98054226256204857</v>
      </c>
      <c r="E62">
        <f t="shared" si="3"/>
        <v>1.0271293999998932</v>
      </c>
    </row>
    <row r="63" spans="4:5">
      <c r="D63">
        <f t="shared" si="5"/>
        <v>0.98064226256204856</v>
      </c>
      <c r="E63">
        <f t="shared" si="3"/>
        <v>1.046509199999889</v>
      </c>
    </row>
    <row r="64" spans="4:5">
      <c r="D64">
        <f t="shared" si="5"/>
        <v>0.98074226256204855</v>
      </c>
      <c r="E64">
        <f t="shared" si="3"/>
        <v>1.0658889999998848</v>
      </c>
    </row>
    <row r="65" spans="4:5">
      <c r="D65">
        <f t="shared" si="5"/>
        <v>0.98084226256204854</v>
      </c>
      <c r="E65">
        <f t="shared" si="3"/>
        <v>1.0852687999998807</v>
      </c>
    </row>
    <row r="66" spans="4:5">
      <c r="D66">
        <f t="shared" si="5"/>
        <v>0.98094226256204853</v>
      </c>
      <c r="E66">
        <f t="shared" si="3"/>
        <v>1.1046485999998765</v>
      </c>
    </row>
    <row r="67" spans="4:5">
      <c r="D67">
        <f t="shared" si="5"/>
        <v>0.98104226256204852</v>
      </c>
      <c r="E67">
        <f t="shared" si="3"/>
        <v>1.1240283999998724</v>
      </c>
    </row>
    <row r="68" spans="4:5">
      <c r="D68">
        <f t="shared" si="5"/>
        <v>0.98114226256204851</v>
      </c>
      <c r="E68">
        <f t="shared" si="3"/>
        <v>1.1434081999998682</v>
      </c>
    </row>
    <row r="69" spans="4:5">
      <c r="D69">
        <f t="shared" si="5"/>
        <v>0.9812422625620485</v>
      </c>
      <c r="E69">
        <f t="shared" si="3"/>
        <v>1.162787999999864</v>
      </c>
    </row>
    <row r="70" spans="4:5">
      <c r="D70">
        <f t="shared" si="5"/>
        <v>0.98134226256204848</v>
      </c>
      <c r="E70">
        <f t="shared" si="3"/>
        <v>1.1821677999998599</v>
      </c>
    </row>
    <row r="71" spans="4:5">
      <c r="D71">
        <f t="shared" si="5"/>
        <v>0.98144226256204847</v>
      </c>
      <c r="E71">
        <f t="shared" si="3"/>
        <v>1.2015475999998841</v>
      </c>
    </row>
    <row r="72" spans="4:5">
      <c r="D72">
        <f t="shared" si="5"/>
        <v>0.98154226256204846</v>
      </c>
      <c r="E72">
        <f t="shared" si="3"/>
        <v>1.22092739999988</v>
      </c>
    </row>
    <row r="73" spans="4:5">
      <c r="D73">
        <f t="shared" si="5"/>
        <v>0.98164226256204845</v>
      </c>
      <c r="E73">
        <f t="shared" si="3"/>
        <v>1.2403071999998758</v>
      </c>
    </row>
    <row r="74" spans="4:5">
      <c r="D74">
        <f t="shared" si="5"/>
        <v>0.98174226256204844</v>
      </c>
      <c r="E74">
        <f t="shared" ref="E74:E85" si="6">D74*193.798-189</f>
        <v>1.2596869999998717</v>
      </c>
    </row>
    <row r="75" spans="4:5">
      <c r="D75">
        <f t="shared" ref="D75:D90" si="7">D74+0.0001</f>
        <v>0.98184226256204843</v>
      </c>
      <c r="E75">
        <f t="shared" si="6"/>
        <v>1.2790667999998675</v>
      </c>
    </row>
    <row r="76" spans="4:5">
      <c r="D76">
        <f t="shared" si="7"/>
        <v>0.98194226256204842</v>
      </c>
      <c r="E76">
        <f t="shared" si="6"/>
        <v>1.2984465999998633</v>
      </c>
    </row>
    <row r="77" spans="4:5">
      <c r="D77">
        <f t="shared" si="7"/>
        <v>0.98204226256204841</v>
      </c>
      <c r="E77">
        <f t="shared" si="6"/>
        <v>1.3178263999998592</v>
      </c>
    </row>
    <row r="78" spans="4:5">
      <c r="D78">
        <f t="shared" si="7"/>
        <v>0.9821422625620484</v>
      </c>
      <c r="E78">
        <f t="shared" si="6"/>
        <v>1.337206199999855</v>
      </c>
    </row>
    <row r="79" spans="4:5">
      <c r="D79">
        <f t="shared" si="7"/>
        <v>0.98224226256204838</v>
      </c>
      <c r="E79">
        <f t="shared" si="6"/>
        <v>1.3565859999998509</v>
      </c>
    </row>
    <row r="80" spans="4:5">
      <c r="D80">
        <f t="shared" si="7"/>
        <v>0.98234226256204837</v>
      </c>
      <c r="E80">
        <f t="shared" si="6"/>
        <v>1.3759657999998467</v>
      </c>
    </row>
    <row r="81" spans="4:5">
      <c r="D81">
        <f t="shared" si="7"/>
        <v>0.98244226256204836</v>
      </c>
      <c r="E81">
        <f t="shared" si="6"/>
        <v>1.3953455999998425</v>
      </c>
    </row>
    <row r="82" spans="4:5">
      <c r="D82">
        <f t="shared" si="7"/>
        <v>0.98254226256204835</v>
      </c>
      <c r="E82">
        <f t="shared" si="6"/>
        <v>1.4147253999998384</v>
      </c>
    </row>
    <row r="83" spans="4:5">
      <c r="D83">
        <f t="shared" si="7"/>
        <v>0.98264226256204834</v>
      </c>
      <c r="E83">
        <f t="shared" si="6"/>
        <v>1.4341051999998342</v>
      </c>
    </row>
    <row r="84" spans="4:5">
      <c r="D84">
        <f t="shared" si="7"/>
        <v>0.98274226256204833</v>
      </c>
      <c r="E84">
        <f t="shared" si="6"/>
        <v>1.4534849999998301</v>
      </c>
    </row>
    <row r="85" spans="4:5">
      <c r="D85">
        <f t="shared" si="7"/>
        <v>0.98284226256204832</v>
      </c>
      <c r="E85">
        <f t="shared" si="6"/>
        <v>1.4728647999998543</v>
      </c>
    </row>
    <row r="86" spans="4:5">
      <c r="D86">
        <f t="shared" si="7"/>
        <v>0.98294226256204831</v>
      </c>
    </row>
    <row r="87" spans="4:5">
      <c r="D87">
        <f t="shared" si="7"/>
        <v>0.9830422625620483</v>
      </c>
    </row>
    <row r="88" spans="4:5">
      <c r="D88">
        <f t="shared" si="7"/>
        <v>0.98314226256204829</v>
      </c>
    </row>
    <row r="89" spans="4:5">
      <c r="D89">
        <f t="shared" si="7"/>
        <v>0.98324226256204827</v>
      </c>
    </row>
    <row r="90" spans="4:5">
      <c r="D90">
        <f t="shared" si="7"/>
        <v>0.98334226256204826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6"/>
  <sheetViews>
    <sheetView tabSelected="1" workbookViewId="0">
      <selection activeCell="E25" sqref="E25:E66"/>
    </sheetView>
  </sheetViews>
  <sheetFormatPr defaultRowHeight="13.5"/>
  <cols>
    <col min="1" max="1" width="18.875" customWidth="1"/>
    <col min="2" max="2" width="17.25" customWidth="1"/>
    <col min="4" max="4" width="20.625" customWidth="1"/>
    <col min="5" max="5" width="17.25" customWidth="1"/>
  </cols>
  <sheetData>
    <row r="1" spans="1:5" ht="15.75">
      <c r="A1" t="s">
        <v>5</v>
      </c>
      <c r="B1" t="s">
        <v>4</v>
      </c>
      <c r="D1" t="s">
        <v>5</v>
      </c>
      <c r="E1" t="s">
        <v>4</v>
      </c>
    </row>
    <row r="2" spans="1:5">
      <c r="A2">
        <f>284/285.7</f>
        <v>0.99404970248512425</v>
      </c>
      <c r="B2">
        <f>A2*(-285.7)+284</f>
        <v>0</v>
      </c>
      <c r="D2">
        <f>284/285.7</f>
        <v>0.99404970248512425</v>
      </c>
      <c r="E2">
        <f>D2*(-285.7)+284</f>
        <v>0</v>
      </c>
    </row>
    <row r="3" spans="1:5">
      <c r="A3">
        <f>A2-0.005</f>
        <v>0.98904970248512425</v>
      </c>
      <c r="B3">
        <f t="shared" ref="B3:B28" si="0">A3*(-285.7)+284</f>
        <v>1.4284999999999854</v>
      </c>
      <c r="D3">
        <f>D2-0.001</f>
        <v>0.99304970248512425</v>
      </c>
      <c r="E3">
        <f t="shared" ref="E3:E66" si="1">D3*(-285.7)+284</f>
        <v>0.28570000000001983</v>
      </c>
    </row>
    <row r="4" spans="1:5">
      <c r="A4">
        <f t="shared" ref="A4:A25" si="2">A3-0.005</f>
        <v>0.98404970248512424</v>
      </c>
      <c r="B4">
        <f t="shared" si="0"/>
        <v>2.8570000000000277</v>
      </c>
      <c r="D4">
        <f t="shared" ref="D4:D66" si="3">D3-0.001</f>
        <v>0.99204970248512425</v>
      </c>
      <c r="E4">
        <f t="shared" si="1"/>
        <v>0.57140000000003965</v>
      </c>
    </row>
    <row r="5" spans="1:5">
      <c r="A5">
        <f t="shared" si="2"/>
        <v>0.97904970248512424</v>
      </c>
      <c r="B5">
        <f t="shared" si="0"/>
        <v>4.2855000000000132</v>
      </c>
      <c r="D5">
        <f t="shared" si="3"/>
        <v>0.99104970248512425</v>
      </c>
      <c r="E5">
        <f t="shared" si="1"/>
        <v>0.85710000000000264</v>
      </c>
    </row>
    <row r="6" spans="1:5">
      <c r="A6">
        <f t="shared" si="2"/>
        <v>0.97404970248512424</v>
      </c>
      <c r="B6">
        <f t="shared" si="0"/>
        <v>5.7139999999999986</v>
      </c>
      <c r="D6">
        <f t="shared" si="3"/>
        <v>0.99004970248512425</v>
      </c>
      <c r="E6">
        <f t="shared" si="1"/>
        <v>1.1428000000000225</v>
      </c>
    </row>
    <row r="7" spans="1:5">
      <c r="A7">
        <f t="shared" si="2"/>
        <v>0.96904970248512423</v>
      </c>
      <c r="B7">
        <f t="shared" si="0"/>
        <v>7.1425000000000409</v>
      </c>
      <c r="D7">
        <f t="shared" si="3"/>
        <v>0.98904970248512425</v>
      </c>
      <c r="E7">
        <f t="shared" si="1"/>
        <v>1.4284999999999854</v>
      </c>
    </row>
    <row r="8" spans="1:5">
      <c r="A8">
        <f t="shared" si="2"/>
        <v>0.96404970248512423</v>
      </c>
      <c r="B8">
        <f t="shared" si="0"/>
        <v>8.5710000000000264</v>
      </c>
      <c r="D8">
        <f t="shared" si="3"/>
        <v>0.98804970248512425</v>
      </c>
      <c r="E8">
        <f t="shared" si="1"/>
        <v>1.7142000000000053</v>
      </c>
    </row>
    <row r="9" spans="1:5">
      <c r="A9">
        <f t="shared" si="2"/>
        <v>0.95904970248512422</v>
      </c>
      <c r="B9">
        <f t="shared" si="0"/>
        <v>9.9995000000000118</v>
      </c>
      <c r="D9">
        <f t="shared" si="3"/>
        <v>0.98704970248512425</v>
      </c>
      <c r="E9">
        <f t="shared" si="1"/>
        <v>1.9999000000000251</v>
      </c>
    </row>
    <row r="10" spans="1:5">
      <c r="A10">
        <f t="shared" si="2"/>
        <v>0.95404970248512422</v>
      </c>
      <c r="B10">
        <f t="shared" si="0"/>
        <v>11.427999999999997</v>
      </c>
      <c r="D10">
        <f t="shared" si="3"/>
        <v>0.98604970248512425</v>
      </c>
      <c r="E10">
        <f t="shared" si="1"/>
        <v>2.2855999999999881</v>
      </c>
    </row>
    <row r="11" spans="1:5">
      <c r="A11">
        <f t="shared" si="2"/>
        <v>0.94904970248512421</v>
      </c>
      <c r="B11">
        <f t="shared" si="0"/>
        <v>12.85650000000004</v>
      </c>
      <c r="D11">
        <f t="shared" si="3"/>
        <v>0.98504970248512425</v>
      </c>
      <c r="E11">
        <f t="shared" si="1"/>
        <v>2.5713000000000079</v>
      </c>
    </row>
    <row r="12" spans="1:5">
      <c r="A12">
        <f t="shared" si="2"/>
        <v>0.94404970248512421</v>
      </c>
      <c r="B12">
        <f t="shared" si="0"/>
        <v>14.285000000000025</v>
      </c>
      <c r="D12">
        <f t="shared" si="3"/>
        <v>0.98404970248512424</v>
      </c>
      <c r="E12">
        <f t="shared" si="1"/>
        <v>2.8570000000000277</v>
      </c>
    </row>
    <row r="13" spans="1:5">
      <c r="A13">
        <f t="shared" si="2"/>
        <v>0.9390497024851242</v>
      </c>
      <c r="B13">
        <f t="shared" si="0"/>
        <v>15.71350000000001</v>
      </c>
      <c r="D13">
        <f t="shared" si="3"/>
        <v>0.98304970248512424</v>
      </c>
      <c r="E13">
        <f t="shared" si="1"/>
        <v>3.1426999999999907</v>
      </c>
    </row>
    <row r="14" spans="1:5">
      <c r="A14">
        <f t="shared" si="2"/>
        <v>0.9340497024851242</v>
      </c>
      <c r="B14">
        <f t="shared" si="0"/>
        <v>17.142000000000053</v>
      </c>
      <c r="D14">
        <f t="shared" si="3"/>
        <v>0.98204970248512424</v>
      </c>
      <c r="E14">
        <f t="shared" si="1"/>
        <v>3.4284000000000106</v>
      </c>
    </row>
    <row r="15" spans="1:5">
      <c r="A15">
        <f t="shared" si="2"/>
        <v>0.9290497024851242</v>
      </c>
      <c r="B15">
        <f t="shared" si="0"/>
        <v>18.570500000000038</v>
      </c>
      <c r="D15">
        <f t="shared" si="3"/>
        <v>0.98104970248512424</v>
      </c>
      <c r="E15">
        <f t="shared" si="1"/>
        <v>3.7141000000000304</v>
      </c>
    </row>
    <row r="16" spans="1:5">
      <c r="A16">
        <f t="shared" si="2"/>
        <v>0.92404970248512419</v>
      </c>
      <c r="B16">
        <f t="shared" si="0"/>
        <v>19.999000000000024</v>
      </c>
      <c r="D16">
        <f t="shared" si="3"/>
        <v>0.98004970248512424</v>
      </c>
      <c r="E16">
        <f t="shared" si="1"/>
        <v>3.9997999999999934</v>
      </c>
    </row>
    <row r="17" spans="1:5">
      <c r="A17">
        <f t="shared" si="2"/>
        <v>0.91904970248512419</v>
      </c>
      <c r="B17">
        <f t="shared" si="0"/>
        <v>21.427500000000009</v>
      </c>
      <c r="D17">
        <f t="shared" si="3"/>
        <v>0.97904970248512424</v>
      </c>
      <c r="E17">
        <f t="shared" si="1"/>
        <v>4.2855000000000132</v>
      </c>
    </row>
    <row r="18" spans="1:5">
      <c r="A18">
        <f t="shared" si="2"/>
        <v>0.91404970248512418</v>
      </c>
      <c r="B18">
        <f t="shared" si="0"/>
        <v>22.856000000000051</v>
      </c>
      <c r="D18">
        <f t="shared" si="3"/>
        <v>0.97804970248512424</v>
      </c>
      <c r="E18">
        <f t="shared" si="1"/>
        <v>4.571200000000033</v>
      </c>
    </row>
    <row r="19" spans="1:5">
      <c r="A19">
        <f t="shared" si="2"/>
        <v>0.90904970248512418</v>
      </c>
      <c r="B19">
        <f t="shared" si="0"/>
        <v>24.284500000000037</v>
      </c>
      <c r="D19">
        <f t="shared" si="3"/>
        <v>0.97704970248512424</v>
      </c>
      <c r="E19">
        <f t="shared" si="1"/>
        <v>4.856899999999996</v>
      </c>
    </row>
    <row r="20" spans="1:5">
      <c r="A20">
        <f t="shared" si="2"/>
        <v>0.90404970248512417</v>
      </c>
      <c r="B20">
        <f t="shared" si="0"/>
        <v>25.713000000000022</v>
      </c>
      <c r="D20">
        <f t="shared" si="3"/>
        <v>0.97604970248512424</v>
      </c>
      <c r="E20">
        <f t="shared" si="1"/>
        <v>5.1426000000000158</v>
      </c>
    </row>
    <row r="21" spans="1:5">
      <c r="A21">
        <f t="shared" si="2"/>
        <v>0.89904970248512417</v>
      </c>
      <c r="B21">
        <f t="shared" si="0"/>
        <v>27.141500000000008</v>
      </c>
      <c r="D21">
        <f t="shared" si="3"/>
        <v>0.97504970248512424</v>
      </c>
      <c r="E21">
        <f t="shared" si="1"/>
        <v>5.4283000000000357</v>
      </c>
    </row>
    <row r="22" spans="1:5">
      <c r="A22">
        <f t="shared" si="2"/>
        <v>0.89404970248512416</v>
      </c>
      <c r="B22">
        <f t="shared" si="0"/>
        <v>28.57000000000005</v>
      </c>
      <c r="D22">
        <f t="shared" si="3"/>
        <v>0.97404970248512424</v>
      </c>
      <c r="E22">
        <f t="shared" si="1"/>
        <v>5.7139999999999986</v>
      </c>
    </row>
    <row r="23" spans="1:5">
      <c r="A23">
        <f t="shared" si="2"/>
        <v>0.88904970248512416</v>
      </c>
      <c r="B23">
        <f t="shared" si="0"/>
        <v>29.998500000000035</v>
      </c>
      <c r="D23">
        <f t="shared" si="3"/>
        <v>0.97304970248512423</v>
      </c>
      <c r="E23">
        <f t="shared" si="1"/>
        <v>5.9997000000000185</v>
      </c>
    </row>
    <row r="24" spans="1:5">
      <c r="A24">
        <f t="shared" si="2"/>
        <v>0.88404970248512416</v>
      </c>
      <c r="B24">
        <f t="shared" si="0"/>
        <v>31.427000000000049</v>
      </c>
      <c r="D24">
        <f t="shared" si="3"/>
        <v>0.97204970248512423</v>
      </c>
      <c r="E24">
        <f t="shared" si="1"/>
        <v>6.2854000000000383</v>
      </c>
    </row>
    <row r="25" spans="1:5">
      <c r="A25">
        <f t="shared" si="2"/>
        <v>0.87904970248512415</v>
      </c>
      <c r="B25">
        <f t="shared" si="0"/>
        <v>32.855500000000035</v>
      </c>
      <c r="D25">
        <f t="shared" si="3"/>
        <v>0.97104970248512423</v>
      </c>
      <c r="E25">
        <f t="shared" si="1"/>
        <v>6.5711000000000013</v>
      </c>
    </row>
    <row r="26" spans="1:5">
      <c r="D26">
        <f t="shared" si="3"/>
        <v>0.97004970248512423</v>
      </c>
      <c r="E26">
        <f t="shared" si="1"/>
        <v>6.8568000000000211</v>
      </c>
    </row>
    <row r="27" spans="1:5">
      <c r="D27">
        <f t="shared" si="3"/>
        <v>0.96904970248512423</v>
      </c>
      <c r="E27">
        <f t="shared" si="1"/>
        <v>7.1425000000000409</v>
      </c>
    </row>
    <row r="28" spans="1:5">
      <c r="D28">
        <f t="shared" si="3"/>
        <v>0.96804970248512423</v>
      </c>
      <c r="E28">
        <f t="shared" si="1"/>
        <v>7.4282000000000039</v>
      </c>
    </row>
    <row r="29" spans="1:5">
      <c r="D29">
        <f t="shared" si="3"/>
        <v>0.96704970248512423</v>
      </c>
      <c r="E29">
        <f t="shared" si="1"/>
        <v>7.7139000000000237</v>
      </c>
    </row>
    <row r="30" spans="1:5">
      <c r="D30">
        <f t="shared" si="3"/>
        <v>0.96604970248512423</v>
      </c>
      <c r="E30">
        <f t="shared" si="1"/>
        <v>7.9996000000000436</v>
      </c>
    </row>
    <row r="31" spans="1:5">
      <c r="D31">
        <f t="shared" si="3"/>
        <v>0.96504970248512423</v>
      </c>
      <c r="E31">
        <f t="shared" si="1"/>
        <v>8.2853000000000065</v>
      </c>
    </row>
    <row r="32" spans="1:5">
      <c r="D32">
        <f t="shared" si="3"/>
        <v>0.96404970248512423</v>
      </c>
      <c r="E32">
        <f t="shared" si="1"/>
        <v>8.5710000000000264</v>
      </c>
    </row>
    <row r="33" spans="4:5">
      <c r="D33">
        <f t="shared" si="3"/>
        <v>0.96304970248512423</v>
      </c>
      <c r="E33">
        <f t="shared" si="1"/>
        <v>8.8567000000000462</v>
      </c>
    </row>
    <row r="34" spans="4:5">
      <c r="D34">
        <f t="shared" si="3"/>
        <v>0.96204970248512423</v>
      </c>
      <c r="E34">
        <f t="shared" si="1"/>
        <v>9.1424000000000092</v>
      </c>
    </row>
    <row r="35" spans="4:5">
      <c r="D35">
        <f t="shared" si="3"/>
        <v>0.96104970248512422</v>
      </c>
      <c r="E35">
        <f t="shared" si="1"/>
        <v>9.428100000000029</v>
      </c>
    </row>
    <row r="36" spans="4:5">
      <c r="D36">
        <f t="shared" si="3"/>
        <v>0.96004970248512422</v>
      </c>
      <c r="E36">
        <f t="shared" si="1"/>
        <v>9.713799999999992</v>
      </c>
    </row>
    <row r="37" spans="4:5">
      <c r="D37">
        <f t="shared" si="3"/>
        <v>0.95904970248512422</v>
      </c>
      <c r="E37">
        <f t="shared" si="1"/>
        <v>9.9995000000000118</v>
      </c>
    </row>
    <row r="38" spans="4:5">
      <c r="D38">
        <f t="shared" si="3"/>
        <v>0.95804970248512422</v>
      </c>
      <c r="E38">
        <f t="shared" si="1"/>
        <v>10.285200000000032</v>
      </c>
    </row>
    <row r="39" spans="4:5">
      <c r="D39">
        <f t="shared" si="3"/>
        <v>0.95704970248512422</v>
      </c>
      <c r="E39">
        <f t="shared" si="1"/>
        <v>10.570899999999995</v>
      </c>
    </row>
    <row r="40" spans="4:5">
      <c r="D40">
        <f t="shared" si="3"/>
        <v>0.95604970248512422</v>
      </c>
      <c r="E40">
        <f t="shared" si="1"/>
        <v>10.856600000000014</v>
      </c>
    </row>
    <row r="41" spans="4:5">
      <c r="D41">
        <f t="shared" si="3"/>
        <v>0.95504970248512422</v>
      </c>
      <c r="E41">
        <f t="shared" si="1"/>
        <v>11.142300000000034</v>
      </c>
    </row>
    <row r="42" spans="4:5">
      <c r="D42">
        <f t="shared" si="3"/>
        <v>0.95404970248512422</v>
      </c>
      <c r="E42">
        <f t="shared" si="1"/>
        <v>11.427999999999997</v>
      </c>
    </row>
    <row r="43" spans="4:5">
      <c r="D43">
        <f t="shared" si="3"/>
        <v>0.95304970248512422</v>
      </c>
      <c r="E43">
        <f t="shared" si="1"/>
        <v>11.713700000000017</v>
      </c>
    </row>
    <row r="44" spans="4:5">
      <c r="D44">
        <f t="shared" si="3"/>
        <v>0.95204970248512422</v>
      </c>
      <c r="E44">
        <f t="shared" si="1"/>
        <v>11.999400000000037</v>
      </c>
    </row>
    <row r="45" spans="4:5">
      <c r="D45">
        <f t="shared" si="3"/>
        <v>0.95104970248512422</v>
      </c>
      <c r="E45">
        <f t="shared" si="1"/>
        <v>12.2851</v>
      </c>
    </row>
    <row r="46" spans="4:5">
      <c r="D46">
        <f t="shared" si="3"/>
        <v>0.95004970248512421</v>
      </c>
      <c r="E46">
        <f t="shared" si="1"/>
        <v>12.57080000000002</v>
      </c>
    </row>
    <row r="47" spans="4:5">
      <c r="D47">
        <f t="shared" si="3"/>
        <v>0.94904970248512421</v>
      </c>
      <c r="E47">
        <f t="shared" si="1"/>
        <v>12.85650000000004</v>
      </c>
    </row>
    <row r="48" spans="4:5">
      <c r="D48">
        <f t="shared" si="3"/>
        <v>0.94804970248512421</v>
      </c>
      <c r="E48">
        <f t="shared" si="1"/>
        <v>13.142200000000003</v>
      </c>
    </row>
    <row r="49" spans="4:5">
      <c r="D49">
        <f t="shared" si="3"/>
        <v>0.94704970248512421</v>
      </c>
      <c r="E49">
        <f t="shared" si="1"/>
        <v>13.427900000000022</v>
      </c>
    </row>
    <row r="50" spans="4:5">
      <c r="D50">
        <f t="shared" si="3"/>
        <v>0.94604970248512421</v>
      </c>
      <c r="E50">
        <f t="shared" si="1"/>
        <v>13.713600000000042</v>
      </c>
    </row>
    <row r="51" spans="4:5">
      <c r="D51">
        <f t="shared" si="3"/>
        <v>0.94504970248512421</v>
      </c>
      <c r="E51">
        <f t="shared" si="1"/>
        <v>13.999300000000005</v>
      </c>
    </row>
    <row r="52" spans="4:5">
      <c r="D52">
        <f t="shared" si="3"/>
        <v>0.94404970248512421</v>
      </c>
      <c r="E52">
        <f t="shared" si="1"/>
        <v>14.285000000000025</v>
      </c>
    </row>
    <row r="53" spans="4:5">
      <c r="D53">
        <f t="shared" si="3"/>
        <v>0.94304970248512421</v>
      </c>
      <c r="E53">
        <f t="shared" si="1"/>
        <v>14.570700000000045</v>
      </c>
    </row>
    <row r="54" spans="4:5">
      <c r="D54">
        <f t="shared" si="3"/>
        <v>0.94204970248512421</v>
      </c>
      <c r="E54">
        <f t="shared" si="1"/>
        <v>14.856400000000008</v>
      </c>
    </row>
    <row r="55" spans="4:5">
      <c r="D55">
        <f t="shared" si="3"/>
        <v>0.94104970248512421</v>
      </c>
      <c r="E55">
        <f t="shared" si="1"/>
        <v>15.142100000000028</v>
      </c>
    </row>
    <row r="56" spans="4:5">
      <c r="D56">
        <f t="shared" si="3"/>
        <v>0.94004970248512421</v>
      </c>
      <c r="E56">
        <f t="shared" si="1"/>
        <v>15.427800000000047</v>
      </c>
    </row>
    <row r="57" spans="4:5">
      <c r="D57">
        <f t="shared" si="3"/>
        <v>0.9390497024851242</v>
      </c>
      <c r="E57">
        <f t="shared" si="1"/>
        <v>15.71350000000001</v>
      </c>
    </row>
    <row r="58" spans="4:5">
      <c r="D58">
        <f t="shared" si="3"/>
        <v>0.9380497024851242</v>
      </c>
      <c r="E58">
        <f t="shared" si="1"/>
        <v>15.99920000000003</v>
      </c>
    </row>
    <row r="59" spans="4:5">
      <c r="D59">
        <f t="shared" si="3"/>
        <v>0.9370497024851242</v>
      </c>
      <c r="E59">
        <f t="shared" si="1"/>
        <v>16.28490000000005</v>
      </c>
    </row>
    <row r="60" spans="4:5">
      <c r="D60">
        <f t="shared" si="3"/>
        <v>0.9360497024851242</v>
      </c>
      <c r="E60">
        <f t="shared" si="1"/>
        <v>16.570600000000013</v>
      </c>
    </row>
    <row r="61" spans="4:5">
      <c r="D61">
        <f t="shared" si="3"/>
        <v>0.9350497024851242</v>
      </c>
      <c r="E61">
        <f t="shared" si="1"/>
        <v>16.856300000000033</v>
      </c>
    </row>
    <row r="62" spans="4:5">
      <c r="D62">
        <f t="shared" si="3"/>
        <v>0.9340497024851242</v>
      </c>
      <c r="E62">
        <f t="shared" si="1"/>
        <v>17.142000000000053</v>
      </c>
    </row>
    <row r="63" spans="4:5">
      <c r="D63">
        <f t="shared" si="3"/>
        <v>0.9330497024851242</v>
      </c>
      <c r="E63">
        <f t="shared" si="1"/>
        <v>17.427700000000016</v>
      </c>
    </row>
    <row r="64" spans="4:5">
      <c r="D64">
        <f t="shared" si="3"/>
        <v>0.9320497024851242</v>
      </c>
      <c r="E64">
        <f t="shared" si="1"/>
        <v>17.713400000000036</v>
      </c>
    </row>
    <row r="65" spans="4:5">
      <c r="D65">
        <f t="shared" si="3"/>
        <v>0.9310497024851242</v>
      </c>
      <c r="E65">
        <f t="shared" si="1"/>
        <v>17.999100000000055</v>
      </c>
    </row>
    <row r="66" spans="4:5">
      <c r="D66">
        <f t="shared" si="3"/>
        <v>0.9300497024851242</v>
      </c>
      <c r="E66">
        <f t="shared" si="1"/>
        <v>18.284800000000018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公式1</vt:lpstr>
      <vt:lpstr>公式2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2020-06-30T08:39:42Z</dcterms:modified>
</cp:coreProperties>
</file>