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35"/>
  </bookViews>
  <sheets>
    <sheet name="LISTADO CORREGIDO" sheetId="2" r:id="rId1"/>
  </sheets>
  <definedNames>
    <definedName name="_xlnm._FilterDatabase" localSheetId="0" hidden="1">'LISTADO CORREGIDO'!$A$7:$H$7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8" i="2" l="1"/>
  <c r="F107" i="2"/>
  <c r="F44" i="2"/>
  <c r="F42" i="2"/>
  <c r="F40" i="2"/>
  <c r="F38" i="2"/>
  <c r="F36" i="2"/>
  <c r="F20" i="2"/>
  <c r="F18" i="2"/>
  <c r="F16" i="2"/>
  <c r="F9" i="2"/>
</calcChain>
</file>

<file path=xl/sharedStrings.xml><?xml version="1.0" encoding="utf-8"?>
<sst xmlns="http://schemas.openxmlformats.org/spreadsheetml/2006/main" count="574" uniqueCount="318">
  <si>
    <t>No.</t>
  </si>
  <si>
    <t>BENEFICIARIO</t>
  </si>
  <si>
    <t>RUC</t>
  </si>
  <si>
    <t>VALOR COMPROMETIDO</t>
  </si>
  <si>
    <t>CONCEPTO</t>
  </si>
  <si>
    <t>No. CUR</t>
  </si>
  <si>
    <t>EDIARMOCA CIA. LTDA.</t>
  </si>
  <si>
    <t>CONTRATO DE SERVICIOS No. 086-DJ-ESPOCH-19 DISEÑO, DIAGRAMACIÓN, EDICIÓN Y REVISIÓN POR PARES PARA LA PUBLICACIÓN DE LIBROS DIGITALES DE LA DIRECCIÓN DE PUBLICACIONES DE LA ESPOCH</t>
  </si>
  <si>
    <t>1792261864001</t>
  </si>
  <si>
    <t>INDUSTRIA ANDINA DE TRANSFORMADORES</t>
  </si>
  <si>
    <t>0990169640001</t>
  </si>
  <si>
    <t>IVA - CONTRATO DE SERVICIOS No. 086-DJ-ESPOCH-19</t>
  </si>
  <si>
    <t>TRANSFORMADOR MONOFASICO AUTOPTOTEGIDO ONCLUYE IVA</t>
  </si>
  <si>
    <t>0691751422001</t>
  </si>
  <si>
    <t>CUZCO CHACHA ANGEL RODRIGO</t>
  </si>
  <si>
    <t>0602816092001</t>
  </si>
  <si>
    <t>MOBILIARIO PARA PROYECTO DE FORTALECIMIENTO DEL SISTEMA DE SEGURIDAD INTERNA</t>
  </si>
  <si>
    <t>TIPAN TIPAN ERIKA FERNANDA</t>
  </si>
  <si>
    <t>ADQ. COMPUTADORAS DE ESCRITORIO Y PORTATILES PARA MEJORAMIENTO DEL EQUIPAMIENTO CIENTIFICO</t>
  </si>
  <si>
    <t>1713828299001</t>
  </si>
  <si>
    <t>IVA - ADQ. DE COMPUTATORAS DE ESCRITORIO Y PORTATILES</t>
  </si>
  <si>
    <t>LOPEZ GUZMAN DIEGO WLADIMIR</t>
  </si>
  <si>
    <t>1711362242001</t>
  </si>
  <si>
    <t>EQUIPO DE DIAGNOSTICO NIVELACION Y CARGA DE BATERIAS</t>
  </si>
  <si>
    <t>IVA - EQUIPO DE DIAGNOSTICO NIVELACION Y CARGA DE BATERIAS</t>
  </si>
  <si>
    <t>CONSTRUSULTANA CIA- LTDA.</t>
  </si>
  <si>
    <t>0691764451001</t>
  </si>
  <si>
    <t>OBRA CIVIL REQUERIDA PARA INSTALACION DEL ASENSOR EN EL EDIFICIO DE LA FACULTAD DE CIENCIAS</t>
  </si>
  <si>
    <t>IVA - OBRA CIVIL REQUERIDA PARA INSTALACION DEL ASENSOR EN EL EDIFICIO DE LA FACULTAD DE CIENCIAS</t>
  </si>
  <si>
    <t>VARGAS HUMANANTE JOSE JOHN</t>
  </si>
  <si>
    <t>ADQ. DE 8 EXTRACTORES DE OLOR CON INSTALACION E IMPERMEABILIZACIÓN - INCLUYE IVA</t>
  </si>
  <si>
    <t>LLERENA CONSTANTE OLGA KATALINA</t>
  </si>
  <si>
    <t>0602073942001</t>
  </si>
  <si>
    <t>1803323706001</t>
  </si>
  <si>
    <t>ADQ. SUMINISTROS Y MATERIALES DE OFICINA PARA LA DIFERENTES DEPENDENCIAS DE LA ESPOCH - INCLUYE IVA - MARCADORES BLANCOS PUNTA FINA Y PUNTA GRUESA</t>
  </si>
  <si>
    <t>ADQ. SUMINISTROS Y MATERIALES DE OFICINA PARA LA DIFERENTES DEPENDENCIAS DE LA ESPOCH - INCLUYE IVA - RESALTADORES</t>
  </si>
  <si>
    <t>COGECOMSA S.A.</t>
  </si>
  <si>
    <t>1790732657001</t>
  </si>
  <si>
    <t>ADQ. SUMINISTROS Y MATERIALES DE OFICINA PARA LA DIFERENTES DEPENDENCIAS DE LA ESPOCH - INCLUYE IVA - ARCHIVADORES</t>
  </si>
  <si>
    <t>DATAFAST S.A.</t>
  </si>
  <si>
    <t>1791310063001</t>
  </si>
  <si>
    <t>SISTEMA DE INTERCONEXION INALAMBRICO PARA COBRO CON TARJETAS DE DEBITO Y CREDITO A NIVEL NACIONAL E INTERNACIONAL MAS PROTECCIÓN DEL EQUIPO - INCLUYE IVA</t>
  </si>
  <si>
    <t>ADQ. DE UN POS INALAMBRICO PARA LA UNIDAD DE TESORERIA - INCLUYE IVA</t>
  </si>
  <si>
    <t>ANDRADE MORENO VESAR AUGUSTO</t>
  </si>
  <si>
    <t>0602825622001</t>
  </si>
  <si>
    <t>RECARGAS DE GAS INDUSTRIAL PARA EL COMEDOR DE LA ESPOCH - ONCLUYE IVA</t>
  </si>
  <si>
    <t>CORTEZ PONCE ERIKA JUDITH</t>
  </si>
  <si>
    <t>1719441832001</t>
  </si>
  <si>
    <t>ADQ. DE FRUTAS PARA EL COMEDOR DE LA ESPOCH - IVA 0%</t>
  </si>
  <si>
    <t>LEÓN PILAMUNGA MARÍA FABIOLA</t>
  </si>
  <si>
    <t>0602252199001</t>
  </si>
  <si>
    <t>ADQ. DE VERDURAS PARA EL COMEDOR DE LA ESPOCH</t>
  </si>
  <si>
    <t>SANTAMARIA FLORES LIBIA LEONOR</t>
  </si>
  <si>
    <t>0601834666001</t>
  </si>
  <si>
    <t>0691743977001</t>
  </si>
  <si>
    <t>ADQ. POLLO PARA EL COMEDOR POLITECNICO, 2DA. SEMANA DIC.19 ENERO Y FEBRERO 2020</t>
  </si>
  <si>
    <t>ADQ. DE CARNES Y DERIVADOS PARA EL COMEDOR DE LA ESPOCH, DIC,2019 ENERO Y FEBRERO 2020</t>
  </si>
  <si>
    <t>POMAQUERO QUITIO RAUL VINICIO</t>
  </si>
  <si>
    <t>0603158536001</t>
  </si>
  <si>
    <t>ADQ. DE 8000 PANES PARA EL COMEDOR POLITECNICO, TERCERA SEMANA DE DIC.2019 ENERO Y FEBRERO 2020</t>
  </si>
  <si>
    <t>ULLOA LEON ZOILA LEONILA</t>
  </si>
  <si>
    <t>0601479504001</t>
  </si>
  <si>
    <t>ADQ. DE VIVERES SICOS PARA EL COMEDOR POLITECNICO, 2DA. SEMANA DE DIC.2019, ENERO Y FEBRERO 2020</t>
  </si>
  <si>
    <t>HUILCAPI CANDO MONICA PAULINA</t>
  </si>
  <si>
    <t>0603241191001</t>
  </si>
  <si>
    <t>TENELEMA AUCANCELA ANGEL HERNAN</t>
  </si>
  <si>
    <t>0603043068001</t>
  </si>
  <si>
    <t>CONT. OBRA No. 014-DJ-ESPOCH-19 (017) CONSTRUCCION DE EDIFICO DE AULAS INSTITUCIONALES PARA LA EXTENSION NORTE AMAZONICA</t>
  </si>
  <si>
    <t>IVA - CONT. OBRA No. 014-DJ-ESPOCH-19 (017) CONSTRUCCION DE EDIFICO DE AULAS INSTITUCIONALES PARA LA EXTENSION NORTE AMAZONICA</t>
  </si>
  <si>
    <t>SIGUENZA BAYAS ASRIAN ISRAEL</t>
  </si>
  <si>
    <t>CONT.OBRA No. 015-DJ-ESPOCH-19 (015) ADECUACION EN LA CAFETERIA EN LAS CANCHAS CENTRALES DEL CAMPUS RIOBAMBA DE LA ESPOCH</t>
  </si>
  <si>
    <t>IVA - CONT.OBRA No. 015-DJ-ESPOCH-19 (015) ADECUACION EN LA CAFETERIA EN LAS CANCHAS CENTRALES DEL CAMPUS RIOBAMBA DE LA ESPOCH</t>
  </si>
  <si>
    <t>MOLINA PADILLA RUBEN PATRICIO</t>
  </si>
  <si>
    <t>1706289343001</t>
  </si>
  <si>
    <t>0603444084001</t>
  </si>
  <si>
    <t>ADQ. E INSTALACION DE UN ASENSOR EN EL EDIFICIO DE LA FACULTAD DE CIENCIAS DE LA ESPOCH</t>
  </si>
  <si>
    <t>IVA - ADQ. E INSTALACION DE UN ASENSOR EN EL EDIFICIO DE LA FACULTAD DE CIENCIAS DE LA ESPOCH</t>
  </si>
  <si>
    <t>MORENO CEPEDA GALO DANIEL</t>
  </si>
  <si>
    <t>0603936006001</t>
  </si>
  <si>
    <t>ADECUACIÓN DEL BUNKER DE LA FACULTAD DE CIENCIAS CAMPUS RIOBAMBA ESPOCH</t>
  </si>
  <si>
    <t>IVA - ADECUACIÓN DEL BUNKER DE LA FACULTAD DE CIENCIAS CAMPUS RIOBAMBA ESPOCH</t>
  </si>
  <si>
    <t>GUARACA GAVIN ARACELY ISABEL</t>
  </si>
  <si>
    <t>0604795286001</t>
  </si>
  <si>
    <t>ADQ. DE REPOSITORIOS DE MATERIAL TAXONOMICO PARA EL PROYECTO:ESTUDIO DE ESPECIES INVADORAS Y DIVERSIDAD DE INVERTEBRADOS</t>
  </si>
  <si>
    <t>IVA - ADQ. DE REPOSITORIOS DE MATERIAL TAXONOMICO PARA EL PROYECTO:ESTUDIO DE ESPECIES INVADORAS Y DIVERSIDAD DE INVERTEBRADOS</t>
  </si>
  <si>
    <t>VINUEZA ANGEL GABRIEL</t>
  </si>
  <si>
    <t>0602114126001</t>
  </si>
  <si>
    <t>ADQ.7 ARMARIOS BIBLIOTECA, 16 ESTANTERIAS METALICAS, 20 SILLAS PARA DOCENTE - INCLUIDO IVA</t>
  </si>
  <si>
    <t>0602658148001</t>
  </si>
  <si>
    <t>VITERI BURBANO JUAN ALBERTO</t>
  </si>
  <si>
    <t>ADQ. DE 75 ARMARIOS - INCLUYE IVA</t>
  </si>
  <si>
    <t>ADQ. DE 20 ARCHIVADORES, 9 ESCRITORIOS, 66 ARMARIOS MEDICOS - INCLUYE IVA</t>
  </si>
  <si>
    <t>PUJOTA QUIMBIAMBA EDISON YEOVANNY</t>
  </si>
  <si>
    <t>1003020680001</t>
  </si>
  <si>
    <t>ADQ. DE 9 ARCHIVADORES AEREOS - INCLUYE IVA</t>
  </si>
  <si>
    <t>ADQ. DE 44 SILLONES QHAPAX VISITA - INCLUYE IVA</t>
  </si>
  <si>
    <t>TELCOMEXPERT EXPERTOS EN TELECOMUNICACIONES S.A.</t>
  </si>
  <si>
    <t>0691741311001</t>
  </si>
  <si>
    <t>ADQ. CERRADURA BIOMETRICA CON HUELLA DACTILAR PARA EL RECTORADO - INCLUYE IVA</t>
  </si>
  <si>
    <t>LEMA LUIS ALFONSO</t>
  </si>
  <si>
    <t>1801002765001</t>
  </si>
  <si>
    <t>ADQ. DE COUNTER DE ATENCIÓN PARA EL RECTORADO - INCLUYE IVA</t>
  </si>
  <si>
    <t>ANDRANGO QUIMBIAMBA PABLO MIGUEL</t>
  </si>
  <si>
    <t>1003653456001</t>
  </si>
  <si>
    <t>VALDEZ NAULA MARIA JOSEFINA</t>
  </si>
  <si>
    <t>0602552499001</t>
  </si>
  <si>
    <t>ADQ. DE 3 SILLONES QHAPAX VISITA - INCLUYE IVA</t>
  </si>
  <si>
    <t xml:space="preserve">ADQ. DE 3 ARCHIVADORES, UN ARMARIO BIBLIOTECA - INCLUYE IVA </t>
  </si>
  <si>
    <t>CAIZA SORIA CESAR AUGUSTO</t>
  </si>
  <si>
    <t>0602848996001</t>
  </si>
  <si>
    <t>ADQ. DE 3 ESCRITORIOS TIPO 4, 2 ARMARIOS BIBLIOTECAS - INCLUYE IVA</t>
  </si>
  <si>
    <t>VITERI TRUJILLO JUAN RAMON</t>
  </si>
  <si>
    <t>0600028864001</t>
  </si>
  <si>
    <t>ADQ. DE 2 PIZARRAS DE VIDRIO INCLUYE INSTALACION - INCLUYE IVA</t>
  </si>
  <si>
    <t>ADQ. DE 3 ARCHIVADORES BAJO CARPETAS OFICIO - INCLUYE IVA</t>
  </si>
  <si>
    <t>QUITO PESANTEZ MARIA JOSE</t>
  </si>
  <si>
    <t>0603384256001</t>
  </si>
  <si>
    <t>ADQ. 1 MESA PARA 6 PERSONAS - INCLUYE IVA</t>
  </si>
  <si>
    <t>ADQ. 4 ARMARIOS - INCLUYE IVA</t>
  </si>
  <si>
    <t>ADQ. DE 6 ARMARIOS - INCLUYE IVA</t>
  </si>
  <si>
    <t>ADQ. DE 16 ARCHIVADORES BAJO CARPETAS - INCLUYE IVA</t>
  </si>
  <si>
    <t>ADQ. DE 1 RECEPCION INGRESO PRINCIPAL - INCLUYE IVA</t>
  </si>
  <si>
    <t>TRUJILLO ZUMBA INES FABIOLA</t>
  </si>
  <si>
    <t>0602945024001</t>
  </si>
  <si>
    <t>ADQ. DE 1 BASURERO INDIVIDUAL PARA AULAS Y LABORATORIO - INCLUYE IVA</t>
  </si>
  <si>
    <t>ADQ. DE 1 MESA PARA 6 PERSONAS - INCLUYE IVA</t>
  </si>
  <si>
    <t>GUAMAN GUARANGO JUAN RODRIGO</t>
  </si>
  <si>
    <t>0602095036001</t>
  </si>
  <si>
    <t>ADQ. DE 3 ESCRITORIOS TIPO 4, - INCLUYE IVA</t>
  </si>
  <si>
    <t>ADQ. DE PUPITRES UNIVERSITARIOS PARA LA UAN - INCLUYE IVA</t>
  </si>
  <si>
    <t>SANAGUANO GUAIPACHA ANGEL IGNACIO</t>
  </si>
  <si>
    <t>0601874969001</t>
  </si>
  <si>
    <t>ERAZO TRUJILLO MONICA PAULINA</t>
  </si>
  <si>
    <t>0603989120001</t>
  </si>
  <si>
    <t>MAYORGA HERRERA JOSE EUCLIDES</t>
  </si>
  <si>
    <t>0601821689001</t>
  </si>
  <si>
    <t>MODULAR OFFICE GREEN FIELD CIA. LTDA.</t>
  </si>
  <si>
    <t>1891759750001</t>
  </si>
  <si>
    <t>INGENIERIA Y DISEÑO ELECTRONICO I DE S.A.</t>
  </si>
  <si>
    <t>1791892410001</t>
  </si>
  <si>
    <t>MANTENIMIENTO PREVENTIVO Y CORRECTIVO Y DE EMERGENCIA DE UN ASCENSOR MARCA KEYCO - ESTILO INSTALADO EN EL EDIFICIO DE LABORATORIO DE LA FACULTAD DE MECANICA</t>
  </si>
  <si>
    <t>COPIADORA ECUATORIANA ECUACOPIA</t>
  </si>
  <si>
    <t>1790189163001</t>
  </si>
  <si>
    <t>CONT.PREST.SERVICIOS No.158-DJ-ESPOCH-19 (0158) SERVICIO DE MANTENIMIENTO A LAS IMPRESORAS FUNCIONALES MARCA RICOH</t>
  </si>
  <si>
    <t>IVA - CONT.PREST.SERVICIOS No.158-DJ-ESPOCH-19 (0158) SERVICIO DE MANTENIMIENTO A LAS IMPRESORAS FUNCIONALES MARCA RICOH</t>
  </si>
  <si>
    <t>GRUENTEC CIA. LTDA.</t>
  </si>
  <si>
    <t>1791344073001</t>
  </si>
  <si>
    <t>TUBON PASHMA ELSY DEL ROCIO</t>
  </si>
  <si>
    <t>0601550601001</t>
  </si>
  <si>
    <t>MOBILIARIO PORTATIL PARA FERIAS - INCLUYE IVA</t>
  </si>
  <si>
    <t>BRITO ZUÑIGA MARIO WASHINGTON</t>
  </si>
  <si>
    <t>0600839864001</t>
  </si>
  <si>
    <t>DIFUCION EN MEDIOS DE PUBLICIDAD- EJECUCION DE UN PLAN DE COMUNICACIÓN - INCLUYE IVA</t>
  </si>
  <si>
    <t>SERV. DE EDICION Y REVISION POR PARES PARA LA PUBLICACION DE LIBROS DIGITALES</t>
  </si>
  <si>
    <t>1768007200001</t>
  </si>
  <si>
    <t>ADQ. DE 25000 UNID. DE PAPEL DE TRAMITE OFICIAL - UNIDAD DE TESORERIA - INCLUYE IVA</t>
  </si>
  <si>
    <t>INSTITUTO GEOGRAFICO MILITAR</t>
  </si>
  <si>
    <t>ISICONIMC COMERCIALIZADORA SOLUCIONES INTEGRALES</t>
  </si>
  <si>
    <t>1792709334001</t>
  </si>
  <si>
    <t>CONT.ADQ.BIENES No. 152-DJ-ESPOCH-19.- EQUIPAMIENTO DE SISTEMAS DE ALINEACION…</t>
  </si>
  <si>
    <t>IVA - CONT.ADQ.BIENES No. 152-DJ-ESPOCH-19.- EQUIPAMIENTO DE SISTEMAS DE ALINEACION…</t>
  </si>
  <si>
    <t>CONSORCIO ABM</t>
  </si>
  <si>
    <t>0691775720001</t>
  </si>
  <si>
    <t>CONTRATO DE OBRA No. 008-DJ-ESPOCH-19.- CONSTRUCCION DEL EDIFICIO DE AULAS INSTITUCIONALES ESTACION EXPERIMENTAL TUNSHI</t>
  </si>
  <si>
    <t>IVA - CONTRATO DE OBRA No. 008-DJ-ESPOCH-19.- CONSTRUCCION DEL EDIFICIO DE AULAS INSTITUCIONALES ESTACION EXPERIMENTAL TUNSHI</t>
  </si>
  <si>
    <t>E TECH SIMULATION S.A.</t>
  </si>
  <si>
    <t>0992758295001</t>
  </si>
  <si>
    <t>CONT. PREST.SERVIC. No. 176-DJ-ESPOCH-19 ,- SUSCRIPCION ANUAL DE LA BASE DE DATOS CAB AGRICULTURE BOOK COLLECTION</t>
  </si>
  <si>
    <t>IVA - CONT. PREST.SERVIC. No. 176-DJ-ESPOCH-19 ,- SUSCRIPCION ANUAL DE LA BASE DE DATOS CAB AGRICULTURE BOOK COLLECTION</t>
  </si>
  <si>
    <t>PROVEEDORA DE INSTRUMENTOS ANALITICOS E INDUSTRIALES PROINSTRA S.A.</t>
  </si>
  <si>
    <t>CONT.ADQ. BIENES No. 181-dj-espoch-19.- adq. De 1 lampara de mercurio para un espectrofotometro de absorcion atomico….</t>
  </si>
  <si>
    <t>IVA - CONT.ADQ. BIENES No. 181-dj-espoch-19.- adq. De 1 lampara de mercurio para un espectrofotometro de absorcion atomico….</t>
  </si>
  <si>
    <t>BEDUCACION S.A.</t>
  </si>
  <si>
    <t>1791402391001</t>
  </si>
  <si>
    <t>1792227976001</t>
  </si>
  <si>
    <t>CONT. PREST. SERV. No. 177-DJ-ESPOCH-19,- RENOVACION DEL LICENCIAMIENTO MICROSOFT CAMPUS AGREEMENT PARA LA ESPOCH</t>
  </si>
  <si>
    <t>IVA - CONT. PREST. SERV. No. 177-DJ-ESPOCH-19,- RENOVACION DEL LICENCIAMIENTO MICROSOFT CAMPUS AGREEMENT PARA LA ESPOCH</t>
  </si>
  <si>
    <t>CONT. PREST. SERVICIOS No. 112-DJ-ESPOCH-19,- ANALISIS ESPECIALIZADO PARA LA FACULTAD DE CIENCIAS DE LA ESPOCH</t>
  </si>
  <si>
    <t>IVA - CONT. PREST. SERVICIOS No. 112-DJ-ESPOCH-19,- ANALISIS ESPECIALIZADO PARA LA FACULTAD DE CIENCIAS DE LA ESPOCH</t>
  </si>
  <si>
    <t>ESCUELA SUPERIOR POLITECNICA DE CHIMBORAZO</t>
  </si>
  <si>
    <t>DIRECCIÓN FINANCIERA</t>
  </si>
  <si>
    <t>UNIDAD DE PRESUPUESTO</t>
  </si>
  <si>
    <t>LISTADO COMPROMETIDOS NO DEVENGADOS</t>
  </si>
  <si>
    <t>ASOC. DE PRODUCCIÓN TEXTIL</t>
  </si>
  <si>
    <t>ADQ. DE UNIFORMES PARA EL PERSONAL ADMINISTRATIVO Y DE SERVICIOS DE LA ESPOCH - INCLUYE IVA</t>
  </si>
  <si>
    <t>RAMOS PILCO ROSA ELISA</t>
  </si>
  <si>
    <t>0601779200001</t>
  </si>
  <si>
    <t>INDUVEST S.A.</t>
  </si>
  <si>
    <t>0691719472001</t>
  </si>
  <si>
    <t>ORDEN DE COMPRA - No. CONTRATO</t>
  </si>
  <si>
    <t>FORMA DE PAGO</t>
  </si>
  <si>
    <t>CE-20190001691495</t>
  </si>
  <si>
    <t>100% CONTRA ENTREGA</t>
  </si>
  <si>
    <t>CE-20190001691499</t>
  </si>
  <si>
    <t>CE-20190001691497</t>
  </si>
  <si>
    <t>CE-20190001753877</t>
  </si>
  <si>
    <t>CE-20190001744039</t>
  </si>
  <si>
    <t>ORD.COMPRA No. 321-UCP-2019</t>
  </si>
  <si>
    <t>CONTRA ENTREGA</t>
  </si>
  <si>
    <t>ORD.COMPRA No. 349-UCP-2019</t>
  </si>
  <si>
    <t>ORD.COMPRA No. 350-UCP-2019</t>
  </si>
  <si>
    <t>CE-20190001741802</t>
  </si>
  <si>
    <t>ORD.COMPRA No. 333-UCP-2019</t>
  </si>
  <si>
    <t>ORD.COMPRA No. 339-UCP-2019</t>
  </si>
  <si>
    <t>ECOAL CHIMBORAZO S.A.</t>
  </si>
  <si>
    <t>ORD.COMPRA No. 329-UCP-2019</t>
  </si>
  <si>
    <t>ORD.COMPRA No. 328-UCP-2019</t>
  </si>
  <si>
    <t>ORD.COMPRA No. 331-UCP-2019</t>
  </si>
  <si>
    <t>ORD.COMPRA No. 335-UCP-2019</t>
  </si>
  <si>
    <t>ORD.COMPRA No. 340-UCP-2019</t>
  </si>
  <si>
    <t>ORD.COMPRA No. 351-UCP-2019</t>
  </si>
  <si>
    <t>ORD.COMPRA No. 338-UCP-2019</t>
  </si>
  <si>
    <t>CONTRATO DE OBRA No. 013-DJ-ESPOCH-19</t>
  </si>
  <si>
    <t>CONTRATO DE OBRA No. 014-DJ-ESPOCH-19</t>
  </si>
  <si>
    <t>CE-20190001754014</t>
  </si>
  <si>
    <t>CE-20190001754015</t>
  </si>
  <si>
    <t>CE-20190001754010</t>
  </si>
  <si>
    <t>CE-20190001754019</t>
  </si>
  <si>
    <t>CE-20190001754016</t>
  </si>
  <si>
    <t>ORD.COMPRA No. 348-UCP-2019</t>
  </si>
  <si>
    <t>ORD.COMPRA No. 354-UCP-2019</t>
  </si>
  <si>
    <t>CE-20190001736257</t>
  </si>
  <si>
    <t>CE-20190001736252</t>
  </si>
  <si>
    <t>CE-20190001736250</t>
  </si>
  <si>
    <t>CE-20190001736253</t>
  </si>
  <si>
    <t>CE-20190001736254</t>
  </si>
  <si>
    <t>CE-20190001741884</t>
  </si>
  <si>
    <t>CE-20190001736251</t>
  </si>
  <si>
    <t>CE-20190001736255</t>
  </si>
  <si>
    <t>CE-20190001736256</t>
  </si>
  <si>
    <t>CE-20190001754018</t>
  </si>
  <si>
    <t>CE-20190001754017</t>
  </si>
  <si>
    <t>CE-20190001754013</t>
  </si>
  <si>
    <t>CE-20190001754012</t>
  </si>
  <si>
    <t>CE-20190001754011</t>
  </si>
  <si>
    <t>CE-20190001739735</t>
  </si>
  <si>
    <t>CE-20190001739734</t>
  </si>
  <si>
    <t>CE-20190001739777</t>
  </si>
  <si>
    <t>CE-20190001739742</t>
  </si>
  <si>
    <t>CE-20190001739694</t>
  </si>
  <si>
    <t>CE-20190001739703</t>
  </si>
  <si>
    <t>CE-20190001739705</t>
  </si>
  <si>
    <t>CE-20190001739720</t>
  </si>
  <si>
    <t>CE-20190001739730</t>
  </si>
  <si>
    <t>CE-20190001739736</t>
  </si>
  <si>
    <t>CE-20190001739757</t>
  </si>
  <si>
    <t>CE-20190001739767</t>
  </si>
  <si>
    <t>CE-20190001739785</t>
  </si>
  <si>
    <t>CE-20190001739766</t>
  </si>
  <si>
    <t>CE-20190001739776</t>
  </si>
  <si>
    <t>CE-20190001739790</t>
  </si>
  <si>
    <t>CONTRATO DE PRESTACION DE SERVICIOS No. 173-DJ-ESPOCH-19</t>
  </si>
  <si>
    <t>FORMA MENSUAL CONTRA ENTREGA DE SERVICIOS</t>
  </si>
  <si>
    <t>CONTRATO DE PRESTACIÓN DE SERVICIOS No. 112-DJ-ESPOCH-19</t>
  </si>
  <si>
    <t>70% ANTICIPO Y 30% CONTRA ENTREGA</t>
  </si>
  <si>
    <t>CONTRATO DE PRESTACION DE SERVICIOS No. 158-DJ-ESPOCH-19</t>
  </si>
  <si>
    <t>50% LUEGO DEL PRIMER MANTENIMIENTO Y EL 50% RESTANTE LUEGO DEL SEGUNDO MANTENIMIENTO</t>
  </si>
  <si>
    <t>ORD.COMPRA No. 239-UCP-2019</t>
  </si>
  <si>
    <t>ORD.COMPRA No. 215-UCP-2019</t>
  </si>
  <si>
    <t>CE-20190001739573</t>
  </si>
  <si>
    <t>ORD.COMPRA No. 212-UCP-2019</t>
  </si>
  <si>
    <t>ORD.COMPRA No. 344-UCP-2019</t>
  </si>
  <si>
    <t>CONTRATO DE ADQUISICION DE BIENES No. 152-DJ-ESPOCH-19</t>
  </si>
  <si>
    <t>CONTRATO DE OBRA No. 008-DJ-ESPOCH-19</t>
  </si>
  <si>
    <t>50% ANTICIPO Y 50% CONTRA PRESENTACIÓN DE PLANILLAS</t>
  </si>
  <si>
    <t>CONTRATO DE PRESENTACIÓN DE SERVICIOS No. 176-DJ-ESPOCH-19</t>
  </si>
  <si>
    <t>CONTRATO DE ADQUISICIÓN DE BIENES No. 181-DJ-ESPOCH-19</t>
  </si>
  <si>
    <t>CONTRATO DE PRESTACIÓN DE SERVICIOS No. 177-DJ-ESPOCH-19</t>
  </si>
  <si>
    <t>CONTRATO ADQUISICÓN DE BIENES No. 189-DJ-ESPOCH-19</t>
  </si>
  <si>
    <t>CONTRATO DE OBRA No. 017-DJ-ESPOCH-19</t>
  </si>
  <si>
    <t>CONTRATO DE OBRA No.013-DJ-ESPOCH-19 (013) CONSTRUCCIÓN DEL EDIFICIO DE AULAS Y LABORATORIOS INSTITUCIONALES DE LA ESPOCH, BLOQUE 2, ESPOCH, CAMPUS RIOBAMBA</t>
  </si>
  <si>
    <t>CONTRATO No. 187-DJ-ESPOCH-19</t>
  </si>
  <si>
    <t>CONTRA DE OBRA No. 016-DJ-ESPOCH-19</t>
  </si>
  <si>
    <t>CONTRATO No. 188-DJ-ESPOCH-19</t>
  </si>
  <si>
    <t>CONTRATO DE PRESTACIÓN DE SERVICIOS No. 086-DJ-ESPOCH-19</t>
  </si>
  <si>
    <t>RESOLUCION DE ADJUDICACION No. 209-ESPOCH-UCP-19</t>
  </si>
  <si>
    <t>RESOLUCION DE ADJUDICACION No. 196-ESPOCH-UCP-19</t>
  </si>
  <si>
    <t>A.-</t>
  </si>
  <si>
    <t>PROCESOS COMPROMETIDOS NO DEVENGADOS</t>
  </si>
  <si>
    <t>4.1</t>
  </si>
  <si>
    <t>4.2</t>
  </si>
  <si>
    <t>4.3</t>
  </si>
  <si>
    <t>CE-20190001744040</t>
  </si>
  <si>
    <t>ADQ. MOBILIARIO - 2 MESAS PARA COMPUTADORAS</t>
  </si>
  <si>
    <t>CE-20190001744041</t>
  </si>
  <si>
    <t>ADQ. MOBILIARIO - 1 MESA PARA 6 PERSONAS</t>
  </si>
  <si>
    <t>CE-20190001744042</t>
  </si>
  <si>
    <t>ADQ. MOBILIARIO - 4 SILLAS QHAPAX</t>
  </si>
  <si>
    <t>B.-</t>
  </si>
  <si>
    <t>PROCESOS NO COMPROMETIDOS</t>
  </si>
  <si>
    <r>
      <rPr>
        <b/>
        <sz val="8"/>
        <color rgb="FFFF0000"/>
        <rFont val="Arial Narrow"/>
        <family val="2"/>
      </rPr>
      <t>IVA</t>
    </r>
    <r>
      <rPr>
        <sz val="8"/>
        <color theme="1"/>
        <rFont val="Arial Narrow"/>
        <family val="2"/>
      </rPr>
      <t xml:space="preserve"> - CONTRATO DE OBRA No.013-DJ-ESPOCH-19 (013) CONSTRUCCIÓN DEL EDIFICIO DE AULAS Y LABORATORIOS INSTITUCIONALES DE LA ESPOCH, BLOQUE 2, ESPOCH, CAMPUS RIOBAMBA</t>
    </r>
  </si>
  <si>
    <r>
      <rPr>
        <b/>
        <sz val="8"/>
        <color rgb="FFFF0000"/>
        <rFont val="Arial Narrow"/>
        <family val="2"/>
      </rPr>
      <t xml:space="preserve">IVA </t>
    </r>
    <r>
      <rPr>
        <sz val="8"/>
        <color theme="1"/>
        <rFont val="Arial Narrow"/>
        <family val="2"/>
      </rPr>
      <t>- MANTENIMIENTO PREVENTIVO Y CORRECTIVO Y DE EMERGENCIA DE UN ASCENSOR MARCA KEYCO - ESTILO INSTALADO EN EL EDIFICIO DE LABORATORIO DE LA FACULTAD DE MECANICA</t>
    </r>
  </si>
  <si>
    <t>JUAN CARLOS ESCOBAR RIVERA</t>
  </si>
  <si>
    <t>0602886533001</t>
  </si>
  <si>
    <t>ORD.COMPRA No. 353-UCP-2019</t>
  </si>
  <si>
    <t>CONTRA ENTREGA PREVIA PRESENTACION DE LA FACTURA</t>
  </si>
  <si>
    <t>ADQUISICIÓN DE 7000 HUEVOS FRESCOS PARA 3RA. SEMANA  DIC.2019, ENERO Y FEBRERO 2020</t>
  </si>
  <si>
    <t>BENEFICIARIO NO INGRESADO</t>
  </si>
  <si>
    <t>PROCESOS DEVUELTOS POR ERROR EN LA DOCUMENTACIÓN O FUERA DE PLAZO</t>
  </si>
  <si>
    <t xml:space="preserve">C.- </t>
  </si>
  <si>
    <t xml:space="preserve"> 1          (24)</t>
  </si>
  <si>
    <t xml:space="preserve"> 2        (72)</t>
  </si>
  <si>
    <t xml:space="preserve">  1        (56)</t>
  </si>
  <si>
    <t xml:space="preserve"> 2       (64)</t>
  </si>
  <si>
    <t xml:space="preserve"> 3         (73)</t>
  </si>
  <si>
    <t xml:space="preserve"> 4        (74)</t>
  </si>
  <si>
    <t>OBSERVACION</t>
  </si>
  <si>
    <t xml:space="preserve">PROCESO DEVUELTO POR LA UNIDAD DE CONTABILIDAD - RETENCIÓN- SE DEVUELVE A LA UNIDAD DE CONTROL PREVIO, SIN EMBARGO SE ENCUENTRA COMPROMETIDO EL 100% </t>
  </si>
  <si>
    <t>PROCESO DEVUELTO POR LA UNIDAD DE CONTABILIDAD - DOCUMENTACIÓN HABILITANTE INCOMPLETA, SIN EMBARGO SE ENCUENTRA COMPROMETIDO EL 100%</t>
  </si>
  <si>
    <t>NO SE ENTREGÓ ANTICIPO, PROCESO INGRESO POSTERIOR AL 30 DE NOV.2019 FECHA EN LA QUE EL MEF DE ACUERDO A DIRECTRICES SE PODÍA ENTREGAR ANTICIPOS, SIN EMBARGO SE ENCUENTRA COMPROMETIDO EL 100%, SE DEVUELVE EL PROCESO A LA UNIDAD DE CONTROL PREVIO</t>
  </si>
  <si>
    <t>PINZON CASTILLO EDWIN XAVIER (SERMA)</t>
  </si>
  <si>
    <t>0922559711001</t>
  </si>
  <si>
    <t>ORD.COMPRA No. 218-UCP-2019</t>
  </si>
  <si>
    <t>100% CINTRA ENTREGA</t>
  </si>
  <si>
    <t>ADQ. DE CONSUMIBLES: BENZONIC-BBOT STD-ACETANILIDE STD-NICOTINAMIDE STD</t>
  </si>
  <si>
    <t>ERROR AL MOMENTO DE COMPROMETER - BENEFICIARIO - PROCESO SE DEVIELVE A LA UNIDAD DE CONTROL PREVIO</t>
  </si>
  <si>
    <t>IVA NO COMPROMETIDO, NO SE CONTABA CON LOS RECURSOS</t>
  </si>
  <si>
    <t>IVA NO COMPROMETIDO, EL SISTEMA ESIGEF CERRO LA EMISIÓN DE CERTIFICACION PRESUPUESTARIAS PARA VINCULAR CON EL NUMERO DE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</si>
</sst>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Arial Narrow"/>
      <family val="2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0" fontId="3" fillId="0" borderId="1" xfId="0" applyFont="1" applyBorder="1" applyAlignment="1">
      <alignment wrapText="1"/>
    </xf>
    <xf numFmtId="164" fontId="3" fillId="0" borderId="1" xfId="1" applyFont="1" applyBorder="1"/>
    <xf numFmtId="49" fontId="3" fillId="0" borderId="1" xfId="0" applyNumberFormat="1" applyFont="1" applyBorder="1"/>
    <xf numFmtId="164" fontId="3" fillId="0" borderId="1" xfId="1" applyFont="1" applyFill="1" applyBorder="1"/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164" fontId="3" fillId="0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4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abSelected="1" topLeftCell="A86" workbookViewId="0">
      <selection activeCell="E125" sqref="E125"/>
    </sheetView>
  </sheetViews>
  <sheetFormatPr baseColWidth="10" defaultColWidth="9.140625" defaultRowHeight="12.75" x14ac:dyDescent="0.25"/>
  <cols>
    <col min="1" max="1" width="4.85546875" style="1" customWidth="1"/>
    <col min="2" max="2" width="29.7109375" style="1" customWidth="1"/>
    <col min="3" max="3" width="14.5703125" style="1" customWidth="1"/>
    <col min="4" max="4" width="20.85546875" style="1" customWidth="1"/>
    <col min="5" max="5" width="21.28515625" style="1" customWidth="1"/>
    <col min="6" max="6" width="12.7109375" style="1" customWidth="1"/>
    <col min="7" max="7" width="67.140625" style="1" customWidth="1"/>
    <col min="8" max="8" width="9.140625" style="1"/>
    <col min="9" max="9" width="17.7109375" style="1" customWidth="1"/>
    <col min="10" max="16384" width="9.140625" style="1"/>
  </cols>
  <sheetData>
    <row r="1" spans="1:8" x14ac:dyDescent="0.25">
      <c r="A1" s="34" t="s">
        <v>179</v>
      </c>
      <c r="B1" s="34"/>
      <c r="C1" s="34"/>
      <c r="D1" s="34"/>
      <c r="E1" s="34"/>
      <c r="F1" s="34"/>
      <c r="G1" s="34"/>
      <c r="H1" s="34"/>
    </row>
    <row r="2" spans="1:8" x14ac:dyDescent="0.25">
      <c r="A2" s="34" t="s">
        <v>180</v>
      </c>
      <c r="B2" s="34"/>
      <c r="C2" s="34"/>
      <c r="D2" s="34"/>
      <c r="E2" s="34"/>
      <c r="F2" s="34"/>
      <c r="G2" s="34"/>
      <c r="H2" s="34"/>
    </row>
    <row r="3" spans="1:8" x14ac:dyDescent="0.25">
      <c r="A3" s="34" t="s">
        <v>181</v>
      </c>
      <c r="B3" s="34"/>
      <c r="C3" s="34"/>
      <c r="D3" s="34"/>
      <c r="E3" s="34"/>
      <c r="F3" s="34"/>
      <c r="G3" s="34"/>
      <c r="H3" s="34"/>
    </row>
    <row r="4" spans="1:8" x14ac:dyDescent="0.25">
      <c r="A4" s="34" t="s">
        <v>182</v>
      </c>
      <c r="B4" s="34"/>
      <c r="C4" s="34"/>
      <c r="D4" s="34"/>
      <c r="E4" s="34"/>
      <c r="F4" s="34"/>
      <c r="G4" s="34"/>
      <c r="H4" s="34"/>
    </row>
    <row r="6" spans="1:8" ht="13.5" x14ac:dyDescent="0.25">
      <c r="A6" s="37" t="s">
        <v>277</v>
      </c>
      <c r="B6" s="37" t="s">
        <v>278</v>
      </c>
      <c r="C6" s="38"/>
    </row>
    <row r="7" spans="1:8" ht="25.5" x14ac:dyDescent="0.25">
      <c r="A7" s="2" t="s">
        <v>0</v>
      </c>
      <c r="B7" s="2" t="s">
        <v>1</v>
      </c>
      <c r="C7" s="2" t="s">
        <v>2</v>
      </c>
      <c r="D7" s="3" t="s">
        <v>189</v>
      </c>
      <c r="E7" s="2" t="s">
        <v>190</v>
      </c>
      <c r="F7" s="3" t="s">
        <v>3</v>
      </c>
      <c r="G7" s="2" t="s">
        <v>4</v>
      </c>
      <c r="H7" s="2" t="s">
        <v>5</v>
      </c>
    </row>
    <row r="8" spans="1:8" ht="58.5" customHeight="1" x14ac:dyDescent="0.25">
      <c r="A8" s="17">
        <v>1</v>
      </c>
      <c r="B8" s="31" t="s">
        <v>6</v>
      </c>
      <c r="C8" s="32" t="s">
        <v>8</v>
      </c>
      <c r="D8" s="22" t="s">
        <v>274</v>
      </c>
      <c r="E8" s="22" t="s">
        <v>254</v>
      </c>
      <c r="F8" s="17">
        <v>33085.760000000002</v>
      </c>
      <c r="G8" s="20" t="s">
        <v>7</v>
      </c>
      <c r="H8" s="17">
        <v>8643</v>
      </c>
    </row>
    <row r="9" spans="1:8" ht="30.75" customHeight="1" x14ac:dyDescent="0.25">
      <c r="A9" s="17">
        <v>2</v>
      </c>
      <c r="B9" s="31" t="s">
        <v>6</v>
      </c>
      <c r="C9" s="32" t="s">
        <v>8</v>
      </c>
      <c r="D9" s="22" t="s">
        <v>274</v>
      </c>
      <c r="E9" s="22" t="s">
        <v>254</v>
      </c>
      <c r="F9" s="19">
        <f>F8*0.12</f>
        <v>3970.2912000000001</v>
      </c>
      <c r="G9" s="33" t="s">
        <v>11</v>
      </c>
      <c r="H9" s="17">
        <v>8718</v>
      </c>
    </row>
    <row r="10" spans="1:8" x14ac:dyDescent="0.25">
      <c r="A10" s="4">
        <v>3</v>
      </c>
      <c r="B10" s="4" t="s">
        <v>9</v>
      </c>
      <c r="C10" s="9" t="s">
        <v>10</v>
      </c>
      <c r="D10" s="9" t="s">
        <v>195</v>
      </c>
      <c r="E10" s="9" t="s">
        <v>192</v>
      </c>
      <c r="F10" s="8">
        <v>2340.8000000000002</v>
      </c>
      <c r="G10" s="7" t="s">
        <v>12</v>
      </c>
      <c r="H10" s="4">
        <v>17567</v>
      </c>
    </row>
    <row r="11" spans="1:8" x14ac:dyDescent="0.25">
      <c r="A11" s="4">
        <v>4</v>
      </c>
      <c r="B11" s="4" t="s">
        <v>14</v>
      </c>
      <c r="C11" s="9" t="s">
        <v>15</v>
      </c>
      <c r="D11" s="9" t="s">
        <v>196</v>
      </c>
      <c r="E11" s="9" t="s">
        <v>192</v>
      </c>
      <c r="F11" s="8">
        <v>932.16</v>
      </c>
      <c r="G11" s="7" t="s">
        <v>16</v>
      </c>
      <c r="H11" s="4">
        <v>15727</v>
      </c>
    </row>
    <row r="12" spans="1:8" x14ac:dyDescent="0.25">
      <c r="A12" s="14" t="s">
        <v>279</v>
      </c>
      <c r="B12" s="4" t="s">
        <v>126</v>
      </c>
      <c r="C12" s="9" t="s">
        <v>127</v>
      </c>
      <c r="D12" s="9" t="s">
        <v>282</v>
      </c>
      <c r="E12" s="9" t="s">
        <v>192</v>
      </c>
      <c r="F12" s="8">
        <v>524.42999999999995</v>
      </c>
      <c r="G12" s="7" t="s">
        <v>283</v>
      </c>
      <c r="H12" s="4">
        <v>15733</v>
      </c>
    </row>
    <row r="13" spans="1:8" x14ac:dyDescent="0.25">
      <c r="A13" s="14" t="s">
        <v>280</v>
      </c>
      <c r="B13" s="4" t="s">
        <v>89</v>
      </c>
      <c r="C13" s="9" t="s">
        <v>88</v>
      </c>
      <c r="D13" s="9" t="s">
        <v>284</v>
      </c>
      <c r="E13" s="9" t="s">
        <v>192</v>
      </c>
      <c r="F13" s="8">
        <v>913.29</v>
      </c>
      <c r="G13" s="7" t="s">
        <v>285</v>
      </c>
      <c r="H13" s="4">
        <v>15737</v>
      </c>
    </row>
    <row r="14" spans="1:8" x14ac:dyDescent="0.25">
      <c r="A14" s="14" t="s">
        <v>281</v>
      </c>
      <c r="B14" s="4" t="s">
        <v>102</v>
      </c>
      <c r="C14" s="9" t="s">
        <v>103</v>
      </c>
      <c r="D14" s="9" t="s">
        <v>286</v>
      </c>
      <c r="E14" s="9" t="s">
        <v>192</v>
      </c>
      <c r="F14" s="8">
        <v>2123.48</v>
      </c>
      <c r="G14" s="7" t="s">
        <v>287</v>
      </c>
      <c r="H14" s="4">
        <v>15738</v>
      </c>
    </row>
    <row r="15" spans="1:8" ht="25.5" x14ac:dyDescent="0.25">
      <c r="A15" s="17">
        <v>5</v>
      </c>
      <c r="B15" s="31" t="s">
        <v>17</v>
      </c>
      <c r="C15" s="18" t="s">
        <v>19</v>
      </c>
      <c r="D15" s="22" t="s">
        <v>268</v>
      </c>
      <c r="E15" s="22" t="s">
        <v>254</v>
      </c>
      <c r="F15" s="19">
        <v>18052.62</v>
      </c>
      <c r="G15" s="20" t="s">
        <v>18</v>
      </c>
      <c r="H15" s="17">
        <v>17739</v>
      </c>
    </row>
    <row r="16" spans="1:8" ht="25.5" x14ac:dyDescent="0.25">
      <c r="A16" s="17">
        <v>6</v>
      </c>
      <c r="B16" s="31" t="s">
        <v>17</v>
      </c>
      <c r="C16" s="18" t="s">
        <v>19</v>
      </c>
      <c r="D16" s="22" t="s">
        <v>268</v>
      </c>
      <c r="E16" s="22" t="s">
        <v>254</v>
      </c>
      <c r="F16" s="19">
        <f>F15*0.12</f>
        <v>2166.3143999999998</v>
      </c>
      <c r="G16" s="20" t="s">
        <v>20</v>
      </c>
      <c r="H16" s="17">
        <v>17797</v>
      </c>
    </row>
    <row r="17" spans="1:8" ht="38.25" x14ac:dyDescent="0.25">
      <c r="A17" s="17">
        <v>7</v>
      </c>
      <c r="B17" s="31" t="s">
        <v>21</v>
      </c>
      <c r="C17" s="32" t="s">
        <v>22</v>
      </c>
      <c r="D17" s="22" t="s">
        <v>275</v>
      </c>
      <c r="E17" s="32"/>
      <c r="F17" s="19">
        <v>12500</v>
      </c>
      <c r="G17" s="20" t="s">
        <v>23</v>
      </c>
      <c r="H17" s="17">
        <v>17749</v>
      </c>
    </row>
    <row r="18" spans="1:8" ht="38.25" x14ac:dyDescent="0.25">
      <c r="A18" s="17">
        <v>8</v>
      </c>
      <c r="B18" s="31" t="s">
        <v>21</v>
      </c>
      <c r="C18" s="32" t="s">
        <v>22</v>
      </c>
      <c r="D18" s="22" t="s">
        <v>275</v>
      </c>
      <c r="E18" s="32"/>
      <c r="F18" s="19">
        <f>F17*0.12</f>
        <v>1500</v>
      </c>
      <c r="G18" s="20" t="s">
        <v>24</v>
      </c>
      <c r="H18" s="17">
        <v>17792</v>
      </c>
    </row>
    <row r="19" spans="1:8" ht="25.5" x14ac:dyDescent="0.25">
      <c r="A19" s="4">
        <v>9</v>
      </c>
      <c r="B19" s="5" t="s">
        <v>25</v>
      </c>
      <c r="C19" s="6" t="s">
        <v>26</v>
      </c>
      <c r="D19" s="13" t="s">
        <v>269</v>
      </c>
      <c r="E19" s="13" t="s">
        <v>264</v>
      </c>
      <c r="F19" s="8">
        <v>26000</v>
      </c>
      <c r="G19" s="7" t="s">
        <v>27</v>
      </c>
      <c r="H19" s="4">
        <v>17743</v>
      </c>
    </row>
    <row r="20" spans="1:8" ht="25.5" x14ac:dyDescent="0.25">
      <c r="A20" s="4">
        <v>10</v>
      </c>
      <c r="B20" s="5" t="s">
        <v>25</v>
      </c>
      <c r="C20" s="6" t="s">
        <v>26</v>
      </c>
      <c r="D20" s="13" t="s">
        <v>269</v>
      </c>
      <c r="E20" s="13" t="s">
        <v>264</v>
      </c>
      <c r="F20" s="8">
        <f>F19*0.12</f>
        <v>3120</v>
      </c>
      <c r="G20" s="7" t="s">
        <v>28</v>
      </c>
      <c r="H20" s="4">
        <v>17789</v>
      </c>
    </row>
    <row r="21" spans="1:8" ht="25.5" x14ac:dyDescent="0.25">
      <c r="A21" s="4">
        <v>11</v>
      </c>
      <c r="B21" s="4" t="s">
        <v>29</v>
      </c>
      <c r="C21" s="9" t="s">
        <v>32</v>
      </c>
      <c r="D21" s="12" t="s">
        <v>197</v>
      </c>
      <c r="E21" s="12" t="s">
        <v>192</v>
      </c>
      <c r="F21" s="8">
        <v>2240</v>
      </c>
      <c r="G21" s="7" t="s">
        <v>30</v>
      </c>
      <c r="H21" s="4">
        <v>17711</v>
      </c>
    </row>
    <row r="22" spans="1:8" ht="25.5" x14ac:dyDescent="0.25">
      <c r="A22" s="4">
        <v>12</v>
      </c>
      <c r="B22" s="4" t="s">
        <v>31</v>
      </c>
      <c r="C22" s="9" t="s">
        <v>33</v>
      </c>
      <c r="D22" s="12" t="s">
        <v>199</v>
      </c>
      <c r="E22" s="9" t="s">
        <v>192</v>
      </c>
      <c r="F22" s="8">
        <v>1916</v>
      </c>
      <c r="G22" s="7" t="s">
        <v>34</v>
      </c>
      <c r="H22" s="4">
        <v>17719</v>
      </c>
    </row>
    <row r="23" spans="1:8" ht="25.5" x14ac:dyDescent="0.25">
      <c r="A23" s="4">
        <v>13</v>
      </c>
      <c r="B23" s="4" t="s">
        <v>31</v>
      </c>
      <c r="C23" s="9" t="s">
        <v>33</v>
      </c>
      <c r="D23" s="12" t="s">
        <v>200</v>
      </c>
      <c r="E23" s="9" t="s">
        <v>192</v>
      </c>
      <c r="F23" s="8">
        <v>114.24</v>
      </c>
      <c r="G23" s="7" t="s">
        <v>35</v>
      </c>
      <c r="H23" s="4">
        <v>17721</v>
      </c>
    </row>
    <row r="24" spans="1:8" ht="25.5" x14ac:dyDescent="0.25">
      <c r="A24" s="4">
        <v>14</v>
      </c>
      <c r="B24" s="4" t="s">
        <v>36</v>
      </c>
      <c r="C24" s="9" t="s">
        <v>37</v>
      </c>
      <c r="D24" s="9" t="s">
        <v>201</v>
      </c>
      <c r="E24" s="9" t="s">
        <v>192</v>
      </c>
      <c r="F24" s="8">
        <v>3488.8</v>
      </c>
      <c r="G24" s="7" t="s">
        <v>38</v>
      </c>
      <c r="H24" s="4">
        <v>17767</v>
      </c>
    </row>
    <row r="25" spans="1:8" ht="25.5" x14ac:dyDescent="0.25">
      <c r="A25" s="4">
        <v>15</v>
      </c>
      <c r="B25" s="4" t="s">
        <v>39</v>
      </c>
      <c r="C25" s="9" t="s">
        <v>40</v>
      </c>
      <c r="D25" s="12" t="s">
        <v>202</v>
      </c>
      <c r="E25" s="9" t="s">
        <v>192</v>
      </c>
      <c r="F25" s="8">
        <v>265.16000000000003</v>
      </c>
      <c r="G25" s="7" t="s">
        <v>41</v>
      </c>
      <c r="H25" s="4">
        <v>17734</v>
      </c>
    </row>
    <row r="26" spans="1:8" ht="25.5" x14ac:dyDescent="0.25">
      <c r="A26" s="4">
        <v>16</v>
      </c>
      <c r="B26" s="4" t="s">
        <v>39</v>
      </c>
      <c r="C26" s="9" t="s">
        <v>40</v>
      </c>
      <c r="D26" s="12" t="s">
        <v>203</v>
      </c>
      <c r="E26" s="9" t="s">
        <v>192</v>
      </c>
      <c r="F26" s="8">
        <v>952</v>
      </c>
      <c r="G26" s="7" t="s">
        <v>42</v>
      </c>
      <c r="H26" s="4">
        <v>17729</v>
      </c>
    </row>
    <row r="27" spans="1:8" ht="25.5" x14ac:dyDescent="0.25">
      <c r="A27" s="4">
        <v>17</v>
      </c>
      <c r="B27" s="4" t="s">
        <v>43</v>
      </c>
      <c r="C27" s="9" t="s">
        <v>44</v>
      </c>
      <c r="D27" s="12" t="s">
        <v>205</v>
      </c>
      <c r="E27" s="9" t="s">
        <v>192</v>
      </c>
      <c r="F27" s="8">
        <v>1500</v>
      </c>
      <c r="G27" s="7" t="s">
        <v>45</v>
      </c>
      <c r="H27" s="4">
        <v>17744</v>
      </c>
    </row>
    <row r="28" spans="1:8" ht="25.5" x14ac:dyDescent="0.25">
      <c r="A28" s="4">
        <v>18</v>
      </c>
      <c r="B28" s="4" t="s">
        <v>46</v>
      </c>
      <c r="C28" s="9" t="s">
        <v>47</v>
      </c>
      <c r="D28" s="12" t="s">
        <v>206</v>
      </c>
      <c r="E28" s="9" t="s">
        <v>192</v>
      </c>
      <c r="F28" s="8">
        <v>5187.1000000000004</v>
      </c>
      <c r="G28" s="7" t="s">
        <v>48</v>
      </c>
      <c r="H28" s="4">
        <v>17747</v>
      </c>
    </row>
    <row r="29" spans="1:8" ht="25.5" x14ac:dyDescent="0.25">
      <c r="A29" s="4">
        <v>19</v>
      </c>
      <c r="B29" s="4" t="s">
        <v>49</v>
      </c>
      <c r="C29" s="9" t="s">
        <v>50</v>
      </c>
      <c r="D29" s="12" t="s">
        <v>207</v>
      </c>
      <c r="E29" s="9" t="s">
        <v>192</v>
      </c>
      <c r="F29" s="8">
        <v>3033.46</v>
      </c>
      <c r="G29" s="7" t="s">
        <v>51</v>
      </c>
      <c r="H29" s="4">
        <v>17748</v>
      </c>
    </row>
    <row r="30" spans="1:8" ht="25.5" x14ac:dyDescent="0.25">
      <c r="A30" s="4">
        <v>20</v>
      </c>
      <c r="B30" s="4" t="s">
        <v>52</v>
      </c>
      <c r="C30" s="9" t="s">
        <v>53</v>
      </c>
      <c r="D30" s="12" t="s">
        <v>208</v>
      </c>
      <c r="E30" s="9" t="s">
        <v>192</v>
      </c>
      <c r="F30" s="8">
        <v>5807</v>
      </c>
      <c r="G30" s="7" t="s">
        <v>56</v>
      </c>
      <c r="H30" s="4">
        <v>17750</v>
      </c>
    </row>
    <row r="31" spans="1:8" ht="25.5" x14ac:dyDescent="0.25">
      <c r="A31" s="4">
        <v>21</v>
      </c>
      <c r="B31" s="4" t="s">
        <v>204</v>
      </c>
      <c r="C31" s="9" t="s">
        <v>54</v>
      </c>
      <c r="D31" s="12" t="s">
        <v>209</v>
      </c>
      <c r="E31" s="9" t="s">
        <v>192</v>
      </c>
      <c r="F31" s="8">
        <v>2610</v>
      </c>
      <c r="G31" s="7" t="s">
        <v>55</v>
      </c>
      <c r="H31" s="4">
        <v>17731</v>
      </c>
    </row>
    <row r="32" spans="1:8" ht="25.5" x14ac:dyDescent="0.25">
      <c r="A32" s="4">
        <v>22</v>
      </c>
      <c r="B32" s="4" t="s">
        <v>57</v>
      </c>
      <c r="C32" s="9" t="s">
        <v>58</v>
      </c>
      <c r="D32" s="12" t="s">
        <v>210</v>
      </c>
      <c r="E32" s="9" t="s">
        <v>192</v>
      </c>
      <c r="F32" s="8">
        <v>1280</v>
      </c>
      <c r="G32" s="7" t="s">
        <v>59</v>
      </c>
      <c r="H32" s="4">
        <v>17728</v>
      </c>
    </row>
    <row r="33" spans="1:8" ht="25.5" x14ac:dyDescent="0.25">
      <c r="A33" s="4">
        <v>23</v>
      </c>
      <c r="B33" s="4" t="s">
        <v>60</v>
      </c>
      <c r="C33" s="9" t="s">
        <v>61</v>
      </c>
      <c r="D33" s="12" t="s">
        <v>211</v>
      </c>
      <c r="E33" s="9" t="s">
        <v>192</v>
      </c>
      <c r="F33" s="8">
        <v>5440.5</v>
      </c>
      <c r="G33" s="7" t="s">
        <v>62</v>
      </c>
      <c r="H33" s="4">
        <v>17730</v>
      </c>
    </row>
    <row r="34" spans="1:8" ht="25.5" x14ac:dyDescent="0.25">
      <c r="A34" s="4">
        <v>24</v>
      </c>
      <c r="B34" s="4" t="s">
        <v>63</v>
      </c>
      <c r="C34" s="9" t="s">
        <v>64</v>
      </c>
      <c r="D34" s="12" t="s">
        <v>212</v>
      </c>
      <c r="E34" s="13" t="s">
        <v>264</v>
      </c>
      <c r="F34" s="8">
        <v>1680999.96</v>
      </c>
      <c r="G34" s="7" t="s">
        <v>270</v>
      </c>
      <c r="H34" s="4">
        <v>17561</v>
      </c>
    </row>
    <row r="35" spans="1:8" ht="25.5" x14ac:dyDescent="0.25">
      <c r="A35" s="4">
        <v>25</v>
      </c>
      <c r="B35" s="5" t="s">
        <v>65</v>
      </c>
      <c r="C35" s="6" t="s">
        <v>66</v>
      </c>
      <c r="D35" s="13" t="s">
        <v>213</v>
      </c>
      <c r="E35" s="13" t="s">
        <v>264</v>
      </c>
      <c r="F35" s="8">
        <v>833048.63</v>
      </c>
      <c r="G35" s="7" t="s">
        <v>67</v>
      </c>
      <c r="H35" s="4">
        <v>17565</v>
      </c>
    </row>
    <row r="36" spans="1:8" ht="25.5" x14ac:dyDescent="0.25">
      <c r="A36" s="4">
        <v>26</v>
      </c>
      <c r="B36" s="5" t="s">
        <v>65</v>
      </c>
      <c r="C36" s="6" t="s">
        <v>66</v>
      </c>
      <c r="D36" s="13" t="s">
        <v>213</v>
      </c>
      <c r="E36" s="13" t="s">
        <v>264</v>
      </c>
      <c r="F36" s="8">
        <f>F35*0.12</f>
        <v>99965.835599999991</v>
      </c>
      <c r="G36" s="7" t="s">
        <v>68</v>
      </c>
      <c r="H36" s="4">
        <v>17717</v>
      </c>
    </row>
    <row r="37" spans="1:8" ht="38.25" x14ac:dyDescent="0.25">
      <c r="A37" s="17">
        <v>27</v>
      </c>
      <c r="B37" s="31" t="s">
        <v>69</v>
      </c>
      <c r="C37" s="32" t="s">
        <v>74</v>
      </c>
      <c r="D37" s="22" t="s">
        <v>276</v>
      </c>
      <c r="E37" s="32"/>
      <c r="F37" s="19">
        <v>115000</v>
      </c>
      <c r="G37" s="20" t="s">
        <v>70</v>
      </c>
      <c r="H37" s="17">
        <v>17568</v>
      </c>
    </row>
    <row r="38" spans="1:8" ht="38.25" x14ac:dyDescent="0.25">
      <c r="A38" s="17">
        <v>28</v>
      </c>
      <c r="B38" s="31" t="s">
        <v>69</v>
      </c>
      <c r="C38" s="32" t="s">
        <v>74</v>
      </c>
      <c r="D38" s="22" t="s">
        <v>276</v>
      </c>
      <c r="E38" s="32"/>
      <c r="F38" s="19">
        <f>F37*0.12</f>
        <v>13800</v>
      </c>
      <c r="G38" s="20" t="s">
        <v>71</v>
      </c>
      <c r="H38" s="17">
        <v>17716</v>
      </c>
    </row>
    <row r="39" spans="1:8" ht="25.5" x14ac:dyDescent="0.25">
      <c r="A39" s="4">
        <v>29</v>
      </c>
      <c r="B39" s="5" t="s">
        <v>72</v>
      </c>
      <c r="C39" s="6" t="s">
        <v>73</v>
      </c>
      <c r="D39" s="13" t="s">
        <v>271</v>
      </c>
      <c r="E39" s="13" t="s">
        <v>254</v>
      </c>
      <c r="F39" s="8">
        <v>37777.230000000003</v>
      </c>
      <c r="G39" s="7" t="s">
        <v>75</v>
      </c>
      <c r="H39" s="4">
        <v>17556</v>
      </c>
    </row>
    <row r="40" spans="1:8" ht="25.5" x14ac:dyDescent="0.25">
      <c r="A40" s="4">
        <v>30</v>
      </c>
      <c r="B40" s="5" t="s">
        <v>72</v>
      </c>
      <c r="C40" s="6" t="s">
        <v>73</v>
      </c>
      <c r="D40" s="13" t="s">
        <v>271</v>
      </c>
      <c r="E40" s="13" t="s">
        <v>254</v>
      </c>
      <c r="F40" s="8">
        <f>F39*0.12</f>
        <v>4533.2676000000001</v>
      </c>
      <c r="G40" s="7" t="s">
        <v>76</v>
      </c>
      <c r="H40" s="4">
        <v>17745</v>
      </c>
    </row>
    <row r="41" spans="1:8" ht="25.5" x14ac:dyDescent="0.25">
      <c r="A41" s="4">
        <v>31</v>
      </c>
      <c r="B41" s="5" t="s">
        <v>77</v>
      </c>
      <c r="C41" s="6" t="s">
        <v>78</v>
      </c>
      <c r="D41" s="13" t="s">
        <v>272</v>
      </c>
      <c r="E41" s="13" t="s">
        <v>264</v>
      </c>
      <c r="F41" s="8">
        <v>25300</v>
      </c>
      <c r="G41" s="7" t="s">
        <v>79</v>
      </c>
      <c r="H41" s="4">
        <v>17546</v>
      </c>
    </row>
    <row r="42" spans="1:8" ht="25.5" x14ac:dyDescent="0.25">
      <c r="A42" s="4">
        <v>32</v>
      </c>
      <c r="B42" s="5" t="s">
        <v>77</v>
      </c>
      <c r="C42" s="6" t="s">
        <v>78</v>
      </c>
      <c r="D42" s="13" t="s">
        <v>272</v>
      </c>
      <c r="E42" s="13" t="s">
        <v>264</v>
      </c>
      <c r="F42" s="8">
        <f>F41*0.12</f>
        <v>3036</v>
      </c>
      <c r="G42" s="7" t="s">
        <v>80</v>
      </c>
      <c r="H42" s="4">
        <v>17736</v>
      </c>
    </row>
    <row r="43" spans="1:8" ht="25.5" x14ac:dyDescent="0.25">
      <c r="A43" s="4">
        <v>33</v>
      </c>
      <c r="B43" s="5" t="s">
        <v>81</v>
      </c>
      <c r="C43" s="6" t="s">
        <v>82</v>
      </c>
      <c r="D43" s="13" t="s">
        <v>273</v>
      </c>
      <c r="E43" s="13" t="s">
        <v>192</v>
      </c>
      <c r="F43" s="8">
        <v>23724.9</v>
      </c>
      <c r="G43" s="7" t="s">
        <v>83</v>
      </c>
      <c r="H43" s="4">
        <v>17575</v>
      </c>
    </row>
    <row r="44" spans="1:8" ht="25.5" x14ac:dyDescent="0.25">
      <c r="A44" s="4">
        <v>34</v>
      </c>
      <c r="B44" s="5" t="s">
        <v>81</v>
      </c>
      <c r="C44" s="6" t="s">
        <v>82</v>
      </c>
      <c r="D44" s="13" t="s">
        <v>273</v>
      </c>
      <c r="E44" s="13" t="s">
        <v>192</v>
      </c>
      <c r="F44" s="8">
        <f>F43*0.12</f>
        <v>2846.9880000000003</v>
      </c>
      <c r="G44" s="7" t="s">
        <v>84</v>
      </c>
      <c r="H44" s="4">
        <v>17733</v>
      </c>
    </row>
    <row r="45" spans="1:8" ht="25.5" x14ac:dyDescent="0.25">
      <c r="A45" s="4">
        <v>35</v>
      </c>
      <c r="B45" s="4" t="s">
        <v>85</v>
      </c>
      <c r="C45" s="9" t="s">
        <v>86</v>
      </c>
      <c r="D45" s="12" t="s">
        <v>214</v>
      </c>
      <c r="E45" s="9" t="s">
        <v>192</v>
      </c>
      <c r="F45" s="8">
        <v>6693.13</v>
      </c>
      <c r="G45" s="7" t="s">
        <v>87</v>
      </c>
      <c r="H45" s="4">
        <v>17291</v>
      </c>
    </row>
    <row r="46" spans="1:8" x14ac:dyDescent="0.25">
      <c r="A46" s="4">
        <v>36</v>
      </c>
      <c r="B46" s="4" t="s">
        <v>89</v>
      </c>
      <c r="C46" s="9" t="s">
        <v>88</v>
      </c>
      <c r="D46" s="9" t="s">
        <v>215</v>
      </c>
      <c r="E46" s="9" t="s">
        <v>192</v>
      </c>
      <c r="F46" s="8">
        <v>29215.200000000001</v>
      </c>
      <c r="G46" s="7" t="s">
        <v>90</v>
      </c>
      <c r="H46" s="4">
        <v>17292</v>
      </c>
    </row>
    <row r="47" spans="1:8" x14ac:dyDescent="0.25">
      <c r="A47" s="4">
        <v>37</v>
      </c>
      <c r="B47" s="4" t="s">
        <v>14</v>
      </c>
      <c r="C47" s="9" t="s">
        <v>15</v>
      </c>
      <c r="D47" s="9" t="s">
        <v>216</v>
      </c>
      <c r="E47" s="9" t="s">
        <v>192</v>
      </c>
      <c r="F47" s="8">
        <v>29450.85</v>
      </c>
      <c r="G47" s="7" t="s">
        <v>91</v>
      </c>
      <c r="H47" s="4">
        <v>17246</v>
      </c>
    </row>
    <row r="48" spans="1:8" x14ac:dyDescent="0.25">
      <c r="A48" s="4">
        <v>38</v>
      </c>
      <c r="B48" s="4" t="s">
        <v>92</v>
      </c>
      <c r="C48" s="9" t="s">
        <v>93</v>
      </c>
      <c r="D48" s="9" t="s">
        <v>217</v>
      </c>
      <c r="E48" s="9" t="s">
        <v>192</v>
      </c>
      <c r="F48" s="8">
        <v>1966.71</v>
      </c>
      <c r="G48" s="7" t="s">
        <v>94</v>
      </c>
      <c r="H48" s="4">
        <v>17308</v>
      </c>
    </row>
    <row r="49" spans="1:8" x14ac:dyDescent="0.25">
      <c r="A49" s="4">
        <v>39</v>
      </c>
      <c r="B49" s="4" t="s">
        <v>92</v>
      </c>
      <c r="C49" s="9" t="s">
        <v>93</v>
      </c>
      <c r="D49" s="9" t="s">
        <v>218</v>
      </c>
      <c r="E49" s="9" t="s">
        <v>192</v>
      </c>
      <c r="F49" s="8">
        <v>19815.98</v>
      </c>
      <c r="G49" s="7" t="s">
        <v>95</v>
      </c>
      <c r="H49" s="4">
        <v>17751</v>
      </c>
    </row>
    <row r="50" spans="1:8" ht="25.5" x14ac:dyDescent="0.25">
      <c r="A50" s="4">
        <v>40</v>
      </c>
      <c r="B50" s="4" t="s">
        <v>96</v>
      </c>
      <c r="C50" s="9" t="s">
        <v>97</v>
      </c>
      <c r="D50" s="12" t="s">
        <v>219</v>
      </c>
      <c r="E50" s="9" t="s">
        <v>192</v>
      </c>
      <c r="F50" s="8">
        <v>441.99</v>
      </c>
      <c r="G50" s="7" t="s">
        <v>98</v>
      </c>
      <c r="H50" s="4">
        <v>17735</v>
      </c>
    </row>
    <row r="51" spans="1:8" ht="25.5" x14ac:dyDescent="0.25">
      <c r="A51" s="4">
        <v>41</v>
      </c>
      <c r="B51" s="4" t="s">
        <v>99</v>
      </c>
      <c r="C51" s="9" t="s">
        <v>100</v>
      </c>
      <c r="D51" s="12" t="s">
        <v>220</v>
      </c>
      <c r="E51" s="9" t="s">
        <v>192</v>
      </c>
      <c r="F51" s="8">
        <v>1573.6</v>
      </c>
      <c r="G51" s="7" t="s">
        <v>101</v>
      </c>
      <c r="H51" s="4">
        <v>17718</v>
      </c>
    </row>
    <row r="52" spans="1:8" x14ac:dyDescent="0.25">
      <c r="A52" s="4">
        <v>42</v>
      </c>
      <c r="B52" s="4" t="s">
        <v>102</v>
      </c>
      <c r="C52" s="9" t="s">
        <v>103</v>
      </c>
      <c r="D52" s="9" t="s">
        <v>221</v>
      </c>
      <c r="E52" s="9" t="s">
        <v>192</v>
      </c>
      <c r="F52" s="8">
        <v>1350.72</v>
      </c>
      <c r="G52" s="7" t="s">
        <v>106</v>
      </c>
      <c r="H52" s="4">
        <v>17372</v>
      </c>
    </row>
    <row r="53" spans="1:8" x14ac:dyDescent="0.25">
      <c r="A53" s="4">
        <v>43</v>
      </c>
      <c r="B53" s="4" t="s">
        <v>104</v>
      </c>
      <c r="C53" s="9" t="s">
        <v>105</v>
      </c>
      <c r="D53" s="9" t="s">
        <v>222</v>
      </c>
      <c r="E53" s="9" t="s">
        <v>192</v>
      </c>
      <c r="F53" s="8">
        <v>2098.5</v>
      </c>
      <c r="G53" s="7" t="s">
        <v>107</v>
      </c>
      <c r="H53" s="4">
        <v>17375</v>
      </c>
    </row>
    <row r="54" spans="1:8" x14ac:dyDescent="0.25">
      <c r="A54" s="4">
        <v>44</v>
      </c>
      <c r="B54" s="4" t="s">
        <v>108</v>
      </c>
      <c r="C54" s="9" t="s">
        <v>109</v>
      </c>
      <c r="D54" s="9" t="s">
        <v>223</v>
      </c>
      <c r="E54" s="9" t="s">
        <v>192</v>
      </c>
      <c r="F54" s="8">
        <v>3564.85</v>
      </c>
      <c r="G54" s="7" t="s">
        <v>110</v>
      </c>
      <c r="H54" s="4">
        <v>17376</v>
      </c>
    </row>
    <row r="55" spans="1:8" x14ac:dyDescent="0.25">
      <c r="A55" s="4">
        <v>45</v>
      </c>
      <c r="B55" s="4" t="s">
        <v>111</v>
      </c>
      <c r="C55" s="9" t="s">
        <v>112</v>
      </c>
      <c r="D55" s="9" t="s">
        <v>224</v>
      </c>
      <c r="E55" s="9" t="s">
        <v>192</v>
      </c>
      <c r="F55" s="8">
        <v>373.41</v>
      </c>
      <c r="G55" s="7" t="s">
        <v>113</v>
      </c>
      <c r="H55" s="4">
        <v>17377</v>
      </c>
    </row>
    <row r="56" spans="1:8" x14ac:dyDescent="0.25">
      <c r="A56" s="4">
        <v>46</v>
      </c>
      <c r="B56" s="5" t="s">
        <v>92</v>
      </c>
      <c r="C56" s="9" t="s">
        <v>93</v>
      </c>
      <c r="D56" s="9" t="s">
        <v>225</v>
      </c>
      <c r="E56" s="9" t="s">
        <v>192</v>
      </c>
      <c r="F56" s="10">
        <v>1055.4100000000001</v>
      </c>
      <c r="G56" s="11" t="s">
        <v>114</v>
      </c>
      <c r="H56" s="5">
        <v>17378</v>
      </c>
    </row>
    <row r="57" spans="1:8" x14ac:dyDescent="0.25">
      <c r="A57" s="4">
        <v>47</v>
      </c>
      <c r="B57" s="5" t="s">
        <v>115</v>
      </c>
      <c r="C57" s="9" t="s">
        <v>116</v>
      </c>
      <c r="D57" s="9" t="s">
        <v>226</v>
      </c>
      <c r="E57" s="9" t="s">
        <v>192</v>
      </c>
      <c r="F57" s="10">
        <v>586.15</v>
      </c>
      <c r="G57" s="11" t="s">
        <v>117</v>
      </c>
      <c r="H57" s="5">
        <v>17383</v>
      </c>
    </row>
    <row r="58" spans="1:8" x14ac:dyDescent="0.25">
      <c r="A58" s="4">
        <v>48</v>
      </c>
      <c r="B58" s="5" t="s">
        <v>14</v>
      </c>
      <c r="C58" s="9" t="s">
        <v>15</v>
      </c>
      <c r="D58" s="9" t="s">
        <v>227</v>
      </c>
      <c r="E58" s="9" t="s">
        <v>192</v>
      </c>
      <c r="F58" s="10">
        <v>1860.52</v>
      </c>
      <c r="G58" s="11" t="s">
        <v>118</v>
      </c>
      <c r="H58" s="5">
        <v>17379</v>
      </c>
    </row>
    <row r="59" spans="1:8" x14ac:dyDescent="0.25">
      <c r="A59" s="4">
        <v>49</v>
      </c>
      <c r="B59" s="4" t="s">
        <v>102</v>
      </c>
      <c r="C59" s="9" t="s">
        <v>103</v>
      </c>
      <c r="D59" s="9" t="s">
        <v>228</v>
      </c>
      <c r="E59" s="9" t="s">
        <v>192</v>
      </c>
      <c r="F59" s="8">
        <v>1985.76</v>
      </c>
      <c r="G59" s="7" t="s">
        <v>94</v>
      </c>
      <c r="H59" s="4">
        <v>17374</v>
      </c>
    </row>
    <row r="60" spans="1:8" x14ac:dyDescent="0.25">
      <c r="A60" s="4">
        <v>50</v>
      </c>
      <c r="B60" s="4" t="s">
        <v>102</v>
      </c>
      <c r="C60" s="9" t="s">
        <v>103</v>
      </c>
      <c r="D60" s="9" t="s">
        <v>229</v>
      </c>
      <c r="E60" s="9" t="s">
        <v>192</v>
      </c>
      <c r="F60" s="8">
        <v>3601.92</v>
      </c>
      <c r="G60" s="7" t="s">
        <v>119</v>
      </c>
      <c r="H60" s="4">
        <v>17373</v>
      </c>
    </row>
    <row r="61" spans="1:8" x14ac:dyDescent="0.25">
      <c r="A61" s="4">
        <v>51</v>
      </c>
      <c r="B61" s="5" t="s">
        <v>92</v>
      </c>
      <c r="C61" s="9" t="s">
        <v>93</v>
      </c>
      <c r="D61" s="9" t="s">
        <v>230</v>
      </c>
      <c r="E61" s="9" t="s">
        <v>192</v>
      </c>
      <c r="F61" s="8">
        <v>5610.93</v>
      </c>
      <c r="G61" s="7" t="s">
        <v>120</v>
      </c>
      <c r="H61" s="4">
        <v>17304</v>
      </c>
    </row>
    <row r="62" spans="1:8" x14ac:dyDescent="0.25">
      <c r="A62" s="4">
        <v>52</v>
      </c>
      <c r="B62" s="5" t="s">
        <v>92</v>
      </c>
      <c r="C62" s="9" t="s">
        <v>93</v>
      </c>
      <c r="D62" s="9" t="s">
        <v>231</v>
      </c>
      <c r="E62" s="9" t="s">
        <v>192</v>
      </c>
      <c r="F62" s="8">
        <v>2912.12</v>
      </c>
      <c r="G62" s="7" t="s">
        <v>121</v>
      </c>
      <c r="H62" s="4">
        <v>17298</v>
      </c>
    </row>
    <row r="63" spans="1:8" x14ac:dyDescent="0.25">
      <c r="A63" s="4">
        <v>53</v>
      </c>
      <c r="B63" s="4" t="s">
        <v>122</v>
      </c>
      <c r="C63" s="9" t="s">
        <v>123</v>
      </c>
      <c r="D63" s="9" t="s">
        <v>232</v>
      </c>
      <c r="E63" s="9" t="s">
        <v>192</v>
      </c>
      <c r="F63" s="8">
        <v>42.06</v>
      </c>
      <c r="G63" s="7" t="s">
        <v>124</v>
      </c>
      <c r="H63" s="4">
        <v>17289</v>
      </c>
    </row>
    <row r="64" spans="1:8" x14ac:dyDescent="0.25">
      <c r="A64" s="4">
        <v>54</v>
      </c>
      <c r="B64" s="4" t="s">
        <v>115</v>
      </c>
      <c r="C64" s="9" t="s">
        <v>116</v>
      </c>
      <c r="D64" s="9" t="s">
        <v>233</v>
      </c>
      <c r="E64" s="9" t="s">
        <v>192</v>
      </c>
      <c r="F64" s="8">
        <v>19850.89</v>
      </c>
      <c r="G64" s="7" t="s">
        <v>125</v>
      </c>
      <c r="H64" s="4">
        <v>17288</v>
      </c>
    </row>
    <row r="65" spans="1:8" x14ac:dyDescent="0.25">
      <c r="A65" s="4">
        <v>55</v>
      </c>
      <c r="B65" s="4" t="s">
        <v>126</v>
      </c>
      <c r="C65" s="9" t="s">
        <v>127</v>
      </c>
      <c r="D65" s="9" t="s">
        <v>234</v>
      </c>
      <c r="E65" s="9" t="s">
        <v>192</v>
      </c>
      <c r="F65" s="8">
        <v>2722.27</v>
      </c>
      <c r="G65" s="7" t="s">
        <v>128</v>
      </c>
      <c r="H65" s="4">
        <v>17280</v>
      </c>
    </row>
    <row r="66" spans="1:8" x14ac:dyDescent="0.25">
      <c r="A66" s="4">
        <v>56</v>
      </c>
      <c r="B66" s="4" t="s">
        <v>111</v>
      </c>
      <c r="C66" s="9" t="s">
        <v>112</v>
      </c>
      <c r="D66" s="9" t="s">
        <v>235</v>
      </c>
      <c r="E66" s="9" t="s">
        <v>192</v>
      </c>
      <c r="F66" s="8">
        <v>32161.919999999998</v>
      </c>
      <c r="G66" s="7" t="s">
        <v>129</v>
      </c>
      <c r="H66" s="4">
        <v>17412</v>
      </c>
    </row>
    <row r="67" spans="1:8" x14ac:dyDescent="0.25">
      <c r="A67" s="4">
        <v>57</v>
      </c>
      <c r="B67" s="4" t="s">
        <v>104</v>
      </c>
      <c r="C67" s="9" t="s">
        <v>105</v>
      </c>
      <c r="D67" s="9" t="s">
        <v>236</v>
      </c>
      <c r="E67" s="9" t="s">
        <v>192</v>
      </c>
      <c r="F67" s="8">
        <v>32161.919999999998</v>
      </c>
      <c r="G67" s="7" t="s">
        <v>129</v>
      </c>
      <c r="H67" s="4">
        <v>17403</v>
      </c>
    </row>
    <row r="68" spans="1:8" x14ac:dyDescent="0.25">
      <c r="A68" s="4">
        <v>58</v>
      </c>
      <c r="B68" s="4" t="s">
        <v>104</v>
      </c>
      <c r="C68" s="9" t="s">
        <v>105</v>
      </c>
      <c r="D68" s="9" t="s">
        <v>237</v>
      </c>
      <c r="E68" s="9" t="s">
        <v>192</v>
      </c>
      <c r="F68" s="8">
        <v>482.43</v>
      </c>
      <c r="G68" s="7" t="s">
        <v>129</v>
      </c>
      <c r="H68" s="4">
        <v>17420</v>
      </c>
    </row>
    <row r="69" spans="1:8" x14ac:dyDescent="0.25">
      <c r="A69" s="4">
        <v>59</v>
      </c>
      <c r="B69" s="4" t="s">
        <v>104</v>
      </c>
      <c r="C69" s="9" t="s">
        <v>105</v>
      </c>
      <c r="D69" s="9" t="s">
        <v>238</v>
      </c>
      <c r="E69" s="9" t="s">
        <v>192</v>
      </c>
      <c r="F69" s="8">
        <v>5628.34</v>
      </c>
      <c r="G69" s="7" t="s">
        <v>129</v>
      </c>
      <c r="H69" s="4">
        <v>17423</v>
      </c>
    </row>
    <row r="70" spans="1:8" x14ac:dyDescent="0.25">
      <c r="A70" s="4">
        <v>60</v>
      </c>
      <c r="B70" s="4" t="s">
        <v>108</v>
      </c>
      <c r="C70" s="9" t="s">
        <v>109</v>
      </c>
      <c r="D70" s="9" t="s">
        <v>239</v>
      </c>
      <c r="E70" s="9" t="s">
        <v>192</v>
      </c>
      <c r="F70" s="8">
        <v>48242.879999999997</v>
      </c>
      <c r="G70" s="7" t="s">
        <v>129</v>
      </c>
      <c r="H70" s="4">
        <v>17428</v>
      </c>
    </row>
    <row r="71" spans="1:8" x14ac:dyDescent="0.25">
      <c r="A71" s="4">
        <v>61</v>
      </c>
      <c r="B71" s="4" t="s">
        <v>14</v>
      </c>
      <c r="C71" s="9" t="s">
        <v>15</v>
      </c>
      <c r="D71" s="9" t="s">
        <v>240</v>
      </c>
      <c r="E71" s="9" t="s">
        <v>192</v>
      </c>
      <c r="F71" s="8">
        <v>48242.879999999997</v>
      </c>
      <c r="G71" s="7" t="s">
        <v>129</v>
      </c>
      <c r="H71" s="4">
        <v>17429</v>
      </c>
    </row>
    <row r="72" spans="1:8" x14ac:dyDescent="0.25">
      <c r="A72" s="4">
        <v>62</v>
      </c>
      <c r="B72" s="4" t="s">
        <v>130</v>
      </c>
      <c r="C72" s="9" t="s">
        <v>131</v>
      </c>
      <c r="D72" s="9" t="s">
        <v>241</v>
      </c>
      <c r="E72" s="9" t="s">
        <v>192</v>
      </c>
      <c r="F72" s="8">
        <v>48242.879999999997</v>
      </c>
      <c r="G72" s="7" t="s">
        <v>129</v>
      </c>
      <c r="H72" s="4">
        <v>17430</v>
      </c>
    </row>
    <row r="73" spans="1:8" x14ac:dyDescent="0.25">
      <c r="A73" s="4">
        <v>63</v>
      </c>
      <c r="B73" s="5" t="s">
        <v>115</v>
      </c>
      <c r="C73" s="9" t="s">
        <v>116</v>
      </c>
      <c r="D73" s="9" t="s">
        <v>242</v>
      </c>
      <c r="E73" s="9" t="s">
        <v>192</v>
      </c>
      <c r="F73" s="8">
        <v>48242.879999999997</v>
      </c>
      <c r="G73" s="7" t="s">
        <v>129</v>
      </c>
      <c r="H73" s="4">
        <v>17438</v>
      </c>
    </row>
    <row r="74" spans="1:8" x14ac:dyDescent="0.25">
      <c r="A74" s="4">
        <v>64</v>
      </c>
      <c r="B74" s="4" t="s">
        <v>89</v>
      </c>
      <c r="C74" s="9" t="s">
        <v>88</v>
      </c>
      <c r="D74" s="9" t="s">
        <v>243</v>
      </c>
      <c r="E74" s="9" t="s">
        <v>192</v>
      </c>
      <c r="F74" s="8">
        <v>40202.400000000001</v>
      </c>
      <c r="G74" s="7" t="s">
        <v>129</v>
      </c>
      <c r="H74" s="4">
        <v>17407</v>
      </c>
    </row>
    <row r="75" spans="1:8" x14ac:dyDescent="0.25">
      <c r="A75" s="4">
        <v>65</v>
      </c>
      <c r="B75" s="4" t="s">
        <v>132</v>
      </c>
      <c r="C75" s="9" t="s">
        <v>133</v>
      </c>
      <c r="D75" s="9" t="s">
        <v>244</v>
      </c>
      <c r="E75" s="9" t="s">
        <v>192</v>
      </c>
      <c r="F75" s="8">
        <v>8040.48</v>
      </c>
      <c r="G75" s="7" t="s">
        <v>129</v>
      </c>
      <c r="H75" s="4">
        <v>17440</v>
      </c>
    </row>
    <row r="76" spans="1:8" x14ac:dyDescent="0.25">
      <c r="A76" s="4">
        <v>66</v>
      </c>
      <c r="B76" s="4" t="s">
        <v>85</v>
      </c>
      <c r="C76" s="9" t="s">
        <v>86</v>
      </c>
      <c r="D76" s="9" t="s">
        <v>245</v>
      </c>
      <c r="E76" s="9" t="s">
        <v>192</v>
      </c>
      <c r="F76" s="8">
        <v>4020.24</v>
      </c>
      <c r="G76" s="7" t="s">
        <v>129</v>
      </c>
      <c r="H76" s="4">
        <v>17442</v>
      </c>
    </row>
    <row r="77" spans="1:8" x14ac:dyDescent="0.25">
      <c r="A77" s="4">
        <v>67</v>
      </c>
      <c r="B77" s="4" t="s">
        <v>85</v>
      </c>
      <c r="C77" s="9" t="s">
        <v>86</v>
      </c>
      <c r="D77" s="9" t="s">
        <v>246</v>
      </c>
      <c r="E77" s="9" t="s">
        <v>192</v>
      </c>
      <c r="F77" s="8">
        <v>804.05</v>
      </c>
      <c r="G77" s="7" t="s">
        <v>129</v>
      </c>
      <c r="H77" s="4">
        <v>17443</v>
      </c>
    </row>
    <row r="78" spans="1:8" x14ac:dyDescent="0.25">
      <c r="A78" s="4">
        <v>68</v>
      </c>
      <c r="B78" s="4" t="s">
        <v>85</v>
      </c>
      <c r="C78" s="9" t="s">
        <v>86</v>
      </c>
      <c r="D78" s="9" t="s">
        <v>247</v>
      </c>
      <c r="E78" s="9" t="s">
        <v>192</v>
      </c>
      <c r="F78" s="8">
        <v>321.62</v>
      </c>
      <c r="G78" s="7" t="s">
        <v>129</v>
      </c>
      <c r="H78" s="4">
        <v>17444</v>
      </c>
    </row>
    <row r="79" spans="1:8" x14ac:dyDescent="0.25">
      <c r="A79" s="4">
        <v>69</v>
      </c>
      <c r="B79" s="4" t="s">
        <v>134</v>
      </c>
      <c r="C79" s="9" t="s">
        <v>135</v>
      </c>
      <c r="D79" s="9" t="s">
        <v>248</v>
      </c>
      <c r="E79" s="9" t="s">
        <v>192</v>
      </c>
      <c r="F79" s="8">
        <v>804.05</v>
      </c>
      <c r="G79" s="7" t="s">
        <v>129</v>
      </c>
      <c r="H79" s="4">
        <v>17445</v>
      </c>
    </row>
    <row r="80" spans="1:8" x14ac:dyDescent="0.25">
      <c r="A80" s="4">
        <v>70</v>
      </c>
      <c r="B80" s="4" t="s">
        <v>134</v>
      </c>
      <c r="C80" s="9" t="s">
        <v>135</v>
      </c>
      <c r="D80" s="9" t="s">
        <v>249</v>
      </c>
      <c r="E80" s="9" t="s">
        <v>192</v>
      </c>
      <c r="F80" s="8">
        <v>482.43</v>
      </c>
      <c r="G80" s="7" t="s">
        <v>129</v>
      </c>
      <c r="H80" s="4">
        <v>17448</v>
      </c>
    </row>
    <row r="81" spans="1:9" x14ac:dyDescent="0.25">
      <c r="A81" s="4">
        <v>71</v>
      </c>
      <c r="B81" s="4" t="s">
        <v>136</v>
      </c>
      <c r="C81" s="9" t="s">
        <v>137</v>
      </c>
      <c r="D81" s="9" t="s">
        <v>250</v>
      </c>
      <c r="E81" s="9" t="s">
        <v>192</v>
      </c>
      <c r="F81" s="8">
        <v>1929.7</v>
      </c>
      <c r="G81" s="7" t="s">
        <v>129</v>
      </c>
      <c r="H81" s="4">
        <v>17452</v>
      </c>
    </row>
    <row r="82" spans="1:9" ht="38.25" x14ac:dyDescent="0.25">
      <c r="A82" s="17">
        <v>72</v>
      </c>
      <c r="B82" s="17" t="s">
        <v>138</v>
      </c>
      <c r="C82" s="18" t="s">
        <v>139</v>
      </c>
      <c r="D82" s="21" t="s">
        <v>251</v>
      </c>
      <c r="E82" s="21" t="s">
        <v>252</v>
      </c>
      <c r="F82" s="19">
        <v>972</v>
      </c>
      <c r="G82" s="20" t="s">
        <v>140</v>
      </c>
      <c r="H82" s="17">
        <v>17813</v>
      </c>
    </row>
    <row r="83" spans="1:9" ht="51" x14ac:dyDescent="0.25">
      <c r="A83" s="17">
        <v>73</v>
      </c>
      <c r="B83" s="17" t="s">
        <v>141</v>
      </c>
      <c r="C83" s="18" t="s">
        <v>142</v>
      </c>
      <c r="D83" s="21" t="s">
        <v>255</v>
      </c>
      <c r="E83" s="21" t="s">
        <v>256</v>
      </c>
      <c r="F83" s="19">
        <v>1800</v>
      </c>
      <c r="G83" s="20" t="s">
        <v>143</v>
      </c>
      <c r="H83" s="17">
        <v>15823</v>
      </c>
    </row>
    <row r="84" spans="1:9" ht="51" x14ac:dyDescent="0.25">
      <c r="A84" s="17">
        <v>74</v>
      </c>
      <c r="B84" s="17" t="s">
        <v>141</v>
      </c>
      <c r="C84" s="18" t="s">
        <v>142</v>
      </c>
      <c r="D84" s="22" t="s">
        <v>255</v>
      </c>
      <c r="E84" s="22" t="s">
        <v>256</v>
      </c>
      <c r="F84" s="19">
        <v>216</v>
      </c>
      <c r="G84" s="20" t="s">
        <v>144</v>
      </c>
      <c r="H84" s="17">
        <v>15903</v>
      </c>
    </row>
    <row r="85" spans="1:9" ht="25.5" x14ac:dyDescent="0.25">
      <c r="A85" s="17">
        <v>75</v>
      </c>
      <c r="B85" s="17" t="s">
        <v>147</v>
      </c>
      <c r="C85" s="18" t="s">
        <v>148</v>
      </c>
      <c r="D85" s="21" t="s">
        <v>257</v>
      </c>
      <c r="E85" s="18" t="s">
        <v>192</v>
      </c>
      <c r="F85" s="19">
        <v>1438.39</v>
      </c>
      <c r="G85" s="20" t="s">
        <v>149</v>
      </c>
      <c r="H85" s="17">
        <v>15657</v>
      </c>
    </row>
    <row r="86" spans="1:9" ht="25.5" x14ac:dyDescent="0.25">
      <c r="A86" s="17">
        <v>76</v>
      </c>
      <c r="B86" s="17" t="s">
        <v>150</v>
      </c>
      <c r="C86" s="18" t="s">
        <v>151</v>
      </c>
      <c r="D86" s="21" t="s">
        <v>258</v>
      </c>
      <c r="E86" s="18" t="s">
        <v>198</v>
      </c>
      <c r="F86" s="19">
        <v>1064</v>
      </c>
      <c r="G86" s="20" t="s">
        <v>152</v>
      </c>
      <c r="H86" s="17">
        <v>15659</v>
      </c>
    </row>
    <row r="87" spans="1:9" x14ac:dyDescent="0.25">
      <c r="A87" s="17">
        <v>77</v>
      </c>
      <c r="B87" s="17" t="s">
        <v>104</v>
      </c>
      <c r="C87" s="18" t="s">
        <v>105</v>
      </c>
      <c r="D87" s="21" t="s">
        <v>259</v>
      </c>
      <c r="E87" s="18" t="s">
        <v>192</v>
      </c>
      <c r="F87" s="19">
        <v>58213.08</v>
      </c>
      <c r="G87" s="20" t="s">
        <v>129</v>
      </c>
      <c r="H87" s="17">
        <v>17386</v>
      </c>
      <c r="I87" s="15"/>
    </row>
    <row r="88" spans="1:9" ht="25.5" x14ac:dyDescent="0.25">
      <c r="A88" s="17">
        <v>78</v>
      </c>
      <c r="B88" s="17" t="s">
        <v>6</v>
      </c>
      <c r="C88" s="18" t="s">
        <v>8</v>
      </c>
      <c r="D88" s="21" t="s">
        <v>260</v>
      </c>
      <c r="E88" s="18" t="s">
        <v>192</v>
      </c>
      <c r="F88" s="19">
        <v>4327.68</v>
      </c>
      <c r="G88" s="20" t="s">
        <v>153</v>
      </c>
      <c r="H88" s="17">
        <v>15549</v>
      </c>
    </row>
    <row r="89" spans="1:9" ht="25.5" x14ac:dyDescent="0.25">
      <c r="A89" s="17">
        <v>79</v>
      </c>
      <c r="B89" s="17" t="s">
        <v>156</v>
      </c>
      <c r="C89" s="18" t="s">
        <v>154</v>
      </c>
      <c r="D89" s="21" t="s">
        <v>261</v>
      </c>
      <c r="E89" s="18" t="s">
        <v>192</v>
      </c>
      <c r="F89" s="19">
        <v>2172.8000000000002</v>
      </c>
      <c r="G89" s="20" t="s">
        <v>155</v>
      </c>
      <c r="H89" s="17">
        <v>15591</v>
      </c>
    </row>
    <row r="90" spans="1:9" ht="38.25" x14ac:dyDescent="0.25">
      <c r="A90" s="17">
        <v>80</v>
      </c>
      <c r="B90" s="20" t="s">
        <v>157</v>
      </c>
      <c r="C90" s="18" t="s">
        <v>158</v>
      </c>
      <c r="D90" s="21" t="s">
        <v>262</v>
      </c>
      <c r="E90" s="18" t="s">
        <v>192</v>
      </c>
      <c r="F90" s="19">
        <v>28323.33</v>
      </c>
      <c r="G90" s="20" t="s">
        <v>159</v>
      </c>
      <c r="H90" s="17">
        <v>15781</v>
      </c>
    </row>
    <row r="91" spans="1:9" ht="38.25" x14ac:dyDescent="0.25">
      <c r="A91" s="17">
        <v>81</v>
      </c>
      <c r="B91" s="20" t="s">
        <v>157</v>
      </c>
      <c r="C91" s="18" t="s">
        <v>158</v>
      </c>
      <c r="D91" s="21" t="s">
        <v>262</v>
      </c>
      <c r="E91" s="18" t="s">
        <v>192</v>
      </c>
      <c r="F91" s="19">
        <v>3398.8</v>
      </c>
      <c r="G91" s="20" t="s">
        <v>160</v>
      </c>
      <c r="H91" s="17">
        <v>15902</v>
      </c>
    </row>
    <row r="92" spans="1:9" ht="25.5" x14ac:dyDescent="0.25">
      <c r="A92" s="17">
        <v>82</v>
      </c>
      <c r="B92" s="17" t="s">
        <v>161</v>
      </c>
      <c r="C92" s="18" t="s">
        <v>162</v>
      </c>
      <c r="D92" s="21" t="s">
        <v>263</v>
      </c>
      <c r="E92" s="21" t="s">
        <v>264</v>
      </c>
      <c r="F92" s="19">
        <v>770921.88</v>
      </c>
      <c r="G92" s="20" t="s">
        <v>163</v>
      </c>
      <c r="H92" s="17">
        <v>15746</v>
      </c>
      <c r="I92" s="15"/>
    </row>
    <row r="93" spans="1:9" ht="25.5" x14ac:dyDescent="0.25">
      <c r="A93" s="17">
        <v>83</v>
      </c>
      <c r="B93" s="17" t="s">
        <v>161</v>
      </c>
      <c r="C93" s="18" t="s">
        <v>162</v>
      </c>
      <c r="D93" s="21" t="s">
        <v>263</v>
      </c>
      <c r="E93" s="21" t="s">
        <v>264</v>
      </c>
      <c r="F93" s="19">
        <v>92510.63</v>
      </c>
      <c r="G93" s="20" t="s">
        <v>164</v>
      </c>
      <c r="H93" s="17">
        <v>15765</v>
      </c>
    </row>
    <row r="94" spans="1:9" ht="51" x14ac:dyDescent="0.25">
      <c r="A94" s="17">
        <v>84</v>
      </c>
      <c r="B94" s="17" t="s">
        <v>165</v>
      </c>
      <c r="C94" s="18" t="s">
        <v>166</v>
      </c>
      <c r="D94" s="21" t="s">
        <v>265</v>
      </c>
      <c r="E94" s="18" t="s">
        <v>192</v>
      </c>
      <c r="F94" s="19">
        <v>5389.09</v>
      </c>
      <c r="G94" s="20" t="s">
        <v>167</v>
      </c>
      <c r="H94" s="17">
        <v>17810</v>
      </c>
    </row>
    <row r="95" spans="1:9" ht="51" x14ac:dyDescent="0.25">
      <c r="A95" s="17">
        <v>85</v>
      </c>
      <c r="B95" s="17" t="s">
        <v>165</v>
      </c>
      <c r="C95" s="18" t="s">
        <v>166</v>
      </c>
      <c r="D95" s="21" t="s">
        <v>265</v>
      </c>
      <c r="E95" s="18" t="s">
        <v>192</v>
      </c>
      <c r="F95" s="19">
        <v>646.69000000000005</v>
      </c>
      <c r="G95" s="20" t="s">
        <v>168</v>
      </c>
      <c r="H95" s="17">
        <v>17818</v>
      </c>
      <c r="I95" s="15"/>
    </row>
    <row r="96" spans="1:9" ht="38.25" x14ac:dyDescent="0.25">
      <c r="A96" s="17">
        <v>86</v>
      </c>
      <c r="B96" s="20" t="s">
        <v>169</v>
      </c>
      <c r="C96" s="18" t="s">
        <v>173</v>
      </c>
      <c r="D96" s="21" t="s">
        <v>266</v>
      </c>
      <c r="E96" s="18" t="s">
        <v>192</v>
      </c>
      <c r="F96" s="19">
        <v>1370</v>
      </c>
      <c r="G96" s="20" t="s">
        <v>170</v>
      </c>
      <c r="H96" s="17">
        <v>17809</v>
      </c>
      <c r="I96" s="15"/>
    </row>
    <row r="97" spans="1:9" ht="38.25" x14ac:dyDescent="0.25">
      <c r="A97" s="17">
        <v>87</v>
      </c>
      <c r="B97" s="20" t="s">
        <v>169</v>
      </c>
      <c r="C97" s="18" t="s">
        <v>173</v>
      </c>
      <c r="D97" s="21" t="s">
        <v>266</v>
      </c>
      <c r="E97" s="18" t="s">
        <v>192</v>
      </c>
      <c r="F97" s="19">
        <v>164.4</v>
      </c>
      <c r="G97" s="20" t="s">
        <v>171</v>
      </c>
      <c r="H97" s="17">
        <v>17828</v>
      </c>
    </row>
    <row r="98" spans="1:9" ht="38.25" x14ac:dyDescent="0.25">
      <c r="A98" s="17">
        <v>88</v>
      </c>
      <c r="B98" s="17" t="s">
        <v>172</v>
      </c>
      <c r="C98" s="18" t="s">
        <v>174</v>
      </c>
      <c r="D98" s="21" t="s">
        <v>267</v>
      </c>
      <c r="E98" s="18" t="s">
        <v>192</v>
      </c>
      <c r="F98" s="19">
        <v>22265.25</v>
      </c>
      <c r="G98" s="20" t="s">
        <v>175</v>
      </c>
      <c r="H98" s="17">
        <v>17811</v>
      </c>
    </row>
    <row r="99" spans="1:9" ht="38.25" x14ac:dyDescent="0.25">
      <c r="A99" s="17">
        <v>89</v>
      </c>
      <c r="B99" s="17" t="s">
        <v>172</v>
      </c>
      <c r="C99" s="18" t="s">
        <v>174</v>
      </c>
      <c r="D99" s="21" t="s">
        <v>267</v>
      </c>
      <c r="E99" s="18" t="s">
        <v>192</v>
      </c>
      <c r="F99" s="19">
        <v>2671.83</v>
      </c>
      <c r="G99" s="20" t="s">
        <v>176</v>
      </c>
      <c r="H99" s="17">
        <v>17816</v>
      </c>
    </row>
    <row r="100" spans="1:9" ht="25.5" x14ac:dyDescent="0.25">
      <c r="A100" s="17">
        <v>90</v>
      </c>
      <c r="B100" s="17" t="s">
        <v>183</v>
      </c>
      <c r="C100" s="18" t="s">
        <v>13</v>
      </c>
      <c r="D100" s="21" t="s">
        <v>191</v>
      </c>
      <c r="E100" s="18" t="s">
        <v>192</v>
      </c>
      <c r="F100" s="19">
        <v>18562.560000000001</v>
      </c>
      <c r="G100" s="20" t="s">
        <v>184</v>
      </c>
      <c r="H100" s="17">
        <v>15755</v>
      </c>
    </row>
    <row r="101" spans="1:9" ht="25.5" x14ac:dyDescent="0.25">
      <c r="A101" s="17">
        <v>91</v>
      </c>
      <c r="B101" s="17" t="s">
        <v>185</v>
      </c>
      <c r="C101" s="18" t="s">
        <v>186</v>
      </c>
      <c r="D101" s="18" t="s">
        <v>193</v>
      </c>
      <c r="E101" s="18" t="s">
        <v>192</v>
      </c>
      <c r="F101" s="19">
        <v>1740.48</v>
      </c>
      <c r="G101" s="20" t="s">
        <v>184</v>
      </c>
      <c r="H101" s="17">
        <v>15760</v>
      </c>
    </row>
    <row r="102" spans="1:9" ht="25.5" x14ac:dyDescent="0.25">
      <c r="A102" s="17">
        <v>92</v>
      </c>
      <c r="B102" s="17" t="s">
        <v>187</v>
      </c>
      <c r="C102" s="18" t="s">
        <v>188</v>
      </c>
      <c r="D102" s="18" t="s">
        <v>194</v>
      </c>
      <c r="E102" s="18" t="s">
        <v>192</v>
      </c>
      <c r="F102" s="19">
        <v>10032.92</v>
      </c>
      <c r="G102" s="20" t="s">
        <v>184</v>
      </c>
      <c r="H102" s="17">
        <v>15763</v>
      </c>
    </row>
    <row r="103" spans="1:9" x14ac:dyDescent="0.25">
      <c r="A103" s="28"/>
      <c r="B103" s="28"/>
      <c r="C103" s="28"/>
      <c r="D103" s="28"/>
      <c r="E103" s="28"/>
      <c r="F103" s="28"/>
      <c r="G103" s="28"/>
      <c r="H103" s="28"/>
    </row>
    <row r="104" spans="1:9" x14ac:dyDescent="0.25">
      <c r="A104" s="28"/>
      <c r="B104" s="28"/>
      <c r="C104" s="28"/>
      <c r="D104" s="28"/>
      <c r="E104" s="28"/>
      <c r="F104" s="28"/>
      <c r="G104" s="28"/>
      <c r="H104" s="28"/>
    </row>
    <row r="105" spans="1:9" x14ac:dyDescent="0.25">
      <c r="A105" s="39" t="s">
        <v>288</v>
      </c>
      <c r="B105" s="39" t="s">
        <v>289</v>
      </c>
      <c r="C105" s="28"/>
      <c r="D105" s="28"/>
      <c r="E105" s="28"/>
      <c r="F105" s="28"/>
      <c r="G105" s="28"/>
      <c r="H105" s="28"/>
    </row>
    <row r="106" spans="1:9" ht="25.5" x14ac:dyDescent="0.25">
      <c r="A106" s="29" t="s">
        <v>0</v>
      </c>
      <c r="B106" s="29" t="s">
        <v>1</v>
      </c>
      <c r="C106" s="29" t="s">
        <v>2</v>
      </c>
      <c r="D106" s="30" t="s">
        <v>189</v>
      </c>
      <c r="E106" s="29" t="s">
        <v>190</v>
      </c>
      <c r="F106" s="30" t="s">
        <v>3</v>
      </c>
      <c r="G106" s="29" t="s">
        <v>4</v>
      </c>
      <c r="H106" s="29" t="s">
        <v>5</v>
      </c>
      <c r="I106" s="2" t="s">
        <v>306</v>
      </c>
    </row>
    <row r="107" spans="1:9" ht="25.5" x14ac:dyDescent="0.25">
      <c r="A107" s="16" t="s">
        <v>300</v>
      </c>
      <c r="B107" s="17" t="s">
        <v>63</v>
      </c>
      <c r="C107" s="18" t="s">
        <v>64</v>
      </c>
      <c r="D107" s="21" t="s">
        <v>212</v>
      </c>
      <c r="E107" s="22" t="s">
        <v>264</v>
      </c>
      <c r="F107" s="19">
        <f>1680999.96*0.12</f>
        <v>201719.99519999998</v>
      </c>
      <c r="G107" s="20" t="s">
        <v>290</v>
      </c>
      <c r="H107" s="17"/>
      <c r="I107" s="4" t="s">
        <v>316</v>
      </c>
    </row>
    <row r="108" spans="1:9" ht="38.25" x14ac:dyDescent="0.25">
      <c r="A108" s="16" t="s">
        <v>301</v>
      </c>
      <c r="B108" s="17" t="s">
        <v>138</v>
      </c>
      <c r="C108" s="18" t="s">
        <v>139</v>
      </c>
      <c r="D108" s="21" t="s">
        <v>251</v>
      </c>
      <c r="E108" s="21" t="s">
        <v>252</v>
      </c>
      <c r="F108" s="19">
        <f>972*0.12</f>
        <v>116.64</v>
      </c>
      <c r="G108" s="20" t="s">
        <v>291</v>
      </c>
      <c r="H108" s="17"/>
      <c r="I108" s="4" t="s">
        <v>317</v>
      </c>
    </row>
    <row r="109" spans="1:9" ht="38.25" x14ac:dyDescent="0.25">
      <c r="A109" s="23">
        <v>3</v>
      </c>
      <c r="B109" s="17" t="s">
        <v>292</v>
      </c>
      <c r="C109" s="18" t="s">
        <v>293</v>
      </c>
      <c r="D109" s="21" t="s">
        <v>294</v>
      </c>
      <c r="E109" s="21" t="s">
        <v>295</v>
      </c>
      <c r="F109" s="19">
        <v>665</v>
      </c>
      <c r="G109" s="27" t="s">
        <v>296</v>
      </c>
      <c r="H109" s="17"/>
      <c r="I109" s="7" t="s">
        <v>297</v>
      </c>
    </row>
    <row r="110" spans="1:9" ht="76.5" x14ac:dyDescent="0.25">
      <c r="A110" s="23">
        <v>4</v>
      </c>
      <c r="B110" s="17" t="s">
        <v>310</v>
      </c>
      <c r="C110" s="18" t="s">
        <v>311</v>
      </c>
      <c r="D110" s="21" t="s">
        <v>312</v>
      </c>
      <c r="E110" s="21" t="s">
        <v>313</v>
      </c>
      <c r="F110" s="19">
        <v>730.49</v>
      </c>
      <c r="G110" s="27" t="s">
        <v>314</v>
      </c>
      <c r="H110" s="17"/>
      <c r="I110" s="7" t="s">
        <v>315</v>
      </c>
    </row>
    <row r="113" spans="1:9" ht="13.5" x14ac:dyDescent="0.25">
      <c r="A113" s="37" t="s">
        <v>299</v>
      </c>
      <c r="B113" s="37" t="s">
        <v>298</v>
      </c>
      <c r="C113" s="38"/>
      <c r="D113" s="38"/>
    </row>
    <row r="114" spans="1:9" ht="25.5" x14ac:dyDescent="0.25">
      <c r="A114" s="2" t="s">
        <v>0</v>
      </c>
      <c r="B114" s="2" t="s">
        <v>1</v>
      </c>
      <c r="C114" s="2" t="s">
        <v>2</v>
      </c>
      <c r="D114" s="3" t="s">
        <v>189</v>
      </c>
      <c r="E114" s="2" t="s">
        <v>190</v>
      </c>
      <c r="F114" s="3" t="s">
        <v>3</v>
      </c>
      <c r="G114" s="2" t="s">
        <v>4</v>
      </c>
      <c r="H114" s="2" t="s">
        <v>5</v>
      </c>
      <c r="I114" s="2" t="s">
        <v>306</v>
      </c>
    </row>
    <row r="115" spans="1:9" ht="178.5" x14ac:dyDescent="0.25">
      <c r="A115" s="16" t="s">
        <v>302</v>
      </c>
      <c r="B115" s="17" t="s">
        <v>111</v>
      </c>
      <c r="C115" s="18" t="s">
        <v>112</v>
      </c>
      <c r="D115" s="18" t="s">
        <v>235</v>
      </c>
      <c r="E115" s="18" t="s">
        <v>254</v>
      </c>
      <c r="F115" s="19">
        <v>32161.919999999998</v>
      </c>
      <c r="G115" s="20" t="s">
        <v>129</v>
      </c>
      <c r="H115" s="17">
        <v>17412</v>
      </c>
      <c r="I115" s="7" t="s">
        <v>309</v>
      </c>
    </row>
    <row r="116" spans="1:9" ht="178.5" x14ac:dyDescent="0.25">
      <c r="A116" s="16" t="s">
        <v>303</v>
      </c>
      <c r="B116" s="17" t="s">
        <v>89</v>
      </c>
      <c r="C116" s="18" t="s">
        <v>88</v>
      </c>
      <c r="D116" s="18" t="s">
        <v>243</v>
      </c>
      <c r="E116" s="18" t="s">
        <v>254</v>
      </c>
      <c r="F116" s="19">
        <v>40202.400000000001</v>
      </c>
      <c r="G116" s="20" t="s">
        <v>129</v>
      </c>
      <c r="H116" s="17">
        <v>17407</v>
      </c>
      <c r="I116" s="7" t="s">
        <v>309</v>
      </c>
    </row>
    <row r="117" spans="1:9" ht="60.75" customHeight="1" x14ac:dyDescent="0.25">
      <c r="A117" s="16" t="s">
        <v>304</v>
      </c>
      <c r="B117" s="17" t="s">
        <v>141</v>
      </c>
      <c r="C117" s="18" t="s">
        <v>142</v>
      </c>
      <c r="D117" s="21" t="s">
        <v>255</v>
      </c>
      <c r="E117" s="21" t="s">
        <v>256</v>
      </c>
      <c r="F117" s="19">
        <v>1800</v>
      </c>
      <c r="G117" s="20" t="s">
        <v>143</v>
      </c>
      <c r="H117" s="17">
        <v>15823</v>
      </c>
      <c r="I117" s="35" t="s">
        <v>307</v>
      </c>
    </row>
    <row r="118" spans="1:9" ht="64.5" customHeight="1" x14ac:dyDescent="0.25">
      <c r="A118" s="16" t="s">
        <v>305</v>
      </c>
      <c r="B118" s="17" t="s">
        <v>141</v>
      </c>
      <c r="C118" s="18" t="s">
        <v>142</v>
      </c>
      <c r="D118" s="22" t="s">
        <v>255</v>
      </c>
      <c r="E118" s="22" t="s">
        <v>256</v>
      </c>
      <c r="F118" s="19">
        <v>216</v>
      </c>
      <c r="G118" s="20" t="s">
        <v>144</v>
      </c>
      <c r="H118" s="17">
        <v>15903</v>
      </c>
      <c r="I118" s="36"/>
    </row>
    <row r="119" spans="1:9" ht="65.25" customHeight="1" x14ac:dyDescent="0.25">
      <c r="A119" s="23">
        <v>5</v>
      </c>
      <c r="B119" s="17" t="s">
        <v>145</v>
      </c>
      <c r="C119" s="18" t="s">
        <v>146</v>
      </c>
      <c r="D119" s="21" t="s">
        <v>253</v>
      </c>
      <c r="E119" s="21" t="s">
        <v>254</v>
      </c>
      <c r="F119" s="24">
        <v>11397.75</v>
      </c>
      <c r="G119" s="25" t="s">
        <v>177</v>
      </c>
      <c r="H119" s="17">
        <v>10805</v>
      </c>
      <c r="I119" s="35" t="s">
        <v>308</v>
      </c>
    </row>
    <row r="120" spans="1:9" ht="60.75" customHeight="1" x14ac:dyDescent="0.25">
      <c r="A120" s="16">
        <v>6</v>
      </c>
      <c r="B120" s="20" t="s">
        <v>145</v>
      </c>
      <c r="C120" s="21" t="s">
        <v>146</v>
      </c>
      <c r="D120" s="21" t="s">
        <v>253</v>
      </c>
      <c r="E120" s="21" t="s">
        <v>254</v>
      </c>
      <c r="F120" s="26">
        <v>1367.73</v>
      </c>
      <c r="G120" s="25" t="s">
        <v>178</v>
      </c>
      <c r="H120" s="20">
        <v>11184</v>
      </c>
      <c r="I120" s="36"/>
    </row>
  </sheetData>
  <mergeCells count="6">
    <mergeCell ref="I119:I120"/>
    <mergeCell ref="A1:H1"/>
    <mergeCell ref="A2:H2"/>
    <mergeCell ref="A3:H3"/>
    <mergeCell ref="A4:H4"/>
    <mergeCell ref="I117:I1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 CORREGIDO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2020-01-08T21:58:19Z</dcterms:modified>
</cp:coreProperties>
</file>