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son_travaux" sheetId="1" state="visible" r:id="rId2"/>
    <sheet name="devis" sheetId="2" state="visible" r:id="rId3"/>
    <sheet name="paiement" sheetId="3" state="visible" r:id="rId4"/>
    <sheet name="resulta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<sst xmlns="http://schemas.openxmlformats.org/spreadsheetml/2006/main" count="95" uniqueCount="59">
  <si>
    <t xml:space="preserve">type_maison</t>
  </si>
  <si>
    <t xml:space="preserve">description</t>
  </si>
  <si>
    <t xml:space="preserve">surface</t>
  </si>
  <si>
    <t xml:space="preserve">code_travaux</t>
  </si>
  <si>
    <t xml:space="preserve">type_travaux</t>
  </si>
  <si>
    <t xml:space="preserve">unité</t>
  </si>
  <si>
    <t xml:space="preserve">prix_unitaire</t>
  </si>
  <si>
    <t xml:space="preserve">quantite</t>
  </si>
  <si>
    <t xml:space="preserve">duree_travaux</t>
  </si>
  <si>
    <t xml:space="preserve">TOKYO</t>
  </si>
  <si>
    <t xml:space="preserve">2 chambres, 1 living, 1 salle de bain</t>
  </si>
  <si>
    <t xml:space="preserve">beton armée dosée à 350kg/m3</t>
  </si>
  <si>
    <t xml:space="preserve">m3</t>
  </si>
  <si>
    <t xml:space="preserve">Armature pour Béton</t>
  </si>
  <si>
    <t xml:space="preserve">kg</t>
  </si>
  <si>
    <t xml:space="preserve">Remblai d'ouvrage</t>
  </si>
  <si>
    <t xml:space="preserve">Herissonage ep=10</t>
  </si>
  <si>
    <t xml:space="preserve">fft</t>
  </si>
  <si>
    <t xml:space="preserve">VILLA BASSE</t>
  </si>
  <si>
    <t xml:space="preserve">Une belle villa basse avec piscine</t>
  </si>
  <si>
    <t xml:space="preserve">001</t>
  </si>
  <si>
    <t xml:space="preserve">Mur de soutiennement et cloture</t>
  </si>
  <si>
    <t xml:space="preserve">m2</t>
  </si>
  <si>
    <t xml:space="preserve">Chape de 2cm</t>
  </si>
  <si>
    <t xml:space="preserve">Maconnerie de moellons</t>
  </si>
  <si>
    <t xml:space="preserve">client</t>
  </si>
  <si>
    <t xml:space="preserve">ref_devis</t>
  </si>
  <si>
    <t xml:space="preserve">finition</t>
  </si>
  <si>
    <t xml:space="preserve">taux_finition</t>
  </si>
  <si>
    <t xml:space="preserve">date_devis</t>
  </si>
  <si>
    <t xml:space="preserve">date_debut</t>
  </si>
  <si>
    <t xml:space="preserve">lieu</t>
  </si>
  <si>
    <t xml:space="preserve">0340590098</t>
  </si>
  <si>
    <t xml:space="preserve">D001</t>
  </si>
  <si>
    <t xml:space="preserve">Gold</t>
  </si>
  <si>
    <t xml:space="preserve">Imerintsiatosika</t>
  </si>
  <si>
    <t xml:space="preserve">D002</t>
  </si>
  <si>
    <t xml:space="preserve">Standard</t>
  </si>
  <si>
    <t xml:space="preserve">Arivonimamo</t>
  </si>
  <si>
    <t xml:space="preserve">0341451743</t>
  </si>
  <si>
    <t xml:space="preserve">D003</t>
  </si>
  <si>
    <t xml:space="preserve">VIP</t>
  </si>
  <si>
    <t xml:space="preserve">Andoharanofotsy</t>
  </si>
  <si>
    <t xml:space="preserve">ref_paiement</t>
  </si>
  <si>
    <t xml:space="preserve">date_paiement</t>
  </si>
  <si>
    <t xml:space="preserve">montant</t>
  </si>
  <si>
    <t xml:space="preserve">D001-P0001</t>
  </si>
  <si>
    <t xml:space="preserve">D001-P0002</t>
  </si>
  <si>
    <t xml:space="preserve">D001-P0003</t>
  </si>
  <si>
    <t xml:space="preserve">D002-P0001</t>
  </si>
  <si>
    <t xml:space="preserve">RESULTAT</t>
  </si>
  <si>
    <t xml:space="preserve">Type de finition</t>
  </si>
  <si>
    <t xml:space="preserve">Prix maison TOKIO</t>
  </si>
  <si>
    <t xml:space="preserve">Prix maison Villa basse</t>
  </si>
  <si>
    <t xml:space="preserve">Devis D001</t>
  </si>
  <si>
    <t xml:space="preserve">Devis D002</t>
  </si>
  <si>
    <t xml:space="preserve">Devis D003</t>
  </si>
  <si>
    <t xml:space="preserve">Somme paiement</t>
  </si>
  <si>
    <t xml:space="preserve">Somme devis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</si>
</sst>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dd/mm/yyyy"/>
    <numFmt numFmtId="168" formatCode="#,##0.00;\(#,##0.00\)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&quot;Aptos Narrow&quot;"/>
      <family val="0"/>
      <charset val="1"/>
    </font>
    <font>
      <sz val="12"/>
      <color rgb="FF000000"/>
      <name val="Aptos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35.51"/>
    <col collapsed="false" customWidth="true" hidden="false" outlineLevel="0" max="4" min="4" style="0" width="13.88"/>
    <col collapsed="false" customWidth="true" hidden="false" outlineLevel="0" max="5" min="5" style="0" width="29.25"/>
    <col collapsed="false" customWidth="true" hidden="false" outlineLevel="0" max="7" min="7" style="0" width="13.01"/>
    <col collapsed="false" customWidth="true" hidden="false" outlineLevel="0" max="9" min="9" style="0" width="14.6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s">
        <v>9</v>
      </c>
      <c r="B2" s="3" t="s">
        <v>10</v>
      </c>
      <c r="C2" s="4" t="n">
        <v>128</v>
      </c>
      <c r="D2" s="4" t="n">
        <v>102</v>
      </c>
      <c r="E2" s="3" t="s">
        <v>11</v>
      </c>
      <c r="F2" s="3" t="s">
        <v>12</v>
      </c>
      <c r="G2" s="4" t="n">
        <v>573215.8</v>
      </c>
      <c r="H2" s="4" t="n">
        <v>18.4</v>
      </c>
      <c r="I2" s="4" t="n">
        <v>90</v>
      </c>
    </row>
    <row r="3" customFormat="false" ht="15.75" hidden="false" customHeight="false" outlineLevel="0" collapsed="false">
      <c r="A3" s="2" t="s">
        <v>9</v>
      </c>
      <c r="B3" s="3" t="s">
        <v>10</v>
      </c>
      <c r="C3" s="4" t="n">
        <v>128</v>
      </c>
      <c r="D3" s="4" t="n">
        <v>103</v>
      </c>
      <c r="E3" s="3" t="s">
        <v>13</v>
      </c>
      <c r="F3" s="3" t="s">
        <v>14</v>
      </c>
      <c r="G3" s="4" t="n">
        <v>8500</v>
      </c>
      <c r="H3" s="4" t="n">
        <v>781</v>
      </c>
      <c r="I3" s="4" t="n">
        <v>90</v>
      </c>
    </row>
    <row r="4" customFormat="false" ht="15.75" hidden="false" customHeight="false" outlineLevel="0" collapsed="false">
      <c r="A4" s="2" t="s">
        <v>9</v>
      </c>
      <c r="B4" s="3" t="s">
        <v>10</v>
      </c>
      <c r="C4" s="4" t="n">
        <v>128</v>
      </c>
      <c r="D4" s="5" t="n">
        <v>104</v>
      </c>
      <c r="E4" s="2" t="s">
        <v>15</v>
      </c>
      <c r="F4" s="2" t="s">
        <v>12</v>
      </c>
      <c r="G4" s="5" t="n">
        <v>37562.26</v>
      </c>
      <c r="H4" s="5" t="n">
        <v>15.59</v>
      </c>
      <c r="I4" s="4" t="n">
        <v>90</v>
      </c>
    </row>
    <row r="5" customFormat="false" ht="15.75" hidden="false" customHeight="false" outlineLevel="0" collapsed="false">
      <c r="A5" s="2" t="s">
        <v>9</v>
      </c>
      <c r="B5" s="6" t="s">
        <v>10</v>
      </c>
      <c r="C5" s="7" t="n">
        <v>128</v>
      </c>
      <c r="D5" s="7" t="n">
        <v>103</v>
      </c>
      <c r="E5" s="2" t="s">
        <v>16</v>
      </c>
      <c r="F5" s="2" t="s">
        <v>17</v>
      </c>
      <c r="G5" s="5" t="n">
        <v>73245.4</v>
      </c>
      <c r="H5" s="5" t="n">
        <v>7.8</v>
      </c>
      <c r="I5" s="7" t="n">
        <v>90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2" t="s">
        <v>18</v>
      </c>
      <c r="B6" s="2" t="s">
        <v>19</v>
      </c>
      <c r="C6" s="2" t="n">
        <v>98</v>
      </c>
      <c r="D6" s="4" t="n">
        <v>102</v>
      </c>
      <c r="E6" s="3" t="s">
        <v>11</v>
      </c>
      <c r="F6" s="3" t="s">
        <v>12</v>
      </c>
      <c r="G6" s="4" t="n">
        <v>573215.8</v>
      </c>
      <c r="H6" s="2" t="n">
        <v>15</v>
      </c>
      <c r="I6" s="2" t="n">
        <v>78</v>
      </c>
    </row>
    <row r="7" customFormat="false" ht="15.75" hidden="false" customHeight="false" outlineLevel="0" collapsed="false">
      <c r="A7" s="2" t="s">
        <v>18</v>
      </c>
      <c r="B7" s="2" t="s">
        <v>19</v>
      </c>
      <c r="C7" s="2" t="n">
        <v>98</v>
      </c>
      <c r="D7" s="4" t="n">
        <v>103</v>
      </c>
      <c r="E7" s="3" t="s">
        <v>13</v>
      </c>
      <c r="F7" s="3" t="s">
        <v>14</v>
      </c>
      <c r="G7" s="4" t="n">
        <v>8500</v>
      </c>
      <c r="H7" s="2" t="n">
        <v>500</v>
      </c>
      <c r="I7" s="2" t="n">
        <v>78</v>
      </c>
    </row>
    <row r="8" customFormat="false" ht="15.75" hidden="false" customHeight="false" outlineLevel="0" collapsed="false">
      <c r="A8" s="2" t="s">
        <v>18</v>
      </c>
      <c r="B8" s="2" t="s">
        <v>19</v>
      </c>
      <c r="C8" s="2" t="n">
        <v>98</v>
      </c>
      <c r="D8" s="9" t="s">
        <v>20</v>
      </c>
      <c r="E8" s="2" t="s">
        <v>21</v>
      </c>
      <c r="F8" s="2" t="s">
        <v>22</v>
      </c>
      <c r="G8" s="5" t="n">
        <v>190000</v>
      </c>
      <c r="H8" s="2" t="n">
        <v>30.23</v>
      </c>
      <c r="I8" s="2" t="n">
        <v>78</v>
      </c>
    </row>
    <row r="9" customFormat="false" ht="15.75" hidden="false" customHeight="false" outlineLevel="0" collapsed="false">
      <c r="A9" s="2" t="s">
        <v>18</v>
      </c>
      <c r="B9" s="2" t="s">
        <v>19</v>
      </c>
      <c r="C9" s="2" t="n">
        <v>98</v>
      </c>
      <c r="D9" s="5" t="n">
        <v>206</v>
      </c>
      <c r="E9" s="2" t="s">
        <v>23</v>
      </c>
      <c r="F9" s="2" t="s">
        <v>12</v>
      </c>
      <c r="G9" s="5" t="n">
        <v>33566.54</v>
      </c>
      <c r="H9" s="2" t="n">
        <v>89.54</v>
      </c>
      <c r="I9" s="2" t="n">
        <v>78</v>
      </c>
    </row>
    <row r="10" customFormat="false" ht="15.75" hidden="false" customHeight="false" outlineLevel="0" collapsed="false">
      <c r="A10" s="2" t="s">
        <v>18</v>
      </c>
      <c r="B10" s="2" t="s">
        <v>19</v>
      </c>
      <c r="C10" s="2" t="n">
        <v>98</v>
      </c>
      <c r="D10" s="2" t="n">
        <v>201</v>
      </c>
      <c r="E10" s="2" t="s">
        <v>24</v>
      </c>
      <c r="F10" s="2" t="s">
        <v>12</v>
      </c>
      <c r="G10" s="2" t="n">
        <v>172114.4</v>
      </c>
      <c r="H10" s="2" t="n">
        <v>9.62</v>
      </c>
      <c r="I10" s="2" t="n">
        <v>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88"/>
    <col collapsed="false" customWidth="true" hidden="false" outlineLevel="0" max="3" min="3" style="0" width="14.13"/>
    <col collapsed="false" customWidth="true" hidden="false" outlineLevel="0" max="5" min="5" style="0" width="12.88"/>
    <col collapsed="false" customWidth="true" hidden="false" outlineLevel="0" max="6" min="6" style="0" width="13.24"/>
    <col collapsed="false" customWidth="true" hidden="false" outlineLevel="0" max="7" min="7" style="0" width="11.63"/>
    <col collapsed="false" customWidth="true" hidden="false" outlineLevel="0" max="8" min="8" style="0" width="21.37"/>
  </cols>
  <sheetData>
    <row r="1" customFormat="false" ht="15.75" hidden="false" customHeight="false" outlineLevel="0" collapsed="false">
      <c r="A1" s="1" t="s">
        <v>25</v>
      </c>
      <c r="B1" s="1" t="s">
        <v>26</v>
      </c>
      <c r="C1" s="1" t="s">
        <v>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5.75" hidden="false" customHeight="false" outlineLevel="0" collapsed="false">
      <c r="A2" s="2" t="s">
        <v>32</v>
      </c>
      <c r="B2" s="3" t="s">
        <v>33</v>
      </c>
      <c r="C2" s="3" t="s">
        <v>9</v>
      </c>
      <c r="D2" s="3" t="s">
        <v>34</v>
      </c>
      <c r="E2" s="10" t="n">
        <v>0.0645</v>
      </c>
      <c r="F2" s="11" t="n">
        <v>45313</v>
      </c>
      <c r="G2" s="11" t="n">
        <v>45342</v>
      </c>
      <c r="H2" s="3" t="s">
        <v>35</v>
      </c>
    </row>
    <row r="3" customFormat="false" ht="15.75" hidden="false" customHeight="false" outlineLevel="0" collapsed="false">
      <c r="A3" s="2" t="s">
        <v>32</v>
      </c>
      <c r="B3" s="2" t="s">
        <v>36</v>
      </c>
      <c r="C3" s="3" t="s">
        <v>9</v>
      </c>
      <c r="D3" s="2" t="s">
        <v>37</v>
      </c>
      <c r="E3" s="12" t="n">
        <v>0</v>
      </c>
      <c r="F3" s="11" t="n">
        <v>45429</v>
      </c>
      <c r="G3" s="11" t="n">
        <v>45430</v>
      </c>
      <c r="H3" s="2" t="s">
        <v>38</v>
      </c>
    </row>
    <row r="4" customFormat="false" ht="15.75" hidden="false" customHeight="false" outlineLevel="0" collapsed="false">
      <c r="A4" s="2" t="s">
        <v>39</v>
      </c>
      <c r="B4" s="2" t="s">
        <v>40</v>
      </c>
      <c r="C4" s="2" t="s">
        <v>18</v>
      </c>
      <c r="D4" s="2" t="s">
        <v>41</v>
      </c>
      <c r="E4" s="12" t="n">
        <v>0.1</v>
      </c>
      <c r="F4" s="11" t="n">
        <v>45350</v>
      </c>
      <c r="G4" s="11" t="n">
        <v>45358</v>
      </c>
      <c r="H4" s="2" t="s">
        <v>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2" style="0" width="15"/>
    <col collapsed="false" customWidth="true" hidden="false" outlineLevel="0" max="4" min="4" style="0" width="15.88"/>
  </cols>
  <sheetData>
    <row r="1" customFormat="false" ht="15.75" hidden="false" customHeight="false" outlineLevel="0" collapsed="false">
      <c r="A1" s="13" t="s">
        <v>26</v>
      </c>
      <c r="B1" s="14" t="s">
        <v>43</v>
      </c>
      <c r="C1" s="13" t="s">
        <v>44</v>
      </c>
      <c r="D1" s="13" t="s">
        <v>45</v>
      </c>
    </row>
    <row r="2" customFormat="false" ht="15.75" hidden="false" customHeight="false" outlineLevel="0" collapsed="false">
      <c r="A2" s="3" t="s">
        <v>33</v>
      </c>
      <c r="B2" s="5" t="s">
        <v>46</v>
      </c>
      <c r="C2" s="11" t="n">
        <v>45313</v>
      </c>
      <c r="D2" s="5" t="n">
        <v>5000000</v>
      </c>
    </row>
    <row r="3" customFormat="false" ht="15.75" hidden="false" customHeight="false" outlineLevel="0" collapsed="false">
      <c r="A3" s="3" t="s">
        <v>33</v>
      </c>
      <c r="B3" s="5" t="s">
        <v>47</v>
      </c>
      <c r="C3" s="11" t="n">
        <v>45342</v>
      </c>
      <c r="D3" s="5" t="n">
        <v>5000000</v>
      </c>
    </row>
    <row r="4" customFormat="false" ht="15.75" hidden="false" customHeight="false" outlineLevel="0" collapsed="false">
      <c r="A4" s="3" t="s">
        <v>33</v>
      </c>
      <c r="B4" s="5" t="s">
        <v>48</v>
      </c>
      <c r="C4" s="11" t="n">
        <v>45350</v>
      </c>
      <c r="D4" s="5" t="n">
        <v>9525676.91</v>
      </c>
    </row>
    <row r="5" customFormat="false" ht="15.75" hidden="false" customHeight="false" outlineLevel="0" collapsed="false">
      <c r="A5" s="2" t="s">
        <v>36</v>
      </c>
      <c r="B5" s="5" t="s">
        <v>49</v>
      </c>
      <c r="C5" s="15" t="n">
        <v>45429</v>
      </c>
      <c r="D5" s="5" t="n">
        <v>11500000</v>
      </c>
    </row>
    <row r="6" customFormat="false" ht="15.75" hidden="false" customHeight="false" outlineLevel="0" collapsed="false">
      <c r="A6" s="2" t="s">
        <v>36</v>
      </c>
      <c r="B6" s="5" t="s">
        <v>49</v>
      </c>
      <c r="C6" s="15" t="n">
        <v>45455</v>
      </c>
      <c r="D6" s="5" t="n">
        <v>2000000</v>
      </c>
    </row>
    <row r="7" customFormat="false" ht="15.75" hidden="false" customHeight="false" outlineLevel="0" collapsed="false">
      <c r="A7" s="2"/>
      <c r="B7" s="5"/>
      <c r="C7" s="15"/>
      <c r="D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17.88"/>
    <col collapsed="false" customWidth="true" hidden="false" outlineLevel="0" max="5" min="5" style="0" width="17.88"/>
  </cols>
  <sheetData>
    <row r="1" customFormat="false" ht="15.75" hidden="false" customHeight="false" outlineLevel="0" collapsed="false">
      <c r="A1" s="16" t="s">
        <v>50</v>
      </c>
      <c r="E1" s="16" t="s">
        <v>51</v>
      </c>
      <c r="F1" s="17"/>
    </row>
    <row r="2" customFormat="false" ht="15.75" hidden="false" customHeight="false" outlineLevel="0" collapsed="false">
      <c r="A2" s="2" t="s">
        <v>52</v>
      </c>
      <c r="B2" s="18" t="n">
        <v>18342580.47</v>
      </c>
      <c r="E2" s="2" t="s">
        <v>34</v>
      </c>
      <c r="F2" s="2" t="n">
        <v>6.45</v>
      </c>
    </row>
    <row r="3" customFormat="false" ht="15.75" hidden="false" customHeight="false" outlineLevel="0" collapsed="false">
      <c r="A3" s="2" t="s">
        <v>53</v>
      </c>
      <c r="B3" s="18" t="n">
        <v>23253225.52</v>
      </c>
      <c r="E3" s="2" t="s">
        <v>37</v>
      </c>
      <c r="F3" s="2" t="n">
        <v>0</v>
      </c>
    </row>
    <row r="4" customFormat="false" ht="15.75" hidden="false" customHeight="false" outlineLevel="0" collapsed="false">
      <c r="E4" s="2" t="s">
        <v>41</v>
      </c>
      <c r="F4" s="2" t="n">
        <v>10</v>
      </c>
    </row>
    <row r="5" customFormat="false" ht="15.75" hidden="false" customHeight="false" outlineLevel="0" collapsed="false">
      <c r="A5" s="2" t="s">
        <v>54</v>
      </c>
      <c r="B5" s="19" t="n">
        <f aca="false">B2*(1+(F2/100))</f>
        <v>19525676.91</v>
      </c>
    </row>
    <row r="6" customFormat="false" ht="15.75" hidden="false" customHeight="false" outlineLevel="0" collapsed="false">
      <c r="A6" s="2" t="s">
        <v>55</v>
      </c>
      <c r="B6" s="19" t="n">
        <f aca="false">B2*(1+(F3/100))</f>
        <v>18342580.47</v>
      </c>
    </row>
    <row r="7" customFormat="false" ht="15.75" hidden="false" customHeight="false" outlineLevel="0" collapsed="false">
      <c r="A7" s="2" t="s">
        <v>56</v>
      </c>
      <c r="B7" s="19" t="n">
        <f aca="false">B3*(1+(F4/100))</f>
        <v>25578548.072</v>
      </c>
    </row>
    <row r="9" customFormat="false" ht="15.75" hidden="false" customHeight="false" outlineLevel="0" collapsed="false">
      <c r="A9" s="16" t="s">
        <v>57</v>
      </c>
      <c r="B9" s="18" t="n">
        <v>33025676.91</v>
      </c>
    </row>
    <row r="10" customFormat="false" ht="15.75" hidden="false" customHeight="false" outlineLevel="0" collapsed="false">
      <c r="A10" s="16" t="s">
        <v>58</v>
      </c>
      <c r="B10" s="19" t="n">
        <f aca="false">SUM(B5:B7)</f>
        <v>63446805.45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2024-05-15T07:59:26Z</dcterms:modified>
  <cp:revision>1</cp:revision>
  <dc:subject/>
  <dc:title/>
</cp:coreProperties>
</file>