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0test\2 Metabolic\！Code\Fig. 3\input\"/>
    </mc:Choice>
  </mc:AlternateContent>
  <xr:revisionPtr revIDLastSave="0" documentId="13_ncr:1_{5D49C900-4D09-4535-AB7C-BCBAFF8F0F5B}" xr6:coauthVersionLast="47" xr6:coauthVersionMax="47" xr10:uidLastSave="{00000000-0000-0000-0000-000000000000}"/>
  <bookViews>
    <workbookView xWindow="-98" yWindow="-98" windowWidth="19396" windowHeight="10276" tabRatio="756" xr2:uid="{00000000-000D-0000-FFFF-FFFF00000000}"/>
  </bookViews>
  <sheets>
    <sheet name="UAST b=150!" sheetId="2" r:id="rId1"/>
    <sheet name="Group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T37" i="2"/>
  <c r="T16" i="2"/>
  <c r="T24" i="2"/>
  <c r="T3" i="2"/>
  <c r="T38" i="2"/>
  <c r="T17" i="2"/>
  <c r="T25" i="2"/>
  <c r="T4" i="2"/>
  <c r="T5" i="2"/>
  <c r="T26" i="2"/>
  <c r="T39" i="2"/>
  <c r="T18" i="2"/>
  <c r="T40" i="2"/>
  <c r="T41" i="2"/>
  <c r="T6" i="2"/>
  <c r="T42" i="2"/>
  <c r="T27" i="2"/>
  <c r="T43" i="2"/>
  <c r="T19" i="2"/>
  <c r="T44" i="2"/>
  <c r="T7" i="2"/>
  <c r="T45" i="2"/>
  <c r="T8" i="2"/>
  <c r="T9" i="2"/>
  <c r="T20" i="2"/>
  <c r="T28" i="2"/>
  <c r="T29" i="2"/>
  <c r="T46" i="2"/>
  <c r="T47" i="2"/>
  <c r="T48" i="2"/>
  <c r="T49" i="2"/>
  <c r="T50" i="2"/>
  <c r="T30" i="2"/>
  <c r="T51" i="2"/>
  <c r="T52" i="2"/>
  <c r="T53" i="2"/>
  <c r="T10" i="2"/>
  <c r="T54" i="2"/>
  <c r="T55" i="2"/>
  <c r="T21" i="2"/>
  <c r="T56" i="2"/>
  <c r="T57" i="2"/>
  <c r="T58" i="2"/>
  <c r="T11" i="2"/>
  <c r="T31" i="2"/>
  <c r="T59" i="2"/>
  <c r="T60" i="2"/>
  <c r="T32" i="2"/>
  <c r="T61" i="2"/>
  <c r="T33" i="2"/>
  <c r="T62" i="2"/>
  <c r="T63" i="2"/>
  <c r="T64" i="2"/>
  <c r="T65" i="2"/>
  <c r="T66" i="2"/>
  <c r="T67" i="2"/>
  <c r="T34" i="2"/>
  <c r="T12" i="2"/>
  <c r="T68" i="2"/>
  <c r="T69" i="2"/>
  <c r="T35" i="2"/>
  <c r="T22" i="2"/>
  <c r="T70" i="2"/>
  <c r="T71" i="2"/>
  <c r="T72" i="2"/>
  <c r="T23" i="2"/>
  <c r="T73" i="2"/>
  <c r="T74" i="2"/>
  <c r="T75" i="2"/>
  <c r="T13" i="2"/>
  <c r="T14" i="2"/>
  <c r="T15" i="2"/>
  <c r="T36" i="2"/>
</calcChain>
</file>

<file path=xl/sharedStrings.xml><?xml version="1.0" encoding="utf-8"?>
<sst xmlns="http://schemas.openxmlformats.org/spreadsheetml/2006/main" count="861" uniqueCount="233">
  <si>
    <t>HQB-110</t>
  </si>
  <si>
    <t>HQB-114</t>
  </si>
  <si>
    <t>HQB-123</t>
  </si>
  <si>
    <t>HQB-127</t>
  </si>
  <si>
    <t>HQB-138</t>
  </si>
  <si>
    <t>HQB-150</t>
  </si>
  <si>
    <t>HQB-171</t>
  </si>
  <si>
    <t>HQB-174</t>
  </si>
  <si>
    <t>HQB-181</t>
  </si>
  <si>
    <t>HQB-21</t>
  </si>
  <si>
    <t>HQB-34</t>
  </si>
  <si>
    <t>HQB-39</t>
  </si>
  <si>
    <t>HQB-458</t>
  </si>
  <si>
    <t>HQB-465</t>
  </si>
  <si>
    <t>HQB-70</t>
  </si>
  <si>
    <t>HQB-76</t>
  </si>
  <si>
    <t>HQB-90</t>
  </si>
  <si>
    <t>HQB-91</t>
  </si>
  <si>
    <t>HQB-99</t>
  </si>
  <si>
    <t>org</t>
  </si>
  <si>
    <t>num</t>
    <phoneticPr fontId="1" type="noConversion"/>
  </si>
  <si>
    <t>genome</t>
  </si>
  <si>
    <t>tRNA</t>
  </si>
  <si>
    <t>growth</t>
    <phoneticPr fontId="1" type="noConversion"/>
  </si>
  <si>
    <t>degradation</t>
    <phoneticPr fontId="1" type="noConversion"/>
  </si>
  <si>
    <t>eps</t>
    <phoneticPr fontId="1" type="noConversion"/>
  </si>
  <si>
    <t>antibiotics</t>
    <phoneticPr fontId="1" type="noConversion"/>
  </si>
  <si>
    <t>catabolism</t>
    <phoneticPr fontId="1" type="noConversion"/>
  </si>
  <si>
    <t>siderophore</t>
  </si>
  <si>
    <t>HQB-10</t>
    <phoneticPr fontId="1" type="noConversion"/>
  </si>
  <si>
    <t>S4</t>
    <phoneticPr fontId="1" type="noConversion"/>
  </si>
  <si>
    <t>HQB-107</t>
    <phoneticPr fontId="1" type="noConversion"/>
  </si>
  <si>
    <t>HQB-111</t>
    <phoneticPr fontId="1" type="noConversion"/>
  </si>
  <si>
    <t>HQB-118</t>
    <phoneticPr fontId="1" type="noConversion"/>
  </si>
  <si>
    <t>HQB-136</t>
    <phoneticPr fontId="1" type="noConversion"/>
  </si>
  <si>
    <t>HQB-152</t>
    <phoneticPr fontId="1" type="noConversion"/>
  </si>
  <si>
    <t>HQB-154</t>
    <phoneticPr fontId="1" type="noConversion"/>
  </si>
  <si>
    <t>HQB-162</t>
    <phoneticPr fontId="1" type="noConversion"/>
  </si>
  <si>
    <t>HQB-172</t>
    <phoneticPr fontId="1" type="noConversion"/>
  </si>
  <si>
    <t>HQB-177</t>
    <phoneticPr fontId="1" type="noConversion"/>
  </si>
  <si>
    <t>HQB-179</t>
    <phoneticPr fontId="1" type="noConversion"/>
  </si>
  <si>
    <t>HQB-180</t>
    <phoneticPr fontId="1" type="noConversion"/>
  </si>
  <si>
    <t>HQB-187</t>
    <phoneticPr fontId="1" type="noConversion"/>
  </si>
  <si>
    <t>HQB-19</t>
    <phoneticPr fontId="1" type="noConversion"/>
  </si>
  <si>
    <t>A</t>
    <phoneticPr fontId="1" type="noConversion"/>
  </si>
  <si>
    <t>HQB-20</t>
    <phoneticPr fontId="1" type="noConversion"/>
  </si>
  <si>
    <t>B</t>
    <phoneticPr fontId="1" type="noConversion"/>
  </si>
  <si>
    <t>HQB-200</t>
    <phoneticPr fontId="1" type="noConversion"/>
  </si>
  <si>
    <t>C</t>
    <phoneticPr fontId="1" type="noConversion"/>
  </si>
  <si>
    <t>HQB-22</t>
    <phoneticPr fontId="1" type="noConversion"/>
  </si>
  <si>
    <t>E</t>
    <phoneticPr fontId="1" type="noConversion"/>
  </si>
  <si>
    <t>HQB-226</t>
    <phoneticPr fontId="1" type="noConversion"/>
  </si>
  <si>
    <t>HQB-240</t>
    <phoneticPr fontId="1" type="noConversion"/>
  </si>
  <si>
    <t>HQB-263</t>
    <phoneticPr fontId="1" type="noConversion"/>
  </si>
  <si>
    <t>HQB-267</t>
    <phoneticPr fontId="1" type="noConversion"/>
  </si>
  <si>
    <t>HQB-279</t>
    <phoneticPr fontId="1" type="noConversion"/>
  </si>
  <si>
    <t>HQB-281</t>
    <phoneticPr fontId="1" type="noConversion"/>
  </si>
  <si>
    <t>HQB-294</t>
    <phoneticPr fontId="1" type="noConversion"/>
  </si>
  <si>
    <t>HQB-323</t>
    <phoneticPr fontId="1" type="noConversion"/>
  </si>
  <si>
    <t>HQB-325</t>
    <phoneticPr fontId="1" type="noConversion"/>
  </si>
  <si>
    <t>HQB-332</t>
    <phoneticPr fontId="1" type="noConversion"/>
  </si>
  <si>
    <t>HQB-345</t>
    <phoneticPr fontId="1" type="noConversion"/>
  </si>
  <si>
    <t>HQB-347</t>
    <phoneticPr fontId="1" type="noConversion"/>
  </si>
  <si>
    <t>HQB-355</t>
    <phoneticPr fontId="1" type="noConversion"/>
  </si>
  <si>
    <t>HQB-361</t>
    <phoneticPr fontId="1" type="noConversion"/>
  </si>
  <si>
    <t>HQB-372</t>
    <phoneticPr fontId="1" type="noConversion"/>
  </si>
  <si>
    <t>HQB-399</t>
    <phoneticPr fontId="1" type="noConversion"/>
  </si>
  <si>
    <t>HQB-410</t>
    <phoneticPr fontId="1" type="noConversion"/>
  </si>
  <si>
    <t>HQB-423</t>
    <phoneticPr fontId="1" type="noConversion"/>
  </si>
  <si>
    <t>HQB-428</t>
    <phoneticPr fontId="1" type="noConversion"/>
  </si>
  <si>
    <t>HQB-429</t>
    <phoneticPr fontId="1" type="noConversion"/>
  </si>
  <si>
    <t>HQB-440</t>
    <phoneticPr fontId="1" type="noConversion"/>
  </si>
  <si>
    <t>HQB-452</t>
    <phoneticPr fontId="1" type="noConversion"/>
  </si>
  <si>
    <t>HQB-46</t>
    <phoneticPr fontId="1" type="noConversion"/>
  </si>
  <si>
    <t>HQB-464</t>
    <phoneticPr fontId="1" type="noConversion"/>
  </si>
  <si>
    <t>HQB-471</t>
    <phoneticPr fontId="1" type="noConversion"/>
  </si>
  <si>
    <t>HQB-473</t>
    <phoneticPr fontId="1" type="noConversion"/>
  </si>
  <si>
    <t>HQB-476</t>
    <phoneticPr fontId="1" type="noConversion"/>
  </si>
  <si>
    <t>山大</t>
    <phoneticPr fontId="1" type="noConversion"/>
  </si>
  <si>
    <t>HQB-484</t>
    <phoneticPr fontId="1" type="noConversion"/>
  </si>
  <si>
    <t>HQB-491</t>
    <phoneticPr fontId="1" type="noConversion"/>
  </si>
  <si>
    <t>HQB-497</t>
    <phoneticPr fontId="1" type="noConversion"/>
  </si>
  <si>
    <t>HQB-498</t>
    <phoneticPr fontId="1" type="noConversion"/>
  </si>
  <si>
    <t>HQB-5</t>
    <phoneticPr fontId="1" type="noConversion"/>
  </si>
  <si>
    <t>HQB-55</t>
    <phoneticPr fontId="1" type="noConversion"/>
  </si>
  <si>
    <t>HQB-75</t>
    <phoneticPr fontId="1" type="noConversion"/>
  </si>
  <si>
    <t>HQB-86</t>
    <phoneticPr fontId="1" type="noConversion"/>
  </si>
  <si>
    <t>HQB-88</t>
    <phoneticPr fontId="1" type="noConversion"/>
  </si>
  <si>
    <t>HQB-94</t>
    <phoneticPr fontId="1" type="noConversion"/>
  </si>
  <si>
    <t>OP50</t>
    <phoneticPr fontId="1" type="noConversion"/>
  </si>
  <si>
    <t>op50</t>
    <phoneticPr fontId="1" type="noConversion"/>
  </si>
  <si>
    <t>auxotrophy</t>
  </si>
  <si>
    <t>rRNA</t>
    <phoneticPr fontId="1" type="noConversion"/>
  </si>
  <si>
    <t>1,2</t>
    <phoneticPr fontId="1" type="noConversion"/>
  </si>
  <si>
    <t>strategy</t>
    <phoneticPr fontId="1" type="noConversion"/>
  </si>
  <si>
    <t>Mix</t>
  </si>
  <si>
    <t>N2</t>
    <phoneticPr fontId="1" type="noConversion"/>
  </si>
  <si>
    <t>mean_5</t>
    <phoneticPr fontId="1" type="noConversion"/>
  </si>
  <si>
    <t>mean_10</t>
  </si>
  <si>
    <t>mean_survival</t>
    <phoneticPr fontId="1" type="noConversion"/>
  </si>
  <si>
    <t>Phylum</t>
    <phoneticPr fontId="1" type="noConversion"/>
  </si>
  <si>
    <t>Class</t>
    <phoneticPr fontId="1" type="noConversion"/>
  </si>
  <si>
    <t>Order</t>
    <phoneticPr fontId="1" type="noConversion"/>
  </si>
  <si>
    <t>Family</t>
    <phoneticPr fontId="1" type="noConversion"/>
  </si>
  <si>
    <t>Genus</t>
    <phoneticPr fontId="1" type="noConversion"/>
  </si>
  <si>
    <t>Firmicutes</t>
  </si>
  <si>
    <t>Bacilli</t>
    <phoneticPr fontId="1" type="noConversion"/>
  </si>
  <si>
    <t>Bacillales</t>
    <phoneticPr fontId="1" type="noConversion"/>
  </si>
  <si>
    <t>Bacillaceae</t>
    <phoneticPr fontId="1" type="noConversion"/>
  </si>
  <si>
    <t>Alkalihalobacillus</t>
    <phoneticPr fontId="1" type="noConversion"/>
  </si>
  <si>
    <t>Proteobacteria</t>
  </si>
  <si>
    <t>Gammaproteobacteria</t>
  </si>
  <si>
    <t>Pseudomonadales</t>
  </si>
  <si>
    <t>Pseudomonadaceae</t>
  </si>
  <si>
    <t>Pseudomonas</t>
  </si>
  <si>
    <t>Alteromonadales</t>
  </si>
  <si>
    <t>Colwelliaceae</t>
  </si>
  <si>
    <t>Thalassotalea</t>
  </si>
  <si>
    <t>Vibrionales</t>
  </si>
  <si>
    <t>Vibrionaceae</t>
  </si>
  <si>
    <t>Vibrio</t>
  </si>
  <si>
    <t>Bacilli</t>
  </si>
  <si>
    <t>Bacillales</t>
  </si>
  <si>
    <t>Bacillaceae</t>
  </si>
  <si>
    <t>Alkalihalobacillus</t>
  </si>
  <si>
    <t>Staphylococcaceae</t>
  </si>
  <si>
    <t>Staphylococcus</t>
  </si>
  <si>
    <t>Bacillus</t>
  </si>
  <si>
    <t>Shewanellaceae</t>
  </si>
  <si>
    <t>Shewanella</t>
  </si>
  <si>
    <t>Metabacillus</t>
  </si>
  <si>
    <t>Thaumasiovibrio</t>
  </si>
  <si>
    <t>Alphaproteobacteria</t>
  </si>
  <si>
    <t>Rhodobacterales</t>
  </si>
  <si>
    <t>Rhodobacteraceae</t>
  </si>
  <si>
    <t>Sulfitobacter</t>
  </si>
  <si>
    <t>HQ336491_g</t>
  </si>
  <si>
    <t>Alteromonadaceae</t>
  </si>
  <si>
    <t>Alteromonas</t>
  </si>
  <si>
    <t>Yoonia</t>
  </si>
  <si>
    <t>Sphingomonadales</t>
  </si>
  <si>
    <t>Sphingomonadaceae</t>
  </si>
  <si>
    <t>Parasphingorhabdus</t>
  </si>
  <si>
    <t>Bacteroidetes</t>
  </si>
  <si>
    <t>Flavobacteriia</t>
  </si>
  <si>
    <t>Flavobacteriales</t>
  </si>
  <si>
    <t>Flavobacteriaceae</t>
  </si>
  <si>
    <t>Lacinutrix</t>
  </si>
  <si>
    <t>Halobacillus</t>
  </si>
  <si>
    <t>Pseudoalteromonadaceae</t>
  </si>
  <si>
    <t>Pseudoalteromonas</t>
  </si>
  <si>
    <t>Chromatiales</t>
  </si>
  <si>
    <t>Alishewanella_f</t>
  </si>
  <si>
    <t>Rheinheimera</t>
  </si>
  <si>
    <t>Salinimonas</t>
  </si>
  <si>
    <t>Planococcaceae</t>
  </si>
  <si>
    <t>Paenisporosarcina</t>
  </si>
  <si>
    <t>Paracoccus</t>
  </si>
  <si>
    <t>Loktanella</t>
  </si>
  <si>
    <t>Proteobacteria</t>
    <phoneticPr fontId="1" type="noConversion"/>
  </si>
  <si>
    <t>Gammaproteobacteria</t>
    <phoneticPr fontId="1" type="noConversion"/>
  </si>
  <si>
    <t>Marinobacteraceae</t>
  </si>
  <si>
    <t>Marinobacter</t>
    <phoneticPr fontId="1" type="noConversion"/>
  </si>
  <si>
    <t>Litoreibacter</t>
  </si>
  <si>
    <t>Actinobacteria</t>
  </si>
  <si>
    <t>Actinomycetia</t>
  </si>
  <si>
    <t>Microbacteriales</t>
  </si>
  <si>
    <t>Microbacteriaceae</t>
  </si>
  <si>
    <t>Pseudoclavibacter</t>
  </si>
  <si>
    <t>Dermabacterales</t>
  </si>
  <si>
    <t>Dermabacteraceae</t>
  </si>
  <si>
    <t>Brachybacterium</t>
  </si>
  <si>
    <t>Oceanospirillales</t>
  </si>
  <si>
    <t>Oceanospirillaceae</t>
  </si>
  <si>
    <t>Neptunomonas</t>
  </si>
  <si>
    <t>Postechiella</t>
  </si>
  <si>
    <t>Moraxellales</t>
  </si>
  <si>
    <t>Moraxellaceae</t>
  </si>
  <si>
    <t>Psychrobacter</t>
  </si>
  <si>
    <t>Saccharospirillaceae</t>
  </si>
  <si>
    <t>Saccharospirillum</t>
  </si>
  <si>
    <t>Enterovibrio</t>
  </si>
  <si>
    <t>Planococcus</t>
  </si>
  <si>
    <t>Cellvibrionales</t>
  </si>
  <si>
    <t>Cellvibrionaceae</t>
  </si>
  <si>
    <t>Marinagarivorans</t>
  </si>
  <si>
    <t>Colwellia</t>
  </si>
  <si>
    <t>Microbacterium</t>
  </si>
  <si>
    <t>Mycobacteriales</t>
  </si>
  <si>
    <t>Nocardiaceae</t>
  </si>
  <si>
    <t>Rhodococcus</t>
  </si>
  <si>
    <t>Micrococcales</t>
  </si>
  <si>
    <t>Micrococcaceae</t>
  </si>
  <si>
    <t>Arthrobacter</t>
  </si>
  <si>
    <t>Arenivirga</t>
  </si>
  <si>
    <t>Photobacterium</t>
  </si>
  <si>
    <t xml:space="preserve"> Chromatiales</t>
  </si>
  <si>
    <t>Woeseiaceae</t>
  </si>
  <si>
    <t>Woeseia</t>
  </si>
  <si>
    <t>Niallia</t>
  </si>
  <si>
    <t>Lactobacillales</t>
  </si>
  <si>
    <t>Streptococcaceae</t>
  </si>
  <si>
    <t>Lactococcus</t>
  </si>
  <si>
    <t>Galactobacter</t>
  </si>
  <si>
    <t>Marinomonas</t>
  </si>
  <si>
    <t>Aliivibrio</t>
  </si>
  <si>
    <t>Cytobacillus</t>
  </si>
  <si>
    <t>Priestia</t>
  </si>
  <si>
    <t>Enterobacterales</t>
  </si>
  <si>
    <t>Enterobacteriaceae</t>
  </si>
  <si>
    <t>Escherichia</t>
  </si>
  <si>
    <t>Gram strain</t>
    <phoneticPr fontId="1" type="noConversion"/>
  </si>
  <si>
    <t>Positive</t>
  </si>
  <si>
    <t>Negative</t>
    <phoneticPr fontId="1" type="noConversion"/>
  </si>
  <si>
    <t>Negative</t>
  </si>
  <si>
    <t>Phylum/Class</t>
    <phoneticPr fontId="1" type="noConversion"/>
  </si>
  <si>
    <t>Alphaproteobacteria</t>
    <phoneticPr fontId="1" type="noConversion"/>
  </si>
  <si>
    <t>S</t>
    <phoneticPr fontId="1" type="noConversion"/>
  </si>
  <si>
    <t>R</t>
    <phoneticPr fontId="1" type="noConversion"/>
  </si>
  <si>
    <t>Ruderal</t>
  </si>
  <si>
    <t>Competitor</t>
  </si>
  <si>
    <t>Stress tolerator</t>
  </si>
  <si>
    <t>Strategy</t>
    <phoneticPr fontId="1" type="noConversion"/>
  </si>
  <si>
    <t>size</t>
    <phoneticPr fontId="1" type="noConversion"/>
  </si>
  <si>
    <t>1,2</t>
  </si>
  <si>
    <t>ID</t>
    <phoneticPr fontId="1" type="noConversion"/>
  </si>
  <si>
    <t>HQbiome-1</t>
  </si>
  <si>
    <t>Intermediate</t>
    <phoneticPr fontId="1" type="noConversion"/>
  </si>
  <si>
    <t>HQbiome-2</t>
  </si>
  <si>
    <t>Group</t>
    <phoneticPr fontId="1" type="noConversion"/>
  </si>
  <si>
    <t>Competitor</t>
    <phoneticPr fontId="1" type="noConversion"/>
  </si>
  <si>
    <t>Ruderal</t>
    <phoneticPr fontId="1" type="noConversion"/>
  </si>
  <si>
    <t>Stress tolerator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</si>
</sst>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Calibri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.5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0" borderId="5" xfId="0" applyFont="1" applyBorder="1" applyAlignment="1">
      <alignment horizontal="center" vertical="center" textRotation="90"/>
    </xf>
    <xf numFmtId="0" fontId="7" fillId="0" borderId="1" xfId="0" applyFont="1" applyBorder="1"/>
    <xf numFmtId="0" fontId="8" fillId="0" borderId="0" xfId="0" applyFont="1"/>
    <xf numFmtId="0" fontId="7" fillId="0" borderId="6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4E10-770F-42EB-8B8C-47529BF57428}">
  <dimension ref="A1:AE76"/>
  <sheetViews>
    <sheetView tabSelected="1" topLeftCell="V1" zoomScaleNormal="100" workbookViewId="0">
      <pane ySplit="1" topLeftCell="A37" activePane="bottomLeft" state="frozen"/>
      <selection activeCell="E1" sqref="E1"/>
      <selection pane="bottomLeft" activeCell="AC38" sqref="AC38"/>
    </sheetView>
  </sheetViews>
  <sheetFormatPr defaultRowHeight="13.9" x14ac:dyDescent="0.4"/>
  <cols>
    <col min="1" max="1" width="9.06640625" style="5"/>
    <col min="2" max="2" width="9.06640625" style="9"/>
    <col min="3" max="5" width="9.06640625" style="5"/>
    <col min="6" max="6" width="13.796875" style="5" customWidth="1"/>
    <col min="7" max="7" width="10.19921875" style="5" customWidth="1"/>
    <col min="8" max="8" width="6.86328125" style="5" customWidth="1"/>
    <col min="9" max="9" width="10.86328125" style="5" customWidth="1"/>
    <col min="10" max="10" width="11.19921875" style="5" customWidth="1"/>
    <col min="11" max="11" width="13.06640625" style="5" customWidth="1"/>
    <col min="12" max="12" width="11.33203125" style="5" customWidth="1"/>
    <col min="13" max="13" width="11.796875" style="5" customWidth="1"/>
    <col min="14" max="14" width="9.19921875" style="5" customWidth="1"/>
    <col min="15" max="15" width="9.6640625" style="5" customWidth="1"/>
    <col min="16" max="17" width="9.06640625" style="5"/>
    <col min="19" max="20" width="9.3984375" customWidth="1"/>
    <col min="21" max="21" width="8.796875" customWidth="1"/>
    <col min="22" max="22" width="7.796875" customWidth="1"/>
    <col min="23" max="27" width="9.06640625" style="5"/>
    <col min="28" max="28" width="10.86328125" style="3" customWidth="1"/>
    <col min="29" max="29" width="9.06640625" style="1"/>
    <col min="30" max="16384" width="9.06640625" style="5"/>
  </cols>
  <sheetData>
    <row r="1" spans="1:31" ht="14.25" x14ac:dyDescent="0.45">
      <c r="A1" s="5" t="s">
        <v>19</v>
      </c>
      <c r="B1" s="9" t="s">
        <v>20</v>
      </c>
      <c r="C1" s="5" t="s">
        <v>21</v>
      </c>
      <c r="D1" s="5" t="s">
        <v>22</v>
      </c>
      <c r="E1" s="5" t="s">
        <v>92</v>
      </c>
      <c r="F1" s="5" t="s">
        <v>23</v>
      </c>
      <c r="G1" s="5" t="s">
        <v>91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24</v>
      </c>
      <c r="M1" s="6" t="s">
        <v>217</v>
      </c>
      <c r="N1" s="7" t="s">
        <v>48</v>
      </c>
      <c r="O1" s="8" t="s">
        <v>218</v>
      </c>
      <c r="P1" s="5" t="s">
        <v>94</v>
      </c>
      <c r="Q1" s="5" t="s">
        <v>222</v>
      </c>
      <c r="R1" t="s">
        <v>96</v>
      </c>
      <c r="S1" t="s">
        <v>97</v>
      </c>
      <c r="T1" t="s">
        <v>223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s="10" t="s">
        <v>211</v>
      </c>
      <c r="AC1" s="2" t="s">
        <v>215</v>
      </c>
    </row>
    <row r="2" spans="1:31" x14ac:dyDescent="0.4">
      <c r="A2" s="5" t="s">
        <v>31</v>
      </c>
      <c r="B2" s="9">
        <v>484</v>
      </c>
      <c r="C2" s="5">
        <v>5974242</v>
      </c>
      <c r="D2" s="5">
        <v>65</v>
      </c>
      <c r="E2" s="5">
        <v>4</v>
      </c>
      <c r="F2" s="5">
        <v>0.63916220000000001</v>
      </c>
      <c r="G2" s="5">
        <v>1</v>
      </c>
      <c r="H2" s="5">
        <v>1</v>
      </c>
      <c r="I2" s="5">
        <v>2</v>
      </c>
      <c r="J2" s="5">
        <v>61</v>
      </c>
      <c r="K2" s="5">
        <v>1</v>
      </c>
      <c r="L2" s="5">
        <v>264</v>
      </c>
      <c r="M2" s="6">
        <v>0.25</v>
      </c>
      <c r="N2" s="7">
        <v>1</v>
      </c>
      <c r="O2" s="8">
        <v>0.33333333333333331</v>
      </c>
      <c r="P2" s="5">
        <v>2</v>
      </c>
      <c r="Q2" s="5" t="s">
        <v>230</v>
      </c>
      <c r="R2">
        <v>56</v>
      </c>
      <c r="S2">
        <v>61.428571428571431</v>
      </c>
      <c r="T2">
        <f t="shared" ref="T2:T33" si="0">S2/100</f>
        <v>0.61428571428571432</v>
      </c>
      <c r="U2">
        <v>63.333333333333329</v>
      </c>
      <c r="V2">
        <v>63.333333333333329</v>
      </c>
      <c r="W2" t="s">
        <v>110</v>
      </c>
      <c r="X2" t="s">
        <v>111</v>
      </c>
      <c r="Y2" t="s">
        <v>112</v>
      </c>
      <c r="Z2" t="s">
        <v>113</v>
      </c>
      <c r="AA2" t="s">
        <v>114</v>
      </c>
      <c r="AB2" s="11" t="s">
        <v>213</v>
      </c>
      <c r="AC2" t="s">
        <v>111</v>
      </c>
    </row>
    <row r="3" spans="1:31" x14ac:dyDescent="0.4">
      <c r="A3" s="5" t="s">
        <v>33</v>
      </c>
      <c r="B3" s="9">
        <v>554</v>
      </c>
      <c r="C3" s="5">
        <v>4207422</v>
      </c>
      <c r="D3" s="5">
        <v>59</v>
      </c>
      <c r="E3" s="5">
        <v>4</v>
      </c>
      <c r="F3" s="5">
        <v>1.6636629999999999</v>
      </c>
      <c r="G3" s="5">
        <v>1</v>
      </c>
      <c r="H3" s="5">
        <v>0</v>
      </c>
      <c r="I3" s="5">
        <v>2</v>
      </c>
      <c r="J3" s="5">
        <v>52</v>
      </c>
      <c r="K3" s="5">
        <v>4</v>
      </c>
      <c r="L3" s="5">
        <v>170</v>
      </c>
      <c r="M3" s="6">
        <v>0.25</v>
      </c>
      <c r="N3" s="7">
        <v>0.5</v>
      </c>
      <c r="O3" s="8">
        <v>0.33333333333333331</v>
      </c>
      <c r="P3" s="5">
        <v>2</v>
      </c>
      <c r="Q3" s="5" t="s">
        <v>220</v>
      </c>
      <c r="R3">
        <v>65.166666666666671</v>
      </c>
      <c r="S3">
        <v>0.95238095238095233</v>
      </c>
      <c r="T3">
        <f t="shared" si="0"/>
        <v>9.5238095238095229E-3</v>
      </c>
      <c r="U3">
        <v>9.0476190476190492</v>
      </c>
      <c r="V3">
        <v>30</v>
      </c>
      <c r="W3" t="s">
        <v>105</v>
      </c>
      <c r="X3" t="s">
        <v>121</v>
      </c>
      <c r="Y3" t="s">
        <v>122</v>
      </c>
      <c r="Z3" t="s">
        <v>123</v>
      </c>
      <c r="AA3" t="s">
        <v>124</v>
      </c>
      <c r="AB3" s="11" t="s">
        <v>212</v>
      </c>
      <c r="AC3" t="s">
        <v>105</v>
      </c>
    </row>
    <row r="4" spans="1:31" x14ac:dyDescent="0.4">
      <c r="A4" s="5" t="s">
        <v>4</v>
      </c>
      <c r="B4" s="9">
        <v>618</v>
      </c>
      <c r="C4" s="5">
        <v>5129487</v>
      </c>
      <c r="D4" s="5">
        <v>61</v>
      </c>
      <c r="E4" s="5">
        <v>9</v>
      </c>
      <c r="F4" s="5">
        <v>1.5913310000000001</v>
      </c>
      <c r="G4" s="5">
        <v>1</v>
      </c>
      <c r="H4" s="5">
        <v>0</v>
      </c>
      <c r="I4" s="5">
        <v>5</v>
      </c>
      <c r="J4" s="5">
        <v>55</v>
      </c>
      <c r="K4" s="5">
        <v>2</v>
      </c>
      <c r="L4" s="5">
        <v>186</v>
      </c>
      <c r="M4" s="6">
        <v>0.25</v>
      </c>
      <c r="N4" s="7">
        <v>1</v>
      </c>
      <c r="O4" s="8">
        <v>0.66666666666666663</v>
      </c>
      <c r="P4" s="5">
        <v>2</v>
      </c>
      <c r="Q4" s="5" t="s">
        <v>220</v>
      </c>
      <c r="R4">
        <v>54.75</v>
      </c>
      <c r="S4">
        <v>25.714285714285719</v>
      </c>
      <c r="T4">
        <f t="shared" si="0"/>
        <v>0.25714285714285717</v>
      </c>
      <c r="U4">
        <v>46.904761904761912</v>
      </c>
      <c r="V4">
        <v>59.761904761904759</v>
      </c>
      <c r="W4" t="s">
        <v>105</v>
      </c>
      <c r="X4" t="s">
        <v>121</v>
      </c>
      <c r="Y4" t="s">
        <v>122</v>
      </c>
      <c r="Z4" t="s">
        <v>123</v>
      </c>
      <c r="AA4" t="s">
        <v>130</v>
      </c>
      <c r="AB4" s="11" t="s">
        <v>212</v>
      </c>
      <c r="AC4" t="s">
        <v>105</v>
      </c>
    </row>
    <row r="5" spans="1:31" x14ac:dyDescent="0.4">
      <c r="A5" s="5" t="s">
        <v>5</v>
      </c>
      <c r="B5" s="9">
        <v>651</v>
      </c>
      <c r="C5" s="5">
        <v>4994679</v>
      </c>
      <c r="D5" s="5">
        <v>56</v>
      </c>
      <c r="E5" s="5">
        <v>4</v>
      </c>
      <c r="F5" s="5">
        <v>0.54794039999999999</v>
      </c>
      <c r="G5" s="5">
        <v>1</v>
      </c>
      <c r="H5" s="5">
        <v>0</v>
      </c>
      <c r="I5" s="5">
        <v>1</v>
      </c>
      <c r="J5" s="5">
        <v>53</v>
      </c>
      <c r="K5" s="5">
        <v>0</v>
      </c>
      <c r="L5" s="5">
        <v>153</v>
      </c>
      <c r="M5" s="6">
        <v>0.25</v>
      </c>
      <c r="N5" s="7">
        <v>0.5</v>
      </c>
      <c r="O5" s="8">
        <v>0</v>
      </c>
      <c r="P5" s="5">
        <v>2</v>
      </c>
      <c r="Q5" s="5" t="s">
        <v>220</v>
      </c>
      <c r="R5">
        <v>168</v>
      </c>
      <c r="S5">
        <v>0</v>
      </c>
      <c r="T5">
        <f t="shared" si="0"/>
        <v>0</v>
      </c>
      <c r="U5">
        <v>14.761904761904763</v>
      </c>
      <c r="V5">
        <v>45.714285714285715</v>
      </c>
      <c r="W5" t="s">
        <v>110</v>
      </c>
      <c r="X5" t="s">
        <v>111</v>
      </c>
      <c r="Y5" t="s">
        <v>118</v>
      </c>
      <c r="Z5" t="s">
        <v>119</v>
      </c>
      <c r="AA5" t="s">
        <v>131</v>
      </c>
      <c r="AB5" s="11" t="s">
        <v>213</v>
      </c>
      <c r="AC5" t="s">
        <v>111</v>
      </c>
    </row>
    <row r="6" spans="1:31" x14ac:dyDescent="0.4">
      <c r="A6" s="5" t="s">
        <v>7</v>
      </c>
      <c r="B6" s="9">
        <v>810</v>
      </c>
      <c r="C6" s="5">
        <v>5750349</v>
      </c>
      <c r="D6" s="5">
        <v>61</v>
      </c>
      <c r="E6" s="5">
        <v>3</v>
      </c>
      <c r="F6" s="5">
        <v>0.67766550000000003</v>
      </c>
      <c r="G6" s="5">
        <v>0</v>
      </c>
      <c r="H6" s="5">
        <v>1</v>
      </c>
      <c r="I6" s="5">
        <v>2</v>
      </c>
      <c r="J6" s="5">
        <v>53</v>
      </c>
      <c r="K6" s="5">
        <v>3</v>
      </c>
      <c r="L6" s="5">
        <v>177</v>
      </c>
      <c r="M6" s="6">
        <v>0.5</v>
      </c>
      <c r="N6" s="7">
        <v>1</v>
      </c>
      <c r="O6" s="8">
        <v>0.33333333333333331</v>
      </c>
      <c r="P6" s="5">
        <v>2</v>
      </c>
      <c r="Q6" s="5" t="s">
        <v>220</v>
      </c>
      <c r="R6">
        <v>53.111111111111114</v>
      </c>
      <c r="S6">
        <v>44.285714285714285</v>
      </c>
      <c r="T6">
        <f t="shared" si="0"/>
        <v>0.44285714285714284</v>
      </c>
      <c r="U6">
        <v>50</v>
      </c>
      <c r="V6">
        <v>53.80952380952381</v>
      </c>
      <c r="W6" t="s">
        <v>110</v>
      </c>
      <c r="X6" t="s">
        <v>111</v>
      </c>
      <c r="Y6" t="s">
        <v>118</v>
      </c>
      <c r="Z6" t="s">
        <v>119</v>
      </c>
      <c r="AA6" t="s">
        <v>120</v>
      </c>
      <c r="AB6" s="11" t="s">
        <v>213</v>
      </c>
      <c r="AC6" t="s">
        <v>111</v>
      </c>
    </row>
    <row r="7" spans="1:31" x14ac:dyDescent="0.4">
      <c r="A7" s="5" t="s">
        <v>43</v>
      </c>
      <c r="B7" s="9" t="s">
        <v>44</v>
      </c>
      <c r="C7" s="5">
        <v>5634971</v>
      </c>
      <c r="D7" s="5">
        <v>53</v>
      </c>
      <c r="E7" s="5">
        <v>2</v>
      </c>
      <c r="F7" s="5">
        <v>0.50077989999999994</v>
      </c>
      <c r="G7" s="5">
        <v>0</v>
      </c>
      <c r="H7" s="5">
        <v>0</v>
      </c>
      <c r="I7" s="5">
        <v>2</v>
      </c>
      <c r="J7" s="5">
        <v>57</v>
      </c>
      <c r="K7" s="5">
        <v>1</v>
      </c>
      <c r="L7" s="5">
        <v>186</v>
      </c>
      <c r="M7" s="6">
        <v>0.5</v>
      </c>
      <c r="N7" s="7">
        <v>1</v>
      </c>
      <c r="O7" s="8">
        <v>0</v>
      </c>
      <c r="P7" s="5">
        <v>2</v>
      </c>
      <c r="Q7" s="5" t="s">
        <v>220</v>
      </c>
      <c r="R7">
        <v>54.555555555555557</v>
      </c>
      <c r="S7">
        <v>32.857142857142854</v>
      </c>
      <c r="T7">
        <f t="shared" si="0"/>
        <v>0.32857142857142851</v>
      </c>
      <c r="U7">
        <v>52.857142857142861</v>
      </c>
      <c r="V7">
        <v>52.857142857142861</v>
      </c>
      <c r="W7" t="s">
        <v>110</v>
      </c>
      <c r="X7" t="s">
        <v>111</v>
      </c>
      <c r="Y7" t="s">
        <v>118</v>
      </c>
      <c r="Z7" t="s">
        <v>119</v>
      </c>
      <c r="AA7" t="s">
        <v>120</v>
      </c>
      <c r="AB7" s="11" t="s">
        <v>213</v>
      </c>
      <c r="AC7" t="s">
        <v>111</v>
      </c>
      <c r="AD7"/>
      <c r="AE7"/>
    </row>
    <row r="8" spans="1:31" x14ac:dyDescent="0.4">
      <c r="A8" s="5" t="s">
        <v>47</v>
      </c>
      <c r="B8" s="9">
        <v>1073</v>
      </c>
      <c r="C8" s="5">
        <v>5258191</v>
      </c>
      <c r="D8" s="5">
        <v>46</v>
      </c>
      <c r="E8" s="5">
        <v>3</v>
      </c>
      <c r="F8" s="5">
        <v>1.772848</v>
      </c>
      <c r="G8" s="5">
        <v>1</v>
      </c>
      <c r="H8" s="5">
        <v>0</v>
      </c>
      <c r="I8" s="5">
        <v>7</v>
      </c>
      <c r="J8" s="5">
        <v>59</v>
      </c>
      <c r="K8" s="5">
        <v>4</v>
      </c>
      <c r="L8" s="5">
        <v>184</v>
      </c>
      <c r="M8" s="6">
        <v>0.5</v>
      </c>
      <c r="N8" s="7">
        <v>1</v>
      </c>
      <c r="O8" s="8">
        <v>0.33333333333333331</v>
      </c>
      <c r="P8" s="5">
        <v>2</v>
      </c>
      <c r="Q8" s="5" t="s">
        <v>220</v>
      </c>
      <c r="R8">
        <v>102</v>
      </c>
      <c r="S8">
        <v>0</v>
      </c>
      <c r="T8">
        <f t="shared" si="0"/>
        <v>0</v>
      </c>
      <c r="U8">
        <v>0</v>
      </c>
      <c r="V8">
        <v>5.3571428571428568</v>
      </c>
      <c r="W8" t="s">
        <v>105</v>
      </c>
      <c r="X8" t="s">
        <v>121</v>
      </c>
      <c r="Y8" t="s">
        <v>122</v>
      </c>
      <c r="Z8" t="s">
        <v>123</v>
      </c>
      <c r="AA8" t="s">
        <v>127</v>
      </c>
      <c r="AB8" s="11" t="s">
        <v>212</v>
      </c>
      <c r="AC8" t="s">
        <v>105</v>
      </c>
      <c r="AD8"/>
      <c r="AE8"/>
    </row>
    <row r="9" spans="1:31" x14ac:dyDescent="0.4">
      <c r="A9" s="5" t="s">
        <v>9</v>
      </c>
      <c r="B9" s="9" t="s">
        <v>48</v>
      </c>
      <c r="C9" s="5">
        <v>5685812</v>
      </c>
      <c r="D9" s="5">
        <v>50</v>
      </c>
      <c r="E9" s="5">
        <v>4</v>
      </c>
      <c r="F9" s="5">
        <v>0.67205999999999999</v>
      </c>
      <c r="G9" s="5">
        <v>0</v>
      </c>
      <c r="H9" s="5">
        <v>1</v>
      </c>
      <c r="I9" s="5">
        <v>1</v>
      </c>
      <c r="J9" s="5">
        <v>64</v>
      </c>
      <c r="K9" s="5">
        <v>3</v>
      </c>
      <c r="L9" s="5">
        <v>231</v>
      </c>
      <c r="M9" s="6">
        <v>0.25</v>
      </c>
      <c r="N9" s="7">
        <v>0.75</v>
      </c>
      <c r="O9" s="8">
        <v>0.33333333333333331</v>
      </c>
      <c r="P9" s="5">
        <v>2</v>
      </c>
      <c r="Q9" s="5" t="s">
        <v>220</v>
      </c>
      <c r="R9">
        <v>69.111111111111114</v>
      </c>
      <c r="S9">
        <v>0</v>
      </c>
      <c r="T9">
        <f t="shared" si="0"/>
        <v>0</v>
      </c>
      <c r="U9">
        <v>0</v>
      </c>
      <c r="V9">
        <v>37.857142857142854</v>
      </c>
      <c r="W9" t="s">
        <v>110</v>
      </c>
      <c r="X9" t="s">
        <v>111</v>
      </c>
      <c r="Y9" t="s">
        <v>118</v>
      </c>
      <c r="Z9" t="s">
        <v>119</v>
      </c>
      <c r="AA9" t="s">
        <v>120</v>
      </c>
      <c r="AB9" s="11" t="s">
        <v>213</v>
      </c>
      <c r="AC9" t="s">
        <v>111</v>
      </c>
      <c r="AD9"/>
      <c r="AE9"/>
    </row>
    <row r="10" spans="1:31" x14ac:dyDescent="0.4">
      <c r="A10" s="5" t="s">
        <v>61</v>
      </c>
      <c r="B10" s="9">
        <v>2389</v>
      </c>
      <c r="C10" s="5">
        <v>4963762</v>
      </c>
      <c r="D10" s="5">
        <v>46</v>
      </c>
      <c r="E10" s="5">
        <v>4</v>
      </c>
      <c r="F10" s="5">
        <v>0.25107829999999998</v>
      </c>
      <c r="G10" s="5">
        <v>0</v>
      </c>
      <c r="H10" s="5">
        <v>0</v>
      </c>
      <c r="I10" s="5">
        <v>1</v>
      </c>
      <c r="J10" s="5">
        <v>54</v>
      </c>
      <c r="K10" s="5">
        <v>2</v>
      </c>
      <c r="L10" s="5">
        <v>183</v>
      </c>
      <c r="M10" s="6">
        <v>0.25</v>
      </c>
      <c r="N10" s="7">
        <v>0.75</v>
      </c>
      <c r="O10" s="8">
        <v>0</v>
      </c>
      <c r="P10" s="5">
        <v>2</v>
      </c>
      <c r="Q10" s="5" t="s">
        <v>220</v>
      </c>
      <c r="R10">
        <v>168</v>
      </c>
      <c r="S10">
        <v>0</v>
      </c>
      <c r="T10">
        <f t="shared" si="0"/>
        <v>0</v>
      </c>
      <c r="U10">
        <v>52.380952380952387</v>
      </c>
      <c r="V10">
        <v>58.571428571428577</v>
      </c>
      <c r="W10" t="s">
        <v>110</v>
      </c>
      <c r="X10" t="s">
        <v>111</v>
      </c>
      <c r="Y10" t="s">
        <v>118</v>
      </c>
      <c r="Z10" t="s">
        <v>119</v>
      </c>
      <c r="AA10" t="s">
        <v>120</v>
      </c>
      <c r="AB10" s="11" t="s">
        <v>213</v>
      </c>
      <c r="AC10" t="s">
        <v>111</v>
      </c>
      <c r="AD10"/>
      <c r="AE10"/>
    </row>
    <row r="11" spans="1:31" x14ac:dyDescent="0.4">
      <c r="A11" s="5" t="s">
        <v>67</v>
      </c>
      <c r="B11" s="9">
        <v>3164</v>
      </c>
      <c r="C11" s="5">
        <v>5174154</v>
      </c>
      <c r="D11" s="5">
        <v>59</v>
      </c>
      <c r="E11" s="5">
        <v>3</v>
      </c>
      <c r="F11" s="5">
        <v>0.47667730000000003</v>
      </c>
      <c r="G11" s="5">
        <v>2</v>
      </c>
      <c r="H11" s="5">
        <v>1</v>
      </c>
      <c r="I11" s="5">
        <v>2</v>
      </c>
      <c r="J11" s="5">
        <v>56</v>
      </c>
      <c r="K11" s="5">
        <v>1</v>
      </c>
      <c r="L11" s="5">
        <v>186</v>
      </c>
      <c r="M11" s="6">
        <v>0.75</v>
      </c>
      <c r="N11" s="7">
        <v>1</v>
      </c>
      <c r="O11" s="8">
        <v>0</v>
      </c>
      <c r="P11" s="5">
        <v>2</v>
      </c>
      <c r="Q11" s="5" t="s">
        <v>220</v>
      </c>
      <c r="R11">
        <v>54.416666666666664</v>
      </c>
      <c r="S11">
        <v>60</v>
      </c>
      <c r="T11">
        <f t="shared" si="0"/>
        <v>0.6</v>
      </c>
      <c r="U11">
        <v>63.095238095238095</v>
      </c>
      <c r="V11">
        <v>71.666666666666671</v>
      </c>
      <c r="W11" t="s">
        <v>110</v>
      </c>
      <c r="X11" t="s">
        <v>111</v>
      </c>
      <c r="Y11" t="s">
        <v>118</v>
      </c>
      <c r="Z11" t="s">
        <v>119</v>
      </c>
      <c r="AA11" t="s">
        <v>181</v>
      </c>
      <c r="AB11" s="11" t="s">
        <v>213</v>
      </c>
      <c r="AC11" t="s">
        <v>111</v>
      </c>
      <c r="AD11"/>
      <c r="AE11"/>
    </row>
    <row r="12" spans="1:31" x14ac:dyDescent="0.4">
      <c r="A12" s="5" t="s">
        <v>80</v>
      </c>
      <c r="B12" s="9">
        <v>4415</v>
      </c>
      <c r="C12" s="5">
        <v>4889732</v>
      </c>
      <c r="D12" s="5">
        <v>54</v>
      </c>
      <c r="E12" s="5">
        <v>3</v>
      </c>
      <c r="F12" s="5">
        <v>0.63916220000000001</v>
      </c>
      <c r="G12" s="5">
        <v>1</v>
      </c>
      <c r="H12" s="5">
        <v>3</v>
      </c>
      <c r="I12" s="5">
        <v>2</v>
      </c>
      <c r="J12" s="5">
        <v>52</v>
      </c>
      <c r="K12" s="5">
        <v>1</v>
      </c>
      <c r="L12" s="5">
        <v>179</v>
      </c>
      <c r="M12" s="6">
        <v>0.5</v>
      </c>
      <c r="N12" s="7">
        <v>0.75</v>
      </c>
      <c r="O12" s="8">
        <v>0.33333333333333331</v>
      </c>
      <c r="P12" s="5">
        <v>2</v>
      </c>
      <c r="Q12" s="5" t="s">
        <v>220</v>
      </c>
      <c r="R12">
        <v>53</v>
      </c>
      <c r="S12">
        <v>63.333333333333329</v>
      </c>
      <c r="T12">
        <f t="shared" si="0"/>
        <v>0.6333333333333333</v>
      </c>
      <c r="U12">
        <v>65.714285714285708</v>
      </c>
      <c r="V12">
        <v>70.476190476190482</v>
      </c>
      <c r="W12" t="s">
        <v>110</v>
      </c>
      <c r="X12" t="s">
        <v>111</v>
      </c>
      <c r="Y12" t="s">
        <v>112</v>
      </c>
      <c r="Z12" t="s">
        <v>113</v>
      </c>
      <c r="AA12" t="s">
        <v>114</v>
      </c>
      <c r="AB12" s="11" t="s">
        <v>213</v>
      </c>
      <c r="AC12" t="s">
        <v>111</v>
      </c>
      <c r="AD12"/>
      <c r="AE12"/>
    </row>
    <row r="13" spans="1:31" x14ac:dyDescent="0.4">
      <c r="A13" s="5" t="s">
        <v>88</v>
      </c>
      <c r="B13" s="9">
        <v>426</v>
      </c>
      <c r="C13" s="5">
        <v>5840034</v>
      </c>
      <c r="D13" s="5">
        <v>51</v>
      </c>
      <c r="E13" s="5">
        <v>4</v>
      </c>
      <c r="F13" s="5">
        <v>0.79566570000000003</v>
      </c>
      <c r="G13" s="5">
        <v>2</v>
      </c>
      <c r="H13" s="5">
        <v>0</v>
      </c>
      <c r="I13" s="5">
        <v>3</v>
      </c>
      <c r="J13" s="5">
        <v>68</v>
      </c>
      <c r="K13" s="5">
        <v>0</v>
      </c>
      <c r="L13" s="5">
        <v>205</v>
      </c>
      <c r="M13" s="6">
        <v>0.5</v>
      </c>
      <c r="N13" s="7">
        <v>0.75</v>
      </c>
      <c r="O13" s="8">
        <v>0.33333333333333331</v>
      </c>
      <c r="P13" s="5">
        <v>2</v>
      </c>
      <c r="Q13" s="5" t="s">
        <v>220</v>
      </c>
      <c r="R13">
        <v>56.444444444444443</v>
      </c>
      <c r="S13">
        <v>45.238095238095241</v>
      </c>
      <c r="T13">
        <f t="shared" si="0"/>
        <v>0.45238095238095238</v>
      </c>
      <c r="U13">
        <v>56.666666666666664</v>
      </c>
      <c r="V13">
        <v>70.476190476190482</v>
      </c>
      <c r="W13" t="s">
        <v>105</v>
      </c>
      <c r="X13" t="s">
        <v>121</v>
      </c>
      <c r="Y13" t="s">
        <v>122</v>
      </c>
      <c r="Z13" t="s">
        <v>123</v>
      </c>
      <c r="AA13" t="s">
        <v>206</v>
      </c>
      <c r="AB13" s="11" t="s">
        <v>212</v>
      </c>
      <c r="AC13" t="s">
        <v>105</v>
      </c>
      <c r="AD13"/>
      <c r="AE13"/>
    </row>
    <row r="14" spans="1:31" x14ac:dyDescent="0.4">
      <c r="A14" s="5" t="s">
        <v>18</v>
      </c>
      <c r="B14" s="9">
        <v>434</v>
      </c>
      <c r="C14" s="5">
        <v>5603075</v>
      </c>
      <c r="D14" s="5">
        <v>52</v>
      </c>
      <c r="E14" s="5">
        <v>4</v>
      </c>
      <c r="F14" s="5">
        <v>0.51804240000000001</v>
      </c>
      <c r="G14" s="5">
        <v>1</v>
      </c>
      <c r="H14" s="5">
        <v>0</v>
      </c>
      <c r="I14" s="5">
        <v>4</v>
      </c>
      <c r="J14" s="5">
        <v>63</v>
      </c>
      <c r="K14" s="5">
        <v>2</v>
      </c>
      <c r="L14" s="5">
        <v>221</v>
      </c>
      <c r="M14" s="6">
        <v>0.25</v>
      </c>
      <c r="N14" s="7">
        <v>1</v>
      </c>
      <c r="O14" s="8">
        <v>0</v>
      </c>
      <c r="P14" s="5">
        <v>2</v>
      </c>
      <c r="Q14" s="5" t="s">
        <v>220</v>
      </c>
      <c r="R14">
        <v>66.5</v>
      </c>
      <c r="S14">
        <v>0</v>
      </c>
      <c r="T14">
        <f t="shared" si="0"/>
        <v>0</v>
      </c>
      <c r="U14">
        <v>1.4285714285714286</v>
      </c>
      <c r="V14">
        <v>4.7619047619047619</v>
      </c>
      <c r="W14" t="s">
        <v>105</v>
      </c>
      <c r="X14" t="s">
        <v>121</v>
      </c>
      <c r="Y14" t="s">
        <v>122</v>
      </c>
      <c r="Z14" t="s">
        <v>123</v>
      </c>
      <c r="AA14" t="s">
        <v>207</v>
      </c>
      <c r="AB14" s="11" t="s">
        <v>212</v>
      </c>
      <c r="AC14" t="s">
        <v>105</v>
      </c>
      <c r="AD14"/>
      <c r="AE14"/>
    </row>
    <row r="15" spans="1:31" x14ac:dyDescent="0.4">
      <c r="A15" s="5" t="s">
        <v>89</v>
      </c>
      <c r="B15" s="9" t="s">
        <v>90</v>
      </c>
      <c r="C15" s="5">
        <v>4513260</v>
      </c>
      <c r="D15" s="5">
        <v>73</v>
      </c>
      <c r="E15" s="5">
        <v>5</v>
      </c>
      <c r="F15" s="5">
        <v>0.67766550000000003</v>
      </c>
      <c r="G15" s="5">
        <v>0</v>
      </c>
      <c r="H15" s="5">
        <v>1</v>
      </c>
      <c r="I15" s="5">
        <v>1</v>
      </c>
      <c r="J15" s="5">
        <v>78</v>
      </c>
      <c r="K15" s="5">
        <v>1</v>
      </c>
      <c r="L15" s="5">
        <v>259</v>
      </c>
      <c r="M15" s="6">
        <v>0.25</v>
      </c>
      <c r="N15" s="7">
        <v>0.5</v>
      </c>
      <c r="O15" s="8">
        <v>0.33333333333333331</v>
      </c>
      <c r="P15" s="5">
        <v>2</v>
      </c>
      <c r="Q15" s="5" t="s">
        <v>220</v>
      </c>
      <c r="R15">
        <v>52.5</v>
      </c>
      <c r="S15">
        <v>66.666666666666657</v>
      </c>
      <c r="T15">
        <f t="shared" si="0"/>
        <v>0.66666666666666652</v>
      </c>
      <c r="U15">
        <v>69.999999999999986</v>
      </c>
      <c r="V15">
        <v>71.428571428571431</v>
      </c>
      <c r="W15" t="s">
        <v>110</v>
      </c>
      <c r="X15" t="s">
        <v>111</v>
      </c>
      <c r="Y15" t="s">
        <v>208</v>
      </c>
      <c r="Z15" t="s">
        <v>209</v>
      </c>
      <c r="AA15" t="s">
        <v>210</v>
      </c>
      <c r="AB15" s="11" t="s">
        <v>213</v>
      </c>
      <c r="AC15" t="s">
        <v>111</v>
      </c>
      <c r="AD15"/>
      <c r="AE15"/>
    </row>
    <row r="16" spans="1:31" x14ac:dyDescent="0.4">
      <c r="A16" s="5" t="s">
        <v>32</v>
      </c>
      <c r="B16" s="9">
        <v>497</v>
      </c>
      <c r="C16" s="5">
        <v>4906510</v>
      </c>
      <c r="D16" s="5">
        <v>54</v>
      </c>
      <c r="E16" s="5">
        <v>3</v>
      </c>
      <c r="F16" s="5">
        <v>0.55381849999999999</v>
      </c>
      <c r="G16" s="5">
        <v>1</v>
      </c>
      <c r="H16" s="5">
        <v>0</v>
      </c>
      <c r="I16" s="5">
        <v>1</v>
      </c>
      <c r="J16" s="5">
        <v>52</v>
      </c>
      <c r="K16" s="5">
        <v>2</v>
      </c>
      <c r="L16" s="5">
        <v>171</v>
      </c>
      <c r="M16" s="6">
        <v>0.5</v>
      </c>
      <c r="N16" s="7">
        <v>0.5</v>
      </c>
      <c r="O16" s="8">
        <v>0</v>
      </c>
      <c r="P16" s="5" t="s">
        <v>93</v>
      </c>
      <c r="Q16" s="5" t="s">
        <v>95</v>
      </c>
      <c r="R16">
        <v>56.666666666666664</v>
      </c>
      <c r="S16">
        <v>48.571428571428569</v>
      </c>
      <c r="T16">
        <f t="shared" si="0"/>
        <v>0.48571428571428571</v>
      </c>
      <c r="U16">
        <v>53.333333333333336</v>
      </c>
      <c r="V16">
        <v>55.714285714285708</v>
      </c>
      <c r="W16" t="s">
        <v>110</v>
      </c>
      <c r="X16" t="s">
        <v>111</v>
      </c>
      <c r="Y16" t="s">
        <v>118</v>
      </c>
      <c r="Z16" t="s">
        <v>119</v>
      </c>
      <c r="AA16" t="s">
        <v>120</v>
      </c>
      <c r="AB16" s="11" t="s">
        <v>213</v>
      </c>
      <c r="AC16" t="s">
        <v>111</v>
      </c>
      <c r="AD16"/>
      <c r="AE16"/>
    </row>
    <row r="17" spans="1:31" x14ac:dyDescent="0.4">
      <c r="A17" s="5" t="s">
        <v>3</v>
      </c>
      <c r="B17" s="9">
        <v>589</v>
      </c>
      <c r="C17" s="5">
        <v>3679544</v>
      </c>
      <c r="D17" s="5">
        <v>43</v>
      </c>
      <c r="E17" s="5">
        <v>2</v>
      </c>
      <c r="F17" s="5">
        <v>0.54730840000000003</v>
      </c>
      <c r="G17" s="5">
        <v>1</v>
      </c>
      <c r="H17" s="5">
        <v>1</v>
      </c>
      <c r="I17" s="5">
        <v>6</v>
      </c>
      <c r="J17" s="5">
        <v>47</v>
      </c>
      <c r="K17" s="5">
        <v>4</v>
      </c>
      <c r="L17" s="5">
        <v>165</v>
      </c>
      <c r="M17" s="6">
        <v>0.5</v>
      </c>
      <c r="N17" s="7">
        <v>0.5</v>
      </c>
      <c r="O17" s="8">
        <v>0</v>
      </c>
      <c r="P17" s="5" t="s">
        <v>93</v>
      </c>
      <c r="Q17" s="5" t="s">
        <v>95</v>
      </c>
      <c r="R17">
        <v>55.666666666666664</v>
      </c>
      <c r="S17">
        <v>0</v>
      </c>
      <c r="T17">
        <f t="shared" si="0"/>
        <v>0</v>
      </c>
      <c r="U17">
        <v>0</v>
      </c>
      <c r="V17">
        <v>0</v>
      </c>
      <c r="W17" t="s">
        <v>105</v>
      </c>
      <c r="X17" t="s">
        <v>121</v>
      </c>
      <c r="Y17" t="s">
        <v>122</v>
      </c>
      <c r="Z17" t="s">
        <v>123</v>
      </c>
      <c r="AA17" t="s">
        <v>127</v>
      </c>
      <c r="AB17" s="11" t="s">
        <v>212</v>
      </c>
      <c r="AC17" t="s">
        <v>105</v>
      </c>
      <c r="AD17"/>
      <c r="AE17"/>
    </row>
    <row r="18" spans="1:31" x14ac:dyDescent="0.4">
      <c r="A18" s="5" t="s">
        <v>37</v>
      </c>
      <c r="B18" s="9">
        <v>718</v>
      </c>
      <c r="C18" s="5">
        <v>4864120</v>
      </c>
      <c r="D18" s="5">
        <v>95</v>
      </c>
      <c r="E18" s="5">
        <v>25</v>
      </c>
      <c r="F18" s="5">
        <v>0.26622839999999998</v>
      </c>
      <c r="G18" s="5">
        <v>2</v>
      </c>
      <c r="H18" s="5">
        <v>0</v>
      </c>
      <c r="I18" s="5">
        <v>1</v>
      </c>
      <c r="J18" s="5">
        <v>61</v>
      </c>
      <c r="K18" s="5">
        <v>0</v>
      </c>
      <c r="L18" s="5">
        <v>149</v>
      </c>
      <c r="M18" s="6">
        <v>0.5</v>
      </c>
      <c r="N18" s="7">
        <v>0.5</v>
      </c>
      <c r="O18" s="8">
        <v>0.33333333333333331</v>
      </c>
      <c r="P18" s="5" t="s">
        <v>224</v>
      </c>
      <c r="Q18" s="5" t="s">
        <v>95</v>
      </c>
      <c r="R18">
        <v>168</v>
      </c>
      <c r="S18">
        <v>60.952380952380949</v>
      </c>
      <c r="T18">
        <f t="shared" si="0"/>
        <v>0.60952380952380947</v>
      </c>
      <c r="U18">
        <v>67.619047619047606</v>
      </c>
      <c r="V18">
        <v>79.047619047619051</v>
      </c>
      <c r="W18" t="s">
        <v>110</v>
      </c>
      <c r="X18" t="s">
        <v>111</v>
      </c>
      <c r="Y18" t="s">
        <v>115</v>
      </c>
      <c r="Z18" t="s">
        <v>128</v>
      </c>
      <c r="AA18" t="s">
        <v>129</v>
      </c>
      <c r="AB18" s="11" t="s">
        <v>213</v>
      </c>
      <c r="AC18" t="s">
        <v>111</v>
      </c>
      <c r="AD18"/>
      <c r="AE18"/>
    </row>
    <row r="19" spans="1:31" x14ac:dyDescent="0.4">
      <c r="A19" s="5" t="s">
        <v>8</v>
      </c>
      <c r="B19" s="9">
        <v>867</v>
      </c>
      <c r="C19" s="5">
        <v>3893401</v>
      </c>
      <c r="D19" s="5">
        <v>47</v>
      </c>
      <c r="E19" s="5">
        <v>4</v>
      </c>
      <c r="F19" s="5">
        <v>0.37860349999999998</v>
      </c>
      <c r="G19" s="5">
        <v>3</v>
      </c>
      <c r="H19" s="5">
        <v>0</v>
      </c>
      <c r="I19" s="5">
        <v>4</v>
      </c>
      <c r="J19" s="5">
        <v>50</v>
      </c>
      <c r="K19" s="5">
        <v>3</v>
      </c>
      <c r="L19" s="5">
        <v>165</v>
      </c>
      <c r="M19" s="6">
        <v>0.5</v>
      </c>
      <c r="N19" s="7">
        <v>0.5</v>
      </c>
      <c r="O19" s="8">
        <v>0</v>
      </c>
      <c r="P19" s="5" t="s">
        <v>224</v>
      </c>
      <c r="Q19" s="5" t="s">
        <v>95</v>
      </c>
      <c r="R19">
        <v>168</v>
      </c>
      <c r="S19">
        <v>0</v>
      </c>
      <c r="T19">
        <f t="shared" si="0"/>
        <v>0</v>
      </c>
      <c r="U19">
        <v>5.7142857142857144</v>
      </c>
      <c r="V19">
        <v>38.809523809523803</v>
      </c>
      <c r="W19" t="s">
        <v>105</v>
      </c>
      <c r="X19" t="s">
        <v>121</v>
      </c>
      <c r="Y19" t="s">
        <v>122</v>
      </c>
      <c r="Z19" t="s">
        <v>123</v>
      </c>
      <c r="AA19" t="s">
        <v>148</v>
      </c>
      <c r="AB19" s="11" t="s">
        <v>212</v>
      </c>
      <c r="AC19" t="s">
        <v>105</v>
      </c>
      <c r="AD19"/>
      <c r="AE19"/>
    </row>
    <row r="20" spans="1:31" x14ac:dyDescent="0.4">
      <c r="A20" s="5" t="s">
        <v>49</v>
      </c>
      <c r="B20" s="9" t="s">
        <v>50</v>
      </c>
      <c r="C20" s="5">
        <v>5155725</v>
      </c>
      <c r="D20" s="5">
        <v>55</v>
      </c>
      <c r="E20" s="5">
        <v>2</v>
      </c>
      <c r="F20" s="5">
        <v>0.54844470000000001</v>
      </c>
      <c r="G20" s="5">
        <v>0</v>
      </c>
      <c r="H20" s="5">
        <v>1</v>
      </c>
      <c r="I20" s="5">
        <v>1</v>
      </c>
      <c r="J20" s="5">
        <v>56</v>
      </c>
      <c r="K20" s="5">
        <v>0</v>
      </c>
      <c r="L20" s="5">
        <v>190</v>
      </c>
      <c r="M20" s="6">
        <v>0.5</v>
      </c>
      <c r="N20" s="7">
        <v>0.5</v>
      </c>
      <c r="O20" s="8">
        <v>0</v>
      </c>
      <c r="P20" s="5" t="s">
        <v>224</v>
      </c>
      <c r="Q20" s="5" t="s">
        <v>95</v>
      </c>
      <c r="R20">
        <v>56.666666666666664</v>
      </c>
      <c r="S20">
        <v>55.714285714285715</v>
      </c>
      <c r="T20">
        <f t="shared" si="0"/>
        <v>0.55714285714285716</v>
      </c>
      <c r="U20">
        <v>59.047619047619051</v>
      </c>
      <c r="V20">
        <v>59.047619047619051</v>
      </c>
      <c r="W20" t="s">
        <v>110</v>
      </c>
      <c r="X20" t="s">
        <v>111</v>
      </c>
      <c r="Y20" t="s">
        <v>118</v>
      </c>
      <c r="Z20" t="s">
        <v>119</v>
      </c>
      <c r="AA20" t="s">
        <v>120</v>
      </c>
      <c r="AB20" s="11" t="s">
        <v>213</v>
      </c>
      <c r="AC20" t="s">
        <v>111</v>
      </c>
      <c r="AD20"/>
      <c r="AE20"/>
    </row>
    <row r="21" spans="1:31" x14ac:dyDescent="0.4">
      <c r="A21" s="5" t="s">
        <v>64</v>
      </c>
      <c r="B21" s="9">
        <v>2671</v>
      </c>
      <c r="C21" s="5">
        <v>3289176</v>
      </c>
      <c r="D21" s="5">
        <v>43</v>
      </c>
      <c r="E21" s="5">
        <v>4</v>
      </c>
      <c r="F21" s="5">
        <v>0.26951229999999998</v>
      </c>
      <c r="G21" s="5">
        <v>1</v>
      </c>
      <c r="H21" s="5">
        <v>0</v>
      </c>
      <c r="I21" s="5">
        <v>1</v>
      </c>
      <c r="J21" s="5">
        <v>46</v>
      </c>
      <c r="K21" s="5">
        <v>3</v>
      </c>
      <c r="L21" s="5">
        <v>143</v>
      </c>
      <c r="M21" s="6">
        <v>0.25</v>
      </c>
      <c r="N21" s="7">
        <v>0.25</v>
      </c>
      <c r="O21" s="8">
        <v>0</v>
      </c>
      <c r="P21" s="5" t="s">
        <v>224</v>
      </c>
      <c r="Q21" s="5" t="s">
        <v>95</v>
      </c>
      <c r="R21">
        <v>63.333333333333336</v>
      </c>
      <c r="S21">
        <v>35.238095238095241</v>
      </c>
      <c r="T21">
        <f t="shared" si="0"/>
        <v>0.35238095238095241</v>
      </c>
      <c r="U21">
        <v>46.19047619047619</v>
      </c>
      <c r="V21">
        <v>52.380952380952387</v>
      </c>
      <c r="W21" t="s">
        <v>110</v>
      </c>
      <c r="X21" t="s">
        <v>111</v>
      </c>
      <c r="Y21" t="s">
        <v>176</v>
      </c>
      <c r="Z21" t="s">
        <v>177</v>
      </c>
      <c r="AA21" t="s">
        <v>178</v>
      </c>
      <c r="AB21" s="11" t="s">
        <v>213</v>
      </c>
      <c r="AC21" t="s">
        <v>111</v>
      </c>
      <c r="AD21"/>
      <c r="AE21"/>
    </row>
    <row r="22" spans="1:31" x14ac:dyDescent="0.4">
      <c r="A22" s="5" t="s">
        <v>84</v>
      </c>
      <c r="B22" s="9">
        <v>231</v>
      </c>
      <c r="C22" s="5">
        <v>3789387</v>
      </c>
      <c r="D22" s="5">
        <v>58</v>
      </c>
      <c r="E22" s="5">
        <v>3</v>
      </c>
      <c r="F22" s="5">
        <v>0.491836</v>
      </c>
      <c r="G22" s="5">
        <v>1</v>
      </c>
      <c r="H22" s="5">
        <v>0</v>
      </c>
      <c r="I22" s="5">
        <v>2</v>
      </c>
      <c r="J22" s="5">
        <v>38</v>
      </c>
      <c r="K22" s="5">
        <v>1</v>
      </c>
      <c r="L22" s="5">
        <v>150</v>
      </c>
      <c r="M22" s="6">
        <v>0.5</v>
      </c>
      <c r="N22" s="7">
        <v>0.5</v>
      </c>
      <c r="O22" s="8">
        <v>0.33333333333333331</v>
      </c>
      <c r="P22" s="5" t="s">
        <v>224</v>
      </c>
      <c r="Q22" s="5" t="s">
        <v>95</v>
      </c>
      <c r="R22">
        <v>54.222222222222221</v>
      </c>
      <c r="S22">
        <v>34.761904761904766</v>
      </c>
      <c r="T22">
        <f t="shared" si="0"/>
        <v>0.34761904761904766</v>
      </c>
      <c r="U22">
        <v>43.80952380952381</v>
      </c>
      <c r="V22">
        <v>50.952380952380949</v>
      </c>
      <c r="W22" t="s">
        <v>110</v>
      </c>
      <c r="X22" t="s">
        <v>111</v>
      </c>
      <c r="Y22" t="s">
        <v>172</v>
      </c>
      <c r="Z22" t="s">
        <v>173</v>
      </c>
      <c r="AA22" t="s">
        <v>204</v>
      </c>
      <c r="AB22" s="11" t="s">
        <v>213</v>
      </c>
      <c r="AC22" t="s">
        <v>111</v>
      </c>
      <c r="AD22"/>
      <c r="AE22"/>
    </row>
    <row r="23" spans="1:31" x14ac:dyDescent="0.4">
      <c r="A23" s="5" t="s">
        <v>86</v>
      </c>
      <c r="B23" s="9">
        <v>413</v>
      </c>
      <c r="C23" s="5">
        <v>4940771</v>
      </c>
      <c r="D23" s="5">
        <v>61</v>
      </c>
      <c r="E23" s="5">
        <v>3</v>
      </c>
      <c r="F23" s="5">
        <v>0.67766550000000003</v>
      </c>
      <c r="G23" s="5">
        <v>2</v>
      </c>
      <c r="H23" s="5">
        <v>0</v>
      </c>
      <c r="I23" s="5">
        <v>2</v>
      </c>
      <c r="J23" s="5">
        <v>54</v>
      </c>
      <c r="K23" s="5">
        <v>0</v>
      </c>
      <c r="L23" s="5">
        <v>141</v>
      </c>
      <c r="M23" s="6">
        <v>0.75</v>
      </c>
      <c r="N23" s="7">
        <v>0.75</v>
      </c>
      <c r="O23" s="8">
        <v>0.33333333333333331</v>
      </c>
      <c r="P23" s="5" t="s">
        <v>224</v>
      </c>
      <c r="Q23" s="5" t="s">
        <v>95</v>
      </c>
      <c r="R23">
        <v>56.333333333333336</v>
      </c>
      <c r="S23">
        <v>58.095238095238102</v>
      </c>
      <c r="T23">
        <f t="shared" si="0"/>
        <v>0.580952380952381</v>
      </c>
      <c r="U23">
        <v>59.523809523809526</v>
      </c>
      <c r="V23">
        <v>68.095238095238088</v>
      </c>
      <c r="W23" t="s">
        <v>110</v>
      </c>
      <c r="X23" t="s">
        <v>111</v>
      </c>
      <c r="Y23" t="s">
        <v>115</v>
      </c>
      <c r="Z23" t="s">
        <v>128</v>
      </c>
      <c r="AA23" t="s">
        <v>129</v>
      </c>
      <c r="AB23" s="11" t="s">
        <v>213</v>
      </c>
      <c r="AC23" t="s">
        <v>111</v>
      </c>
      <c r="AD23"/>
      <c r="AE23"/>
    </row>
    <row r="24" spans="1:31" x14ac:dyDescent="0.4">
      <c r="A24" s="5" t="s">
        <v>1</v>
      </c>
      <c r="B24" s="9">
        <v>534</v>
      </c>
      <c r="C24" s="5">
        <v>4851488</v>
      </c>
      <c r="D24" s="5">
        <v>47</v>
      </c>
      <c r="E24" s="5">
        <v>4</v>
      </c>
      <c r="F24" s="5">
        <v>0.67766550000000003</v>
      </c>
      <c r="G24" s="5">
        <v>0</v>
      </c>
      <c r="H24" s="5">
        <v>0</v>
      </c>
      <c r="I24" s="5">
        <v>1</v>
      </c>
      <c r="J24" s="5">
        <v>54</v>
      </c>
      <c r="K24" s="5">
        <v>0</v>
      </c>
      <c r="L24" s="5">
        <v>167</v>
      </c>
      <c r="M24" s="6">
        <v>0.25</v>
      </c>
      <c r="N24" s="7">
        <v>0.25</v>
      </c>
      <c r="O24" s="8">
        <v>0.33333333333333331</v>
      </c>
      <c r="P24" s="5">
        <v>3</v>
      </c>
      <c r="Q24" s="5" t="s">
        <v>219</v>
      </c>
      <c r="R24">
        <v>168</v>
      </c>
      <c r="S24">
        <v>64.285714285714278</v>
      </c>
      <c r="T24">
        <f t="shared" si="0"/>
        <v>0.64285714285714279</v>
      </c>
      <c r="U24">
        <v>64.761904761904759</v>
      </c>
      <c r="V24">
        <v>68.095238095238088</v>
      </c>
      <c r="W24" t="s">
        <v>110</v>
      </c>
      <c r="X24" t="s">
        <v>111</v>
      </c>
      <c r="Y24" t="s">
        <v>118</v>
      </c>
      <c r="Z24" t="s">
        <v>119</v>
      </c>
      <c r="AA24" t="s">
        <v>120</v>
      </c>
      <c r="AB24" s="11" t="s">
        <v>213</v>
      </c>
      <c r="AC24" t="s">
        <v>111</v>
      </c>
      <c r="AD24"/>
      <c r="AE24"/>
    </row>
    <row r="25" spans="1:31" x14ac:dyDescent="0.4">
      <c r="A25" s="5" t="s">
        <v>34</v>
      </c>
      <c r="B25" s="9">
        <v>616</v>
      </c>
      <c r="C25" s="5">
        <v>3948940</v>
      </c>
      <c r="D25" s="5">
        <v>109</v>
      </c>
      <c r="E25" s="5">
        <v>31</v>
      </c>
      <c r="F25" s="5">
        <v>0.54578749999999998</v>
      </c>
      <c r="G25" s="5">
        <v>0</v>
      </c>
      <c r="H25" s="5">
        <v>0</v>
      </c>
      <c r="I25" s="5">
        <v>1</v>
      </c>
      <c r="J25" s="5">
        <v>52</v>
      </c>
      <c r="K25" s="5">
        <v>0</v>
      </c>
      <c r="L25" s="5">
        <v>140</v>
      </c>
      <c r="M25" s="6">
        <v>0.25</v>
      </c>
      <c r="N25" s="7">
        <v>0</v>
      </c>
      <c r="O25" s="8">
        <v>0.33333333333333331</v>
      </c>
      <c r="P25" s="5">
        <v>3</v>
      </c>
      <c r="Q25" s="5" t="s">
        <v>219</v>
      </c>
      <c r="R25">
        <v>168</v>
      </c>
      <c r="S25">
        <v>46.666666666666664</v>
      </c>
      <c r="T25">
        <f t="shared" si="0"/>
        <v>0.46666666666666662</v>
      </c>
      <c r="U25">
        <v>57.142857142857139</v>
      </c>
      <c r="V25">
        <v>60.476190476190474</v>
      </c>
      <c r="W25" t="s">
        <v>110</v>
      </c>
      <c r="X25" t="s">
        <v>111</v>
      </c>
      <c r="Y25" t="s">
        <v>115</v>
      </c>
      <c r="Z25" t="s">
        <v>128</v>
      </c>
      <c r="AA25" t="s">
        <v>129</v>
      </c>
      <c r="AB25" s="11" t="s">
        <v>213</v>
      </c>
      <c r="AC25" t="s">
        <v>111</v>
      </c>
      <c r="AD25"/>
      <c r="AE25"/>
    </row>
    <row r="26" spans="1:31" x14ac:dyDescent="0.4">
      <c r="A26" s="5" t="s">
        <v>35</v>
      </c>
      <c r="B26" s="9">
        <v>673</v>
      </c>
      <c r="C26" s="5">
        <v>3697897</v>
      </c>
      <c r="D26" s="5">
        <v>48</v>
      </c>
      <c r="E26" s="5">
        <v>12</v>
      </c>
      <c r="F26" s="5">
        <v>0.14030300000000001</v>
      </c>
      <c r="G26" s="5">
        <v>0</v>
      </c>
      <c r="H26" s="5">
        <v>0</v>
      </c>
      <c r="I26" s="5">
        <v>3</v>
      </c>
      <c r="J26" s="5">
        <v>40</v>
      </c>
      <c r="K26" s="5">
        <v>0</v>
      </c>
      <c r="L26" s="5">
        <v>163</v>
      </c>
      <c r="M26" s="6">
        <v>0.5</v>
      </c>
      <c r="N26" s="7">
        <v>0.25</v>
      </c>
      <c r="O26" s="8">
        <v>0.66666666666666663</v>
      </c>
      <c r="P26" s="5">
        <v>3</v>
      </c>
      <c r="Q26" s="5" t="s">
        <v>219</v>
      </c>
      <c r="R26">
        <v>53.666666666666664</v>
      </c>
      <c r="S26">
        <v>59.523809523809526</v>
      </c>
      <c r="T26">
        <f t="shared" si="0"/>
        <v>0.59523809523809523</v>
      </c>
      <c r="U26">
        <v>62.857142857142854</v>
      </c>
      <c r="V26">
        <v>71.904761904761898</v>
      </c>
      <c r="W26" t="s">
        <v>110</v>
      </c>
      <c r="X26" t="s">
        <v>132</v>
      </c>
      <c r="Y26" t="s">
        <v>133</v>
      </c>
      <c r="Z26" t="s">
        <v>134</v>
      </c>
      <c r="AA26" t="s">
        <v>135</v>
      </c>
      <c r="AB26" s="11" t="s">
        <v>213</v>
      </c>
      <c r="AC26" s="4" t="s">
        <v>216</v>
      </c>
      <c r="AD26"/>
      <c r="AE26"/>
    </row>
    <row r="27" spans="1:31" x14ac:dyDescent="0.4">
      <c r="A27" s="5" t="s">
        <v>40</v>
      </c>
      <c r="B27" s="9">
        <v>865</v>
      </c>
      <c r="C27" s="5">
        <v>3424302</v>
      </c>
      <c r="D27" s="5">
        <v>45</v>
      </c>
      <c r="E27" s="5">
        <v>6</v>
      </c>
      <c r="F27" s="5">
        <v>0.34694960000000002</v>
      </c>
      <c r="G27" s="5">
        <v>0</v>
      </c>
      <c r="H27" s="5">
        <v>0</v>
      </c>
      <c r="I27" s="5">
        <v>1</v>
      </c>
      <c r="J27" s="5">
        <v>51</v>
      </c>
      <c r="K27" s="5">
        <v>0</v>
      </c>
      <c r="L27" s="5">
        <v>128</v>
      </c>
      <c r="M27" s="6">
        <v>0.25</v>
      </c>
      <c r="N27" s="7">
        <v>0</v>
      </c>
      <c r="O27" s="8">
        <v>0.33333333333333331</v>
      </c>
      <c r="P27" s="5">
        <v>3</v>
      </c>
      <c r="Q27" s="5" t="s">
        <v>219</v>
      </c>
      <c r="R27">
        <v>52.666666666666664</v>
      </c>
      <c r="S27">
        <v>60</v>
      </c>
      <c r="T27">
        <f t="shared" si="0"/>
        <v>0.6</v>
      </c>
      <c r="U27">
        <v>62.38095238095238</v>
      </c>
      <c r="V27">
        <v>70.476190476190482</v>
      </c>
      <c r="W27" t="s">
        <v>110</v>
      </c>
      <c r="X27" t="s">
        <v>132</v>
      </c>
      <c r="Y27" t="s">
        <v>140</v>
      </c>
      <c r="Z27" t="s">
        <v>141</v>
      </c>
      <c r="AA27" t="s">
        <v>142</v>
      </c>
      <c r="AB27" s="11" t="s">
        <v>213</v>
      </c>
      <c r="AC27" s="4" t="s">
        <v>216</v>
      </c>
      <c r="AD27"/>
      <c r="AE27"/>
    </row>
    <row r="28" spans="1:31" x14ac:dyDescent="0.4">
      <c r="A28" s="5" t="s">
        <v>51</v>
      </c>
      <c r="B28" s="9">
        <v>1612</v>
      </c>
      <c r="C28" s="5">
        <v>3905207</v>
      </c>
      <c r="D28" s="5">
        <v>71</v>
      </c>
      <c r="E28" s="5">
        <v>15</v>
      </c>
      <c r="F28" s="5">
        <v>0.67766550000000003</v>
      </c>
      <c r="G28" s="5">
        <v>0</v>
      </c>
      <c r="H28" s="5">
        <v>0</v>
      </c>
      <c r="I28" s="5">
        <v>2</v>
      </c>
      <c r="J28" s="5">
        <v>42</v>
      </c>
      <c r="K28" s="5">
        <v>0</v>
      </c>
      <c r="L28" s="5">
        <v>112</v>
      </c>
      <c r="M28" s="6">
        <v>0.25</v>
      </c>
      <c r="N28" s="7">
        <v>0.25</v>
      </c>
      <c r="O28" s="8">
        <v>1</v>
      </c>
      <c r="P28" s="5">
        <v>3</v>
      </c>
      <c r="Q28" s="5" t="s">
        <v>219</v>
      </c>
      <c r="R28">
        <v>55.333333333333336</v>
      </c>
      <c r="S28">
        <v>61.428571428571431</v>
      </c>
      <c r="T28">
        <f t="shared" si="0"/>
        <v>0.61428571428571432</v>
      </c>
      <c r="U28">
        <v>63.333333333333329</v>
      </c>
      <c r="V28">
        <v>75.238095238095241</v>
      </c>
      <c r="W28" t="s">
        <v>110</v>
      </c>
      <c r="X28" t="s">
        <v>111</v>
      </c>
      <c r="Y28" t="s">
        <v>151</v>
      </c>
      <c r="Z28" t="s">
        <v>152</v>
      </c>
      <c r="AA28" t="s">
        <v>153</v>
      </c>
      <c r="AB28" s="11" t="s">
        <v>213</v>
      </c>
      <c r="AC28" t="s">
        <v>111</v>
      </c>
      <c r="AD28"/>
      <c r="AE28"/>
    </row>
    <row r="29" spans="1:31" x14ac:dyDescent="0.4">
      <c r="A29" s="5" t="s">
        <v>52</v>
      </c>
      <c r="B29" s="9">
        <v>1664</v>
      </c>
      <c r="C29" s="5">
        <v>3527984</v>
      </c>
      <c r="D29" s="5">
        <v>67</v>
      </c>
      <c r="E29" s="5">
        <v>15</v>
      </c>
      <c r="F29" s="5">
        <v>0.45177699999999998</v>
      </c>
      <c r="G29" s="5">
        <v>0</v>
      </c>
      <c r="H29" s="5">
        <v>1</v>
      </c>
      <c r="I29" s="5">
        <v>1</v>
      </c>
      <c r="J29" s="5">
        <v>45</v>
      </c>
      <c r="K29" s="5">
        <v>0</v>
      </c>
      <c r="L29" s="5">
        <v>125</v>
      </c>
      <c r="M29" s="6">
        <v>0.25</v>
      </c>
      <c r="N29" s="7">
        <v>0</v>
      </c>
      <c r="O29" s="8">
        <v>0.33333333333333331</v>
      </c>
      <c r="P29" s="5">
        <v>3</v>
      </c>
      <c r="Q29" s="5" t="s">
        <v>219</v>
      </c>
      <c r="R29">
        <v>168</v>
      </c>
      <c r="S29">
        <v>0</v>
      </c>
      <c r="T29">
        <f t="shared" si="0"/>
        <v>0</v>
      </c>
      <c r="U29">
        <v>0</v>
      </c>
      <c r="V29">
        <v>0</v>
      </c>
      <c r="W29" t="s">
        <v>110</v>
      </c>
      <c r="X29" t="s">
        <v>111</v>
      </c>
      <c r="Y29" t="s">
        <v>115</v>
      </c>
      <c r="Z29" t="s">
        <v>137</v>
      </c>
      <c r="AA29" t="s">
        <v>154</v>
      </c>
      <c r="AB29" s="11" t="s">
        <v>213</v>
      </c>
      <c r="AC29" t="s">
        <v>111</v>
      </c>
      <c r="AD29"/>
      <c r="AE29"/>
    </row>
    <row r="30" spans="1:31" x14ac:dyDescent="0.4">
      <c r="A30" s="5" t="s">
        <v>58</v>
      </c>
      <c r="B30" s="9">
        <v>2120</v>
      </c>
      <c r="C30" s="5">
        <v>4246095</v>
      </c>
      <c r="D30" s="5">
        <v>42</v>
      </c>
      <c r="E30" s="5">
        <v>6</v>
      </c>
      <c r="F30" s="5">
        <v>0.66651729999999998</v>
      </c>
      <c r="G30" s="5">
        <v>2</v>
      </c>
      <c r="H30" s="5">
        <v>0</v>
      </c>
      <c r="I30" s="5">
        <v>3</v>
      </c>
      <c r="J30" s="5">
        <v>44</v>
      </c>
      <c r="K30" s="5">
        <v>0</v>
      </c>
      <c r="L30" s="5">
        <v>167</v>
      </c>
      <c r="M30" s="6">
        <v>0.5</v>
      </c>
      <c r="N30" s="7">
        <v>0.25</v>
      </c>
      <c r="O30" s="8">
        <v>0.66666666666666663</v>
      </c>
      <c r="P30" s="5">
        <v>3</v>
      </c>
      <c r="Q30" s="5" t="s">
        <v>219</v>
      </c>
      <c r="R30">
        <v>54.583333333333336</v>
      </c>
      <c r="S30">
        <v>57.857142857142861</v>
      </c>
      <c r="T30">
        <f t="shared" si="0"/>
        <v>0.57857142857142863</v>
      </c>
      <c r="U30">
        <v>61.190476190476183</v>
      </c>
      <c r="V30">
        <v>69.047619047619037</v>
      </c>
      <c r="W30" t="s">
        <v>110</v>
      </c>
      <c r="X30" t="s">
        <v>132</v>
      </c>
      <c r="Y30" t="s">
        <v>133</v>
      </c>
      <c r="Z30" t="s">
        <v>134</v>
      </c>
      <c r="AA30" t="s">
        <v>135</v>
      </c>
      <c r="AB30" s="11" t="s">
        <v>213</v>
      </c>
      <c r="AC30" s="4" t="s">
        <v>216</v>
      </c>
      <c r="AD30"/>
      <c r="AE30"/>
    </row>
    <row r="31" spans="1:31" x14ac:dyDescent="0.4">
      <c r="A31" s="5" t="s">
        <v>68</v>
      </c>
      <c r="B31" s="9">
        <v>3271</v>
      </c>
      <c r="C31" s="5">
        <v>3969117</v>
      </c>
      <c r="D31" s="5">
        <v>50</v>
      </c>
      <c r="E31" s="5">
        <v>4</v>
      </c>
      <c r="F31" s="5">
        <v>1.5913310000000001</v>
      </c>
      <c r="G31" s="5">
        <v>1</v>
      </c>
      <c r="H31" s="5">
        <v>0</v>
      </c>
      <c r="I31" s="5">
        <v>4</v>
      </c>
      <c r="J31" s="5">
        <v>49</v>
      </c>
      <c r="K31" s="5">
        <v>0</v>
      </c>
      <c r="L31" s="5">
        <v>167</v>
      </c>
      <c r="M31" s="6">
        <v>0.25</v>
      </c>
      <c r="N31" s="7">
        <v>0.25</v>
      </c>
      <c r="O31" s="8">
        <v>0.33333333333333331</v>
      </c>
      <c r="P31" s="5">
        <v>3</v>
      </c>
      <c r="Q31" s="5" t="s">
        <v>219</v>
      </c>
      <c r="R31">
        <v>120</v>
      </c>
      <c r="S31">
        <v>0</v>
      </c>
      <c r="T31">
        <f t="shared" si="0"/>
        <v>0</v>
      </c>
      <c r="U31">
        <v>0</v>
      </c>
      <c r="V31">
        <v>0</v>
      </c>
      <c r="W31" t="s">
        <v>105</v>
      </c>
      <c r="X31" t="s">
        <v>121</v>
      </c>
      <c r="Y31" t="s">
        <v>122</v>
      </c>
      <c r="Z31" t="s">
        <v>155</v>
      </c>
      <c r="AA31" t="s">
        <v>182</v>
      </c>
      <c r="AB31" s="11" t="s">
        <v>212</v>
      </c>
      <c r="AC31" t="s">
        <v>105</v>
      </c>
      <c r="AD31"/>
      <c r="AE31"/>
    </row>
    <row r="32" spans="1:31" x14ac:dyDescent="0.4">
      <c r="A32" s="5" t="s">
        <v>71</v>
      </c>
      <c r="B32" s="9">
        <v>3509</v>
      </c>
      <c r="C32" s="5">
        <v>4511290</v>
      </c>
      <c r="D32" s="5">
        <v>68</v>
      </c>
      <c r="E32" s="5">
        <v>22</v>
      </c>
      <c r="F32" s="5">
        <v>0.45177699999999998</v>
      </c>
      <c r="G32" s="5">
        <v>1</v>
      </c>
      <c r="H32" s="5">
        <v>0</v>
      </c>
      <c r="I32" s="5">
        <v>1</v>
      </c>
      <c r="J32" s="5">
        <v>42</v>
      </c>
      <c r="K32" s="5">
        <v>0</v>
      </c>
      <c r="L32" s="5">
        <v>146</v>
      </c>
      <c r="M32" s="6">
        <v>0.25</v>
      </c>
      <c r="N32" s="7">
        <v>0</v>
      </c>
      <c r="O32" s="8">
        <v>0.66666666666666663</v>
      </c>
      <c r="P32" s="5">
        <v>3</v>
      </c>
      <c r="Q32" s="5" t="s">
        <v>219</v>
      </c>
      <c r="R32">
        <v>168</v>
      </c>
      <c r="S32">
        <v>12.857142857142856</v>
      </c>
      <c r="T32">
        <f t="shared" si="0"/>
        <v>0.12857142857142856</v>
      </c>
      <c r="U32">
        <v>55.238095238095234</v>
      </c>
      <c r="V32">
        <v>66.19047619047619</v>
      </c>
      <c r="W32" t="s">
        <v>110</v>
      </c>
      <c r="X32" t="s">
        <v>111</v>
      </c>
      <c r="Y32" t="s">
        <v>115</v>
      </c>
      <c r="Z32" t="s">
        <v>116</v>
      </c>
      <c r="AA32" t="s">
        <v>186</v>
      </c>
      <c r="AB32" s="11" t="s">
        <v>213</v>
      </c>
      <c r="AC32" t="s">
        <v>111</v>
      </c>
      <c r="AD32"/>
      <c r="AE32"/>
    </row>
    <row r="33" spans="1:31" x14ac:dyDescent="0.4">
      <c r="A33" s="5" t="s">
        <v>12</v>
      </c>
      <c r="B33" s="9">
        <v>3789</v>
      </c>
      <c r="C33" s="5">
        <v>4694563</v>
      </c>
      <c r="D33" s="5">
        <v>47</v>
      </c>
      <c r="E33" s="5">
        <v>12</v>
      </c>
      <c r="F33" s="5">
        <v>1.2220219999999999</v>
      </c>
      <c r="G33" s="5">
        <v>1</v>
      </c>
      <c r="H33" s="5">
        <v>0</v>
      </c>
      <c r="I33" s="5">
        <v>3</v>
      </c>
      <c r="J33" s="5">
        <v>52</v>
      </c>
      <c r="K33" s="5">
        <v>2</v>
      </c>
      <c r="L33" s="5">
        <v>167</v>
      </c>
      <c r="M33" s="6">
        <v>0.25</v>
      </c>
      <c r="N33" s="7">
        <v>0.5</v>
      </c>
      <c r="O33" s="8">
        <v>0.66666666666666663</v>
      </c>
      <c r="P33" s="5">
        <v>3</v>
      </c>
      <c r="Q33" s="5" t="s">
        <v>231</v>
      </c>
      <c r="R33">
        <v>57.666666666666664</v>
      </c>
      <c r="S33">
        <v>0</v>
      </c>
      <c r="T33">
        <f t="shared" si="0"/>
        <v>0</v>
      </c>
      <c r="U33">
        <v>0</v>
      </c>
      <c r="V33">
        <v>0</v>
      </c>
      <c r="W33" t="s">
        <v>164</v>
      </c>
      <c r="X33" t="s">
        <v>165</v>
      </c>
      <c r="Y33" t="s">
        <v>188</v>
      </c>
      <c r="Z33" t="s">
        <v>189</v>
      </c>
      <c r="AA33" t="s">
        <v>190</v>
      </c>
      <c r="AB33" s="11" t="s">
        <v>212</v>
      </c>
      <c r="AC33" t="s">
        <v>164</v>
      </c>
      <c r="AD33"/>
      <c r="AE33"/>
    </row>
    <row r="34" spans="1:31" x14ac:dyDescent="0.4">
      <c r="A34" s="5" t="s">
        <v>79</v>
      </c>
      <c r="B34" s="9">
        <v>4400</v>
      </c>
      <c r="C34" s="5">
        <v>5647861</v>
      </c>
      <c r="D34" s="5">
        <v>54</v>
      </c>
      <c r="E34" s="5">
        <v>7</v>
      </c>
      <c r="F34" s="5">
        <v>1.5913310000000001</v>
      </c>
      <c r="G34" s="5">
        <v>1</v>
      </c>
      <c r="H34" s="5">
        <v>0</v>
      </c>
      <c r="I34" s="5">
        <v>1</v>
      </c>
      <c r="J34" s="5">
        <v>72</v>
      </c>
      <c r="K34" s="5">
        <v>0</v>
      </c>
      <c r="L34" s="5">
        <v>227</v>
      </c>
      <c r="M34" s="6">
        <v>0.25</v>
      </c>
      <c r="N34" s="7">
        <v>0.5</v>
      </c>
      <c r="O34" s="8">
        <v>0.66666666666666663</v>
      </c>
      <c r="P34" s="5">
        <v>3</v>
      </c>
      <c r="Q34" s="5" t="s">
        <v>219</v>
      </c>
      <c r="R34">
        <v>168</v>
      </c>
      <c r="S34">
        <v>0</v>
      </c>
      <c r="T34">
        <f t="shared" ref="T34:T65" si="1">S34/100</f>
        <v>0</v>
      </c>
      <c r="U34">
        <v>0</v>
      </c>
      <c r="V34">
        <v>0</v>
      </c>
      <c r="W34" t="s">
        <v>105</v>
      </c>
      <c r="X34" t="s">
        <v>121</v>
      </c>
      <c r="Y34" t="s">
        <v>122</v>
      </c>
      <c r="Z34" t="s">
        <v>123</v>
      </c>
      <c r="AA34" t="s">
        <v>199</v>
      </c>
      <c r="AB34" s="11" t="s">
        <v>212</v>
      </c>
      <c r="AC34" t="s">
        <v>105</v>
      </c>
      <c r="AD34"/>
      <c r="AE34"/>
    </row>
    <row r="35" spans="1:31" x14ac:dyDescent="0.4">
      <c r="A35" s="5" t="s">
        <v>83</v>
      </c>
      <c r="B35" s="9" t="s">
        <v>83</v>
      </c>
      <c r="C35" s="5">
        <v>4779819</v>
      </c>
      <c r="D35" s="5">
        <v>75</v>
      </c>
      <c r="E35" s="5">
        <v>6</v>
      </c>
      <c r="F35" s="5">
        <v>0.59624820000000001</v>
      </c>
      <c r="G35" s="5">
        <v>0</v>
      </c>
      <c r="H35" s="5">
        <v>0</v>
      </c>
      <c r="I35" s="5">
        <v>1</v>
      </c>
      <c r="J35" s="5">
        <v>56</v>
      </c>
      <c r="K35" s="5">
        <v>3</v>
      </c>
      <c r="L35" s="5">
        <v>152</v>
      </c>
      <c r="M35" s="6">
        <v>0.25</v>
      </c>
      <c r="N35" s="7">
        <v>0.5</v>
      </c>
      <c r="O35" s="8">
        <v>0.66666666666666663</v>
      </c>
      <c r="P35" s="5">
        <v>3</v>
      </c>
      <c r="Q35" s="5" t="s">
        <v>219</v>
      </c>
      <c r="R35">
        <v>61</v>
      </c>
      <c r="S35">
        <v>37.61904761904762</v>
      </c>
      <c r="T35">
        <f t="shared" si="1"/>
        <v>0.37619047619047619</v>
      </c>
      <c r="U35">
        <v>42.857142857142861</v>
      </c>
      <c r="V35">
        <v>49.523809523809526</v>
      </c>
      <c r="W35" t="s">
        <v>110</v>
      </c>
      <c r="X35" t="s">
        <v>111</v>
      </c>
      <c r="Y35" t="s">
        <v>115</v>
      </c>
      <c r="Z35" t="s">
        <v>128</v>
      </c>
      <c r="AA35" t="s">
        <v>129</v>
      </c>
      <c r="AB35" s="11" t="s">
        <v>214</v>
      </c>
      <c r="AC35" t="s">
        <v>111</v>
      </c>
      <c r="AD35"/>
      <c r="AE35"/>
    </row>
    <row r="36" spans="1:31" x14ac:dyDescent="0.4">
      <c r="A36" s="5" t="s">
        <v>29</v>
      </c>
      <c r="B36" s="9" t="s">
        <v>30</v>
      </c>
      <c r="C36" s="5">
        <v>3903600</v>
      </c>
      <c r="D36" s="5">
        <v>90</v>
      </c>
      <c r="E36" s="5">
        <v>27</v>
      </c>
      <c r="F36" s="5">
        <v>0.4892243</v>
      </c>
      <c r="G36" s="5">
        <v>3</v>
      </c>
      <c r="H36" s="5">
        <v>0</v>
      </c>
      <c r="I36" s="5">
        <v>2</v>
      </c>
      <c r="J36" s="5">
        <v>52</v>
      </c>
      <c r="K36" s="5">
        <v>0</v>
      </c>
      <c r="L36" s="5">
        <v>159</v>
      </c>
      <c r="M36" s="6">
        <v>0.5</v>
      </c>
      <c r="N36" s="7">
        <v>0.25</v>
      </c>
      <c r="O36" s="8">
        <v>0.33333333333333331</v>
      </c>
      <c r="P36" s="5">
        <v>1</v>
      </c>
      <c r="Q36" s="5" t="s">
        <v>221</v>
      </c>
      <c r="R36">
        <v>61.111111111111114</v>
      </c>
      <c r="S36">
        <v>29.047619047619051</v>
      </c>
      <c r="T36">
        <f t="shared" si="1"/>
        <v>0.2904761904761905</v>
      </c>
      <c r="U36">
        <v>63.809523809523803</v>
      </c>
      <c r="V36">
        <v>70.952380952380949</v>
      </c>
      <c r="W36" t="s">
        <v>105</v>
      </c>
      <c r="X36" t="s">
        <v>106</v>
      </c>
      <c r="Y36" t="s">
        <v>107</v>
      </c>
      <c r="Z36" t="s">
        <v>108</v>
      </c>
      <c r="AA36" t="s">
        <v>109</v>
      </c>
      <c r="AB36" s="11" t="s">
        <v>212</v>
      </c>
      <c r="AC36" t="s">
        <v>105</v>
      </c>
      <c r="AD36"/>
      <c r="AE36"/>
    </row>
    <row r="37" spans="1:31" x14ac:dyDescent="0.4">
      <c r="A37" s="5" t="s">
        <v>0</v>
      </c>
      <c r="B37" s="9">
        <v>494</v>
      </c>
      <c r="C37" s="5">
        <v>3942248</v>
      </c>
      <c r="D37" s="5">
        <v>51</v>
      </c>
      <c r="E37" s="5">
        <v>3</v>
      </c>
      <c r="F37" s="5">
        <v>0.21371229999999999</v>
      </c>
      <c r="G37" s="5">
        <v>2</v>
      </c>
      <c r="H37" s="5">
        <v>0</v>
      </c>
      <c r="I37" s="5">
        <v>1</v>
      </c>
      <c r="J37" s="5">
        <v>43</v>
      </c>
      <c r="K37" s="5">
        <v>0</v>
      </c>
      <c r="L37" s="5">
        <v>139</v>
      </c>
      <c r="M37" s="6">
        <v>1</v>
      </c>
      <c r="N37" s="7">
        <v>0</v>
      </c>
      <c r="O37" s="8">
        <v>0</v>
      </c>
      <c r="P37" s="5">
        <v>1</v>
      </c>
      <c r="Q37" s="5" t="s">
        <v>221</v>
      </c>
      <c r="R37">
        <v>53.833333333333336</v>
      </c>
      <c r="S37">
        <v>0</v>
      </c>
      <c r="T37">
        <f t="shared" si="1"/>
        <v>0</v>
      </c>
      <c r="U37">
        <v>2.6190476190476191</v>
      </c>
      <c r="V37">
        <v>47.142857142857139</v>
      </c>
      <c r="W37" t="s">
        <v>110</v>
      </c>
      <c r="X37" t="s">
        <v>111</v>
      </c>
      <c r="Y37" t="s">
        <v>115</v>
      </c>
      <c r="Z37" t="s">
        <v>116</v>
      </c>
      <c r="AA37" t="s">
        <v>117</v>
      </c>
      <c r="AB37" s="11" t="s">
        <v>213</v>
      </c>
      <c r="AC37" t="s">
        <v>111</v>
      </c>
      <c r="AD37"/>
      <c r="AE37"/>
    </row>
    <row r="38" spans="1:31" x14ac:dyDescent="0.4">
      <c r="A38" s="5" t="s">
        <v>2</v>
      </c>
      <c r="B38" s="9">
        <v>561</v>
      </c>
      <c r="C38" s="5">
        <v>2446174</v>
      </c>
      <c r="D38" s="5">
        <v>40</v>
      </c>
      <c r="E38" s="5">
        <v>4</v>
      </c>
      <c r="F38" s="5">
        <v>0.31677840000000002</v>
      </c>
      <c r="G38" s="5">
        <v>5</v>
      </c>
      <c r="H38" s="5">
        <v>0</v>
      </c>
      <c r="I38" s="5">
        <v>1</v>
      </c>
      <c r="J38" s="5">
        <v>42</v>
      </c>
      <c r="K38" s="5">
        <v>1</v>
      </c>
      <c r="L38" s="5">
        <v>108</v>
      </c>
      <c r="M38" s="6">
        <v>0.5</v>
      </c>
      <c r="N38" s="7">
        <v>0.25</v>
      </c>
      <c r="O38" s="8">
        <v>0.33333333333333331</v>
      </c>
      <c r="P38" s="5">
        <v>1</v>
      </c>
      <c r="Q38" s="5" t="s">
        <v>232</v>
      </c>
      <c r="R38">
        <v>145</v>
      </c>
      <c r="S38">
        <v>0</v>
      </c>
      <c r="T38">
        <f t="shared" si="1"/>
        <v>0</v>
      </c>
      <c r="U38">
        <v>0</v>
      </c>
      <c r="V38">
        <v>45.238095238095241</v>
      </c>
      <c r="W38" t="s">
        <v>105</v>
      </c>
      <c r="X38" t="s">
        <v>121</v>
      </c>
      <c r="Y38" t="s">
        <v>122</v>
      </c>
      <c r="Z38" t="s">
        <v>125</v>
      </c>
      <c r="AA38" t="s">
        <v>126</v>
      </c>
      <c r="AB38" s="11" t="s">
        <v>212</v>
      </c>
      <c r="AC38" t="s">
        <v>105</v>
      </c>
      <c r="AD38"/>
      <c r="AE38"/>
    </row>
    <row r="39" spans="1:31" x14ac:dyDescent="0.4">
      <c r="A39" s="5" t="s">
        <v>36</v>
      </c>
      <c r="B39" s="9">
        <v>682</v>
      </c>
      <c r="C39" s="5">
        <v>4351563</v>
      </c>
      <c r="D39" s="5">
        <v>50</v>
      </c>
      <c r="E39" s="5">
        <v>9</v>
      </c>
      <c r="F39" s="5">
        <v>7.0151500000000006E-2</v>
      </c>
      <c r="G39" s="5">
        <v>2</v>
      </c>
      <c r="H39" s="5">
        <v>0</v>
      </c>
      <c r="I39" s="5">
        <v>2</v>
      </c>
      <c r="J39" s="5">
        <v>36</v>
      </c>
      <c r="K39" s="5">
        <v>0</v>
      </c>
      <c r="L39" s="5">
        <v>153</v>
      </c>
      <c r="M39" s="6">
        <v>0.75</v>
      </c>
      <c r="N39" s="7">
        <v>0.25</v>
      </c>
      <c r="O39" s="8">
        <v>0.66666666666666663</v>
      </c>
      <c r="P39" s="5">
        <v>1</v>
      </c>
      <c r="Q39" s="5" t="s">
        <v>221</v>
      </c>
      <c r="R39">
        <v>53.666666666666664</v>
      </c>
      <c r="S39">
        <v>68.095238095238088</v>
      </c>
      <c r="T39">
        <f t="shared" si="1"/>
        <v>0.68095238095238086</v>
      </c>
      <c r="U39">
        <v>68.571428571428555</v>
      </c>
      <c r="V39">
        <v>81.428571428571416</v>
      </c>
      <c r="W39" t="s">
        <v>110</v>
      </c>
      <c r="X39" t="s">
        <v>132</v>
      </c>
      <c r="Y39" t="s">
        <v>133</v>
      </c>
      <c r="Z39" t="s">
        <v>134</v>
      </c>
      <c r="AA39" t="s">
        <v>136</v>
      </c>
      <c r="AB39" s="11" t="s">
        <v>213</v>
      </c>
      <c r="AC39" s="4" t="s">
        <v>216</v>
      </c>
      <c r="AD39"/>
      <c r="AE39"/>
    </row>
    <row r="40" spans="1:31" x14ac:dyDescent="0.4">
      <c r="A40" s="5" t="s">
        <v>6</v>
      </c>
      <c r="B40" s="9">
        <v>767</v>
      </c>
      <c r="C40" s="5">
        <v>4654495</v>
      </c>
      <c r="D40" s="5">
        <v>53</v>
      </c>
      <c r="E40" s="5">
        <v>4</v>
      </c>
      <c r="F40" s="5">
        <v>0.25856410000000002</v>
      </c>
      <c r="G40" s="5">
        <v>1</v>
      </c>
      <c r="H40" s="5">
        <v>0</v>
      </c>
      <c r="I40" s="5">
        <v>1</v>
      </c>
      <c r="J40" s="5">
        <v>52</v>
      </c>
      <c r="K40" s="5">
        <v>0</v>
      </c>
      <c r="L40" s="5">
        <v>175</v>
      </c>
      <c r="M40" s="6">
        <v>0.25</v>
      </c>
      <c r="N40" s="7">
        <v>0</v>
      </c>
      <c r="O40" s="8">
        <v>0</v>
      </c>
      <c r="P40" s="5">
        <v>1</v>
      </c>
      <c r="Q40" s="5" t="s">
        <v>221</v>
      </c>
      <c r="R40">
        <v>54.666666666666664</v>
      </c>
      <c r="S40">
        <v>37.38095238095238</v>
      </c>
      <c r="T40">
        <f t="shared" si="1"/>
        <v>0.37380952380952381</v>
      </c>
      <c r="U40">
        <v>45</v>
      </c>
      <c r="V40">
        <v>49.523809523809526</v>
      </c>
      <c r="W40" t="s">
        <v>110</v>
      </c>
      <c r="X40" t="s">
        <v>111</v>
      </c>
      <c r="Y40" t="s">
        <v>118</v>
      </c>
      <c r="Z40" t="s">
        <v>119</v>
      </c>
      <c r="AA40" t="s">
        <v>120</v>
      </c>
      <c r="AB40" s="11" t="s">
        <v>213</v>
      </c>
      <c r="AC40" t="s">
        <v>111</v>
      </c>
      <c r="AD40"/>
      <c r="AE40"/>
    </row>
    <row r="41" spans="1:31" x14ac:dyDescent="0.4">
      <c r="A41" s="5" t="s">
        <v>38</v>
      </c>
      <c r="B41" s="9">
        <v>779</v>
      </c>
      <c r="C41" s="5">
        <v>4515450</v>
      </c>
      <c r="D41" s="5">
        <v>55</v>
      </c>
      <c r="E41" s="5">
        <v>3</v>
      </c>
      <c r="F41" s="5">
        <v>0.45177699999999998</v>
      </c>
      <c r="G41" s="5">
        <v>1</v>
      </c>
      <c r="H41" s="5">
        <v>2</v>
      </c>
      <c r="I41" s="5">
        <v>1</v>
      </c>
      <c r="J41" s="5">
        <v>44</v>
      </c>
      <c r="K41" s="5">
        <v>0</v>
      </c>
      <c r="L41" s="5">
        <v>144</v>
      </c>
      <c r="M41" s="6">
        <v>0.5</v>
      </c>
      <c r="N41" s="7">
        <v>0</v>
      </c>
      <c r="O41" s="8">
        <v>0</v>
      </c>
      <c r="P41" s="5">
        <v>1</v>
      </c>
      <c r="Q41" s="5" t="s">
        <v>221</v>
      </c>
      <c r="R41">
        <v>53.444444444444443</v>
      </c>
      <c r="S41">
        <v>57.619047619047628</v>
      </c>
      <c r="T41">
        <f t="shared" si="1"/>
        <v>0.57619047619047625</v>
      </c>
      <c r="U41">
        <v>59.047619047619051</v>
      </c>
      <c r="V41">
        <v>73.80952380952381</v>
      </c>
      <c r="W41" t="s">
        <v>110</v>
      </c>
      <c r="X41" t="s">
        <v>111</v>
      </c>
      <c r="Y41" t="s">
        <v>115</v>
      </c>
      <c r="Z41" t="s">
        <v>137</v>
      </c>
      <c r="AA41" t="s">
        <v>138</v>
      </c>
      <c r="AB41" s="11" t="s">
        <v>213</v>
      </c>
      <c r="AC41" t="s">
        <v>111</v>
      </c>
      <c r="AD41"/>
      <c r="AE41"/>
    </row>
    <row r="42" spans="1:31" x14ac:dyDescent="0.4">
      <c r="A42" s="5" t="s">
        <v>39</v>
      </c>
      <c r="B42" s="9">
        <v>847</v>
      </c>
      <c r="C42" s="5">
        <v>3602498</v>
      </c>
      <c r="D42" s="5">
        <v>47</v>
      </c>
      <c r="E42" s="5">
        <v>3</v>
      </c>
      <c r="F42" s="5">
        <v>0.14030300000000001</v>
      </c>
      <c r="G42" s="5">
        <v>2</v>
      </c>
      <c r="H42" s="5">
        <v>1</v>
      </c>
      <c r="I42" s="5">
        <v>3</v>
      </c>
      <c r="J42" s="5">
        <v>45</v>
      </c>
      <c r="K42" s="5">
        <v>3</v>
      </c>
      <c r="L42" s="5">
        <v>165</v>
      </c>
      <c r="M42" s="6">
        <v>1</v>
      </c>
      <c r="N42" s="7">
        <v>0.5</v>
      </c>
      <c r="O42" s="8">
        <v>0</v>
      </c>
      <c r="P42" s="5">
        <v>1</v>
      </c>
      <c r="Q42" s="5" t="s">
        <v>221</v>
      </c>
      <c r="R42">
        <v>52.666666666666664</v>
      </c>
      <c r="S42">
        <v>66.19047619047619</v>
      </c>
      <c r="T42">
        <f t="shared" si="1"/>
        <v>0.66190476190476188</v>
      </c>
      <c r="U42">
        <v>67.619047619047606</v>
      </c>
      <c r="V42">
        <v>75.714285714285708</v>
      </c>
      <c r="W42" t="s">
        <v>110</v>
      </c>
      <c r="X42" t="s">
        <v>132</v>
      </c>
      <c r="Y42" t="s">
        <v>133</v>
      </c>
      <c r="Z42" t="s">
        <v>134</v>
      </c>
      <c r="AA42" t="s">
        <v>139</v>
      </c>
      <c r="AB42" s="11" t="s">
        <v>213</v>
      </c>
      <c r="AC42" s="4" t="s">
        <v>216</v>
      </c>
      <c r="AD42"/>
      <c r="AE42"/>
    </row>
    <row r="43" spans="1:31" x14ac:dyDescent="0.4">
      <c r="A43" s="5" t="s">
        <v>41</v>
      </c>
      <c r="B43" s="9">
        <v>866</v>
      </c>
      <c r="C43" s="5">
        <v>3261054</v>
      </c>
      <c r="D43" s="5">
        <v>56</v>
      </c>
      <c r="E43" s="5">
        <v>25</v>
      </c>
      <c r="F43" s="5">
        <v>0.1211619</v>
      </c>
      <c r="G43" s="5">
        <v>4</v>
      </c>
      <c r="H43" s="5">
        <v>0</v>
      </c>
      <c r="I43" s="5">
        <v>1</v>
      </c>
      <c r="J43" s="5">
        <v>30</v>
      </c>
      <c r="K43" s="5">
        <v>0</v>
      </c>
      <c r="L43" s="5">
        <v>79</v>
      </c>
      <c r="M43" s="6">
        <v>0.75</v>
      </c>
      <c r="N43" s="7">
        <v>0</v>
      </c>
      <c r="O43" s="8">
        <v>0.66666666666666663</v>
      </c>
      <c r="P43" s="5">
        <v>1</v>
      </c>
      <c r="Q43" s="5" t="s">
        <v>221</v>
      </c>
      <c r="R43">
        <v>60.666666666666664</v>
      </c>
      <c r="S43">
        <v>0</v>
      </c>
      <c r="T43">
        <f t="shared" si="1"/>
        <v>0</v>
      </c>
      <c r="U43">
        <v>24.285714285714285</v>
      </c>
      <c r="V43">
        <v>52.380952380952387</v>
      </c>
      <c r="W43" t="s">
        <v>143</v>
      </c>
      <c r="X43" t="s">
        <v>144</v>
      </c>
      <c r="Y43" t="s">
        <v>145</v>
      </c>
      <c r="Z43" t="s">
        <v>146</v>
      </c>
      <c r="AA43" t="s">
        <v>147</v>
      </c>
      <c r="AB43" s="11" t="s">
        <v>213</v>
      </c>
      <c r="AC43" t="s">
        <v>143</v>
      </c>
      <c r="AD43"/>
      <c r="AE43"/>
    </row>
    <row r="44" spans="1:31" x14ac:dyDescent="0.4">
      <c r="A44" s="5" t="s">
        <v>42</v>
      </c>
      <c r="B44" s="9">
        <v>918</v>
      </c>
      <c r="C44" s="5">
        <v>4514203</v>
      </c>
      <c r="D44" s="5">
        <v>58</v>
      </c>
      <c r="E44" s="5">
        <v>3</v>
      </c>
      <c r="F44" s="5">
        <v>0.48726839999999999</v>
      </c>
      <c r="G44" s="5">
        <v>0</v>
      </c>
      <c r="H44" s="5">
        <v>1</v>
      </c>
      <c r="I44" s="5">
        <v>1</v>
      </c>
      <c r="J44" s="5">
        <v>42</v>
      </c>
      <c r="K44" s="5">
        <v>0</v>
      </c>
      <c r="L44" s="5">
        <v>141</v>
      </c>
      <c r="M44" s="6">
        <v>0.5</v>
      </c>
      <c r="N44" s="7">
        <v>0</v>
      </c>
      <c r="O44" s="8">
        <v>0.33333333333333331</v>
      </c>
      <c r="P44" s="5">
        <v>1</v>
      </c>
      <c r="Q44" s="5" t="s">
        <v>221</v>
      </c>
      <c r="R44">
        <v>54</v>
      </c>
      <c r="S44">
        <v>61.904761904761905</v>
      </c>
      <c r="T44">
        <f t="shared" si="1"/>
        <v>0.61904761904761907</v>
      </c>
      <c r="U44">
        <v>63.333333333333329</v>
      </c>
      <c r="V44">
        <v>70</v>
      </c>
      <c r="W44" t="s">
        <v>110</v>
      </c>
      <c r="X44" t="s">
        <v>111</v>
      </c>
      <c r="Y44" t="s">
        <v>115</v>
      </c>
      <c r="Z44" t="s">
        <v>149</v>
      </c>
      <c r="AA44" t="s">
        <v>150</v>
      </c>
      <c r="AB44" s="11" t="s">
        <v>213</v>
      </c>
      <c r="AC44" t="s">
        <v>111</v>
      </c>
      <c r="AD44"/>
      <c r="AE44"/>
    </row>
    <row r="45" spans="1:31" x14ac:dyDescent="0.4">
      <c r="A45" s="5" t="s">
        <v>45</v>
      </c>
      <c r="B45" s="9" t="s">
        <v>46</v>
      </c>
      <c r="C45" s="5">
        <v>5473081</v>
      </c>
      <c r="D45" s="5">
        <v>56</v>
      </c>
      <c r="E45" s="5">
        <v>2</v>
      </c>
      <c r="F45" s="5">
        <v>0.31958110000000001</v>
      </c>
      <c r="G45" s="5">
        <v>0</v>
      </c>
      <c r="H45" s="5">
        <v>0</v>
      </c>
      <c r="I45" s="5">
        <v>1</v>
      </c>
      <c r="J45" s="5">
        <v>50</v>
      </c>
      <c r="K45" s="5">
        <v>0</v>
      </c>
      <c r="L45" s="5">
        <v>182</v>
      </c>
      <c r="M45" s="6">
        <v>0.5</v>
      </c>
      <c r="N45" s="7">
        <v>0.25</v>
      </c>
      <c r="O45" s="8">
        <v>0</v>
      </c>
      <c r="P45" s="5">
        <v>1</v>
      </c>
      <c r="Q45" s="5" t="s">
        <v>221</v>
      </c>
      <c r="R45">
        <v>53</v>
      </c>
      <c r="S45">
        <v>30.476190476190474</v>
      </c>
      <c r="T45">
        <f t="shared" si="1"/>
        <v>0.30476190476190473</v>
      </c>
      <c r="U45">
        <v>47.619047619047613</v>
      </c>
      <c r="V45">
        <v>47.619047619047613</v>
      </c>
      <c r="W45" t="s">
        <v>110</v>
      </c>
      <c r="X45" t="s">
        <v>111</v>
      </c>
      <c r="Y45" t="s">
        <v>118</v>
      </c>
      <c r="Z45" t="s">
        <v>119</v>
      </c>
      <c r="AA45" t="s">
        <v>120</v>
      </c>
      <c r="AB45" s="11" t="s">
        <v>213</v>
      </c>
      <c r="AC45" t="s">
        <v>111</v>
      </c>
      <c r="AD45"/>
      <c r="AE45"/>
    </row>
    <row r="46" spans="1:31" x14ac:dyDescent="0.4">
      <c r="A46" s="5" t="s">
        <v>53</v>
      </c>
      <c r="B46" s="9">
        <v>1765</v>
      </c>
      <c r="C46" s="5">
        <v>3250363</v>
      </c>
      <c r="D46" s="5">
        <v>43</v>
      </c>
      <c r="E46" s="5">
        <v>4</v>
      </c>
      <c r="F46" s="5">
        <v>0.1576864</v>
      </c>
      <c r="G46" s="5">
        <v>8</v>
      </c>
      <c r="H46" s="5">
        <v>0</v>
      </c>
      <c r="I46" s="5">
        <v>1</v>
      </c>
      <c r="J46" s="5">
        <v>37</v>
      </c>
      <c r="K46" s="5">
        <v>0</v>
      </c>
      <c r="L46" s="5">
        <v>105</v>
      </c>
      <c r="M46" s="6">
        <v>0.75</v>
      </c>
      <c r="N46" s="7">
        <v>0</v>
      </c>
      <c r="O46" s="8">
        <v>0.33333333333333331</v>
      </c>
      <c r="P46" s="5">
        <v>1</v>
      </c>
      <c r="Q46" s="5" t="s">
        <v>221</v>
      </c>
      <c r="R46">
        <v>60.583333333333336</v>
      </c>
      <c r="S46">
        <v>39.285714285714285</v>
      </c>
      <c r="T46">
        <f t="shared" si="1"/>
        <v>0.39285714285714285</v>
      </c>
      <c r="U46">
        <v>58.80952380952381</v>
      </c>
      <c r="V46">
        <v>69.047619047619037</v>
      </c>
      <c r="W46" t="s">
        <v>105</v>
      </c>
      <c r="X46" t="s">
        <v>121</v>
      </c>
      <c r="Y46" t="s">
        <v>122</v>
      </c>
      <c r="Z46" t="s">
        <v>155</v>
      </c>
      <c r="AA46" t="s">
        <v>156</v>
      </c>
      <c r="AB46" s="11" t="s">
        <v>212</v>
      </c>
      <c r="AC46" t="s">
        <v>105</v>
      </c>
      <c r="AD46"/>
      <c r="AE46"/>
    </row>
    <row r="47" spans="1:31" x14ac:dyDescent="0.4">
      <c r="A47" s="5" t="s">
        <v>54</v>
      </c>
      <c r="B47" s="9">
        <v>1779</v>
      </c>
      <c r="C47" s="5">
        <v>3841299</v>
      </c>
      <c r="D47" s="5">
        <v>48</v>
      </c>
      <c r="E47" s="5">
        <v>3</v>
      </c>
      <c r="F47" s="5">
        <v>7.4501739999999997E-2</v>
      </c>
      <c r="G47" s="5">
        <v>1</v>
      </c>
      <c r="H47" s="5">
        <v>0</v>
      </c>
      <c r="I47" s="5">
        <v>2</v>
      </c>
      <c r="J47" s="5">
        <v>45</v>
      </c>
      <c r="K47" s="5">
        <v>1</v>
      </c>
      <c r="L47" s="5">
        <v>173</v>
      </c>
      <c r="M47" s="6">
        <v>0.75</v>
      </c>
      <c r="N47" s="7">
        <v>0.5</v>
      </c>
      <c r="O47" s="8">
        <v>0</v>
      </c>
      <c r="P47" s="5">
        <v>1</v>
      </c>
      <c r="Q47" s="5" t="s">
        <v>221</v>
      </c>
      <c r="R47">
        <v>62.888888888888886</v>
      </c>
      <c r="S47">
        <v>66.19047619047619</v>
      </c>
      <c r="T47">
        <f t="shared" si="1"/>
        <v>0.66190476190476188</v>
      </c>
      <c r="U47">
        <v>68.095238095238088</v>
      </c>
      <c r="V47">
        <v>73.80952380952381</v>
      </c>
      <c r="W47" t="s">
        <v>110</v>
      </c>
      <c r="X47" t="s">
        <v>132</v>
      </c>
      <c r="Y47" t="s">
        <v>133</v>
      </c>
      <c r="Z47" t="s">
        <v>134</v>
      </c>
      <c r="AA47" t="s">
        <v>157</v>
      </c>
      <c r="AB47" s="11" t="s">
        <v>213</v>
      </c>
      <c r="AC47" s="4" t="s">
        <v>216</v>
      </c>
      <c r="AD47"/>
      <c r="AE47"/>
    </row>
    <row r="48" spans="1:31" x14ac:dyDescent="0.4">
      <c r="A48" s="5" t="s">
        <v>55</v>
      </c>
      <c r="B48" s="9">
        <v>1841</v>
      </c>
      <c r="C48" s="5">
        <v>3551623</v>
      </c>
      <c r="D48" s="5">
        <v>44</v>
      </c>
      <c r="E48" s="5">
        <v>3</v>
      </c>
      <c r="F48" s="5">
        <v>7.4501739999999997E-2</v>
      </c>
      <c r="G48" s="5">
        <v>3</v>
      </c>
      <c r="H48" s="5">
        <v>1</v>
      </c>
      <c r="I48" s="5">
        <v>2</v>
      </c>
      <c r="J48" s="5">
        <v>43</v>
      </c>
      <c r="K48" s="5">
        <v>0</v>
      </c>
      <c r="L48" s="5">
        <v>139</v>
      </c>
      <c r="M48" s="6">
        <v>1</v>
      </c>
      <c r="N48" s="7">
        <v>0.25</v>
      </c>
      <c r="O48" s="8">
        <v>0</v>
      </c>
      <c r="P48" s="5">
        <v>1</v>
      </c>
      <c r="Q48" s="5" t="s">
        <v>221</v>
      </c>
      <c r="R48">
        <v>57</v>
      </c>
      <c r="S48">
        <v>61.904761904761905</v>
      </c>
      <c r="T48">
        <f t="shared" si="1"/>
        <v>0.61904761904761907</v>
      </c>
      <c r="U48">
        <v>62.857142857142854</v>
      </c>
      <c r="V48">
        <v>70.476190476190482</v>
      </c>
      <c r="W48" t="s">
        <v>110</v>
      </c>
      <c r="X48" t="s">
        <v>132</v>
      </c>
      <c r="Y48" t="s">
        <v>133</v>
      </c>
      <c r="Z48" t="s">
        <v>134</v>
      </c>
      <c r="AA48" t="s">
        <v>158</v>
      </c>
      <c r="AB48" s="11" t="s">
        <v>213</v>
      </c>
      <c r="AC48" s="4" t="s">
        <v>216</v>
      </c>
      <c r="AD48"/>
      <c r="AE48"/>
    </row>
    <row r="49" spans="1:31" x14ac:dyDescent="0.4">
      <c r="A49" s="5" t="s">
        <v>56</v>
      </c>
      <c r="B49" s="9">
        <v>1844</v>
      </c>
      <c r="C49" s="5">
        <v>3909948</v>
      </c>
      <c r="D49" s="5">
        <v>47</v>
      </c>
      <c r="E49" s="5">
        <v>3</v>
      </c>
      <c r="F49" s="5">
        <v>0.31958110000000001</v>
      </c>
      <c r="G49" s="5">
        <v>1</v>
      </c>
      <c r="H49" s="5">
        <v>0</v>
      </c>
      <c r="I49" s="5">
        <v>1</v>
      </c>
      <c r="J49" s="5">
        <v>42</v>
      </c>
      <c r="K49" s="5">
        <v>1</v>
      </c>
      <c r="L49" s="5">
        <v>150</v>
      </c>
      <c r="M49" s="6">
        <v>0.5</v>
      </c>
      <c r="N49" s="7">
        <v>0.25</v>
      </c>
      <c r="O49" s="8">
        <v>0.33333333333333331</v>
      </c>
      <c r="P49" s="5">
        <v>1</v>
      </c>
      <c r="Q49" s="5" t="s">
        <v>221</v>
      </c>
      <c r="R49">
        <v>52.555555555555557</v>
      </c>
      <c r="S49">
        <v>69.523809523809504</v>
      </c>
      <c r="T49">
        <f t="shared" si="1"/>
        <v>0.69523809523809499</v>
      </c>
      <c r="U49">
        <v>71.904761904761898</v>
      </c>
      <c r="V49">
        <v>74.761904761904759</v>
      </c>
      <c r="W49" s="4" t="s">
        <v>159</v>
      </c>
      <c r="X49" s="4" t="s">
        <v>160</v>
      </c>
      <c r="Y49" s="4" t="s">
        <v>112</v>
      </c>
      <c r="Z49" s="4" t="s">
        <v>161</v>
      </c>
      <c r="AA49" s="4" t="s">
        <v>162</v>
      </c>
      <c r="AB49" s="11" t="s">
        <v>213</v>
      </c>
      <c r="AC49" t="s">
        <v>111</v>
      </c>
      <c r="AD49"/>
      <c r="AE49"/>
    </row>
    <row r="50" spans="1:31" x14ac:dyDescent="0.4">
      <c r="A50" s="5" t="s">
        <v>57</v>
      </c>
      <c r="B50" s="9">
        <v>1891</v>
      </c>
      <c r="C50" s="5">
        <v>3876923</v>
      </c>
      <c r="D50" s="5">
        <v>42</v>
      </c>
      <c r="E50" s="5">
        <v>3</v>
      </c>
      <c r="F50" s="5">
        <v>0.34478730000000002</v>
      </c>
      <c r="G50" s="5">
        <v>3</v>
      </c>
      <c r="H50" s="5">
        <v>0</v>
      </c>
      <c r="I50" s="5">
        <v>3</v>
      </c>
      <c r="J50" s="5">
        <v>42</v>
      </c>
      <c r="K50" s="5">
        <v>0</v>
      </c>
      <c r="L50" s="5">
        <v>181</v>
      </c>
      <c r="M50" s="6">
        <v>0.75</v>
      </c>
      <c r="N50" s="7">
        <v>0.25</v>
      </c>
      <c r="O50" s="8">
        <v>0.33333333333333331</v>
      </c>
      <c r="P50" s="5">
        <v>1</v>
      </c>
      <c r="Q50" s="5" t="s">
        <v>221</v>
      </c>
      <c r="R50">
        <v>53.25</v>
      </c>
      <c r="S50">
        <v>51.666666666666657</v>
      </c>
      <c r="T50">
        <f t="shared" si="1"/>
        <v>0.51666666666666661</v>
      </c>
      <c r="U50">
        <v>69.523809523809533</v>
      </c>
      <c r="V50">
        <v>82.619047619047606</v>
      </c>
      <c r="W50" t="s">
        <v>110</v>
      </c>
      <c r="X50" t="s">
        <v>132</v>
      </c>
      <c r="Y50" t="s">
        <v>133</v>
      </c>
      <c r="Z50" t="s">
        <v>134</v>
      </c>
      <c r="AA50" t="s">
        <v>163</v>
      </c>
      <c r="AB50" s="11" t="s">
        <v>213</v>
      </c>
      <c r="AC50" s="4" t="s">
        <v>216</v>
      </c>
      <c r="AD50"/>
      <c r="AE50"/>
    </row>
    <row r="51" spans="1:31" x14ac:dyDescent="0.4">
      <c r="A51" s="5" t="s">
        <v>59</v>
      </c>
      <c r="B51" s="9">
        <v>2127</v>
      </c>
      <c r="C51" s="5">
        <v>3836684</v>
      </c>
      <c r="D51" s="5">
        <v>49</v>
      </c>
      <c r="E51" s="5">
        <v>3</v>
      </c>
      <c r="F51" s="5">
        <v>0.22986329999999999</v>
      </c>
      <c r="G51" s="5">
        <v>5</v>
      </c>
      <c r="H51" s="5">
        <v>0</v>
      </c>
      <c r="I51" s="5">
        <v>0</v>
      </c>
      <c r="J51" s="5">
        <v>36</v>
      </c>
      <c r="K51" s="5">
        <v>0</v>
      </c>
      <c r="L51" s="5">
        <v>115</v>
      </c>
      <c r="M51" s="6">
        <v>1</v>
      </c>
      <c r="N51" s="7">
        <v>0</v>
      </c>
      <c r="O51" s="8">
        <v>0.33333333333333331</v>
      </c>
      <c r="P51" s="5">
        <v>1</v>
      </c>
      <c r="Q51" s="5" t="s">
        <v>221</v>
      </c>
      <c r="R51">
        <v>98.833333333333329</v>
      </c>
      <c r="S51">
        <v>0</v>
      </c>
      <c r="T51">
        <f t="shared" si="1"/>
        <v>0</v>
      </c>
      <c r="U51">
        <v>0</v>
      </c>
      <c r="V51">
        <v>47.380952380952372</v>
      </c>
      <c r="W51" t="s">
        <v>164</v>
      </c>
      <c r="X51" t="s">
        <v>165</v>
      </c>
      <c r="Y51" t="s">
        <v>166</v>
      </c>
      <c r="Z51" t="s">
        <v>167</v>
      </c>
      <c r="AA51" t="s">
        <v>168</v>
      </c>
      <c r="AB51" s="11" t="s">
        <v>212</v>
      </c>
      <c r="AC51" t="s">
        <v>164</v>
      </c>
      <c r="AD51"/>
      <c r="AE51"/>
    </row>
    <row r="52" spans="1:31" x14ac:dyDescent="0.4">
      <c r="A52" s="5" t="s">
        <v>60</v>
      </c>
      <c r="B52" s="9">
        <v>2145</v>
      </c>
      <c r="C52" s="5">
        <v>3642731</v>
      </c>
      <c r="D52" s="5">
        <v>52</v>
      </c>
      <c r="E52" s="5">
        <v>3</v>
      </c>
      <c r="F52" s="5">
        <v>0.21461250000000001</v>
      </c>
      <c r="G52" s="5">
        <v>5</v>
      </c>
      <c r="H52" s="5">
        <v>0</v>
      </c>
      <c r="I52" s="5">
        <v>0</v>
      </c>
      <c r="J52" s="5">
        <v>39</v>
      </c>
      <c r="K52" s="5">
        <v>0</v>
      </c>
      <c r="L52" s="5">
        <v>133</v>
      </c>
      <c r="M52" s="6">
        <v>1</v>
      </c>
      <c r="N52" s="7">
        <v>0</v>
      </c>
      <c r="O52" s="8">
        <v>0.33333333333333331</v>
      </c>
      <c r="P52" s="5">
        <v>1</v>
      </c>
      <c r="Q52" s="5" t="s">
        <v>221</v>
      </c>
      <c r="R52">
        <v>168</v>
      </c>
      <c r="S52">
        <v>0</v>
      </c>
      <c r="T52">
        <f t="shared" si="1"/>
        <v>0</v>
      </c>
      <c r="U52">
        <v>0</v>
      </c>
      <c r="V52">
        <v>32.38095238095238</v>
      </c>
      <c r="W52" t="s">
        <v>164</v>
      </c>
      <c r="X52" t="s">
        <v>165</v>
      </c>
      <c r="Y52" t="s">
        <v>169</v>
      </c>
      <c r="Z52" t="s">
        <v>170</v>
      </c>
      <c r="AA52" t="s">
        <v>171</v>
      </c>
      <c r="AB52" s="11" t="s">
        <v>212</v>
      </c>
      <c r="AC52" t="s">
        <v>164</v>
      </c>
      <c r="AD52"/>
      <c r="AE52"/>
    </row>
    <row r="53" spans="1:31" x14ac:dyDescent="0.4">
      <c r="A53" s="5" t="s">
        <v>10</v>
      </c>
      <c r="B53" s="9">
        <v>32</v>
      </c>
      <c r="C53" s="5">
        <v>4611373</v>
      </c>
      <c r="D53" s="5">
        <v>55</v>
      </c>
      <c r="E53" s="5">
        <v>3</v>
      </c>
      <c r="F53" s="5">
        <v>0.50239149999999999</v>
      </c>
      <c r="G53" s="5">
        <v>0</v>
      </c>
      <c r="H53" s="5">
        <v>1</v>
      </c>
      <c r="I53" s="5">
        <v>1</v>
      </c>
      <c r="J53" s="5">
        <v>43</v>
      </c>
      <c r="K53" s="5">
        <v>0</v>
      </c>
      <c r="L53" s="5">
        <v>134</v>
      </c>
      <c r="M53" s="6">
        <v>0.5</v>
      </c>
      <c r="N53" s="7">
        <v>0</v>
      </c>
      <c r="O53" s="8">
        <v>0</v>
      </c>
      <c r="P53" s="5">
        <v>1</v>
      </c>
      <c r="Q53" s="5" t="s">
        <v>221</v>
      </c>
      <c r="R53">
        <v>168</v>
      </c>
      <c r="S53">
        <v>63.333333333333329</v>
      </c>
      <c r="T53">
        <f t="shared" si="1"/>
        <v>0.6333333333333333</v>
      </c>
      <c r="U53">
        <v>69.999999999999986</v>
      </c>
      <c r="V53">
        <v>74.285714285714292</v>
      </c>
      <c r="W53" t="s">
        <v>110</v>
      </c>
      <c r="X53" t="s">
        <v>111</v>
      </c>
      <c r="Y53" t="s">
        <v>115</v>
      </c>
      <c r="Z53" t="s">
        <v>149</v>
      </c>
      <c r="AA53" t="s">
        <v>150</v>
      </c>
      <c r="AB53" s="11" t="s">
        <v>213</v>
      </c>
      <c r="AC53" t="s">
        <v>111</v>
      </c>
      <c r="AD53"/>
      <c r="AE53"/>
    </row>
    <row r="54" spans="1:31" x14ac:dyDescent="0.4">
      <c r="A54" s="5" t="s">
        <v>62</v>
      </c>
      <c r="B54" s="9">
        <v>2421</v>
      </c>
      <c r="C54" s="5">
        <v>3884411</v>
      </c>
      <c r="D54" s="5">
        <v>57</v>
      </c>
      <c r="E54" s="5">
        <v>3</v>
      </c>
      <c r="F54" s="5">
        <v>0.44570759999999998</v>
      </c>
      <c r="G54" s="5">
        <v>1</v>
      </c>
      <c r="H54" s="5">
        <v>0</v>
      </c>
      <c r="I54" s="5">
        <v>1</v>
      </c>
      <c r="J54" s="5">
        <v>45</v>
      </c>
      <c r="K54" s="5">
        <v>0</v>
      </c>
      <c r="L54" s="5">
        <v>161</v>
      </c>
      <c r="M54" s="6">
        <v>0.5</v>
      </c>
      <c r="N54" s="7">
        <v>0</v>
      </c>
      <c r="O54" s="8">
        <v>0</v>
      </c>
      <c r="P54" s="5">
        <v>1</v>
      </c>
      <c r="Q54" s="5" t="s">
        <v>221</v>
      </c>
      <c r="R54">
        <v>55.777777777777779</v>
      </c>
      <c r="S54">
        <v>63.333333333333329</v>
      </c>
      <c r="T54">
        <f t="shared" si="1"/>
        <v>0.6333333333333333</v>
      </c>
      <c r="U54">
        <v>63.809523809523803</v>
      </c>
      <c r="V54">
        <v>67.142857142857139</v>
      </c>
      <c r="W54" t="s">
        <v>110</v>
      </c>
      <c r="X54" t="s">
        <v>111</v>
      </c>
      <c r="Y54" t="s">
        <v>172</v>
      </c>
      <c r="Z54" t="s">
        <v>173</v>
      </c>
      <c r="AA54" t="s">
        <v>174</v>
      </c>
      <c r="AB54" s="11" t="s">
        <v>213</v>
      </c>
      <c r="AC54" t="s">
        <v>111</v>
      </c>
      <c r="AD54"/>
      <c r="AE54"/>
    </row>
    <row r="55" spans="1:31" x14ac:dyDescent="0.4">
      <c r="A55" s="5" t="s">
        <v>63</v>
      </c>
      <c r="B55" s="9">
        <v>2587</v>
      </c>
      <c r="C55" s="5">
        <v>4303585</v>
      </c>
      <c r="D55" s="5">
        <v>41</v>
      </c>
      <c r="E55" s="5">
        <v>9</v>
      </c>
      <c r="F55" s="5">
        <v>0.16094629999999999</v>
      </c>
      <c r="G55" s="5">
        <v>4</v>
      </c>
      <c r="H55" s="5">
        <v>0</v>
      </c>
      <c r="I55" s="5">
        <v>1</v>
      </c>
      <c r="J55" s="5">
        <v>30</v>
      </c>
      <c r="K55" s="5">
        <v>0</v>
      </c>
      <c r="L55" s="5">
        <v>98</v>
      </c>
      <c r="M55" s="6">
        <v>0.75</v>
      </c>
      <c r="N55" s="7">
        <v>0</v>
      </c>
      <c r="O55" s="8">
        <v>0.66666666666666663</v>
      </c>
      <c r="P55" s="5">
        <v>1</v>
      </c>
      <c r="Q55" s="5" t="s">
        <v>221</v>
      </c>
      <c r="R55">
        <v>54.222222222222221</v>
      </c>
      <c r="S55">
        <v>0</v>
      </c>
      <c r="T55">
        <f t="shared" si="1"/>
        <v>0</v>
      </c>
      <c r="U55">
        <v>45.714285714285715</v>
      </c>
      <c r="V55">
        <v>72.38095238095238</v>
      </c>
      <c r="W55" t="s">
        <v>143</v>
      </c>
      <c r="X55" t="s">
        <v>144</v>
      </c>
      <c r="Y55" t="s">
        <v>145</v>
      </c>
      <c r="Z55" t="s">
        <v>146</v>
      </c>
      <c r="AA55" t="s">
        <v>175</v>
      </c>
      <c r="AB55" s="11" t="s">
        <v>213</v>
      </c>
      <c r="AC55" t="s">
        <v>143</v>
      </c>
      <c r="AD55"/>
      <c r="AE55"/>
    </row>
    <row r="56" spans="1:31" x14ac:dyDescent="0.4">
      <c r="A56" s="5" t="s">
        <v>65</v>
      </c>
      <c r="B56" s="9">
        <v>2776</v>
      </c>
      <c r="C56" s="5">
        <v>3426033</v>
      </c>
      <c r="D56" s="5">
        <v>42</v>
      </c>
      <c r="E56" s="5">
        <v>3</v>
      </c>
      <c r="F56" s="5">
        <v>0.22995189999999999</v>
      </c>
      <c r="G56" s="5">
        <v>1</v>
      </c>
      <c r="H56" s="5">
        <v>0</v>
      </c>
      <c r="I56" s="5">
        <v>1</v>
      </c>
      <c r="J56" s="5">
        <v>50</v>
      </c>
      <c r="K56" s="5">
        <v>0</v>
      </c>
      <c r="L56" s="5">
        <v>138</v>
      </c>
      <c r="M56" s="6">
        <v>0.5</v>
      </c>
      <c r="N56" s="7">
        <v>0</v>
      </c>
      <c r="O56" s="8">
        <v>0</v>
      </c>
      <c r="P56" s="5">
        <v>1</v>
      </c>
      <c r="Q56" s="5" t="s">
        <v>221</v>
      </c>
      <c r="R56">
        <v>58.166666666666664</v>
      </c>
      <c r="S56">
        <v>35</v>
      </c>
      <c r="T56">
        <f t="shared" si="1"/>
        <v>0.35</v>
      </c>
      <c r="U56">
        <v>39.761904761904759</v>
      </c>
      <c r="V56">
        <v>45.952380952380942</v>
      </c>
      <c r="W56" t="s">
        <v>110</v>
      </c>
      <c r="X56" t="s">
        <v>111</v>
      </c>
      <c r="Y56" t="s">
        <v>176</v>
      </c>
      <c r="Z56" t="s">
        <v>177</v>
      </c>
      <c r="AA56" t="s">
        <v>178</v>
      </c>
      <c r="AB56" s="11" t="s">
        <v>213</v>
      </c>
      <c r="AC56" t="s">
        <v>111</v>
      </c>
      <c r="AD56"/>
      <c r="AE56"/>
    </row>
    <row r="57" spans="1:31" x14ac:dyDescent="0.4">
      <c r="A57" s="5" t="s">
        <v>11</v>
      </c>
      <c r="B57" s="9">
        <v>84</v>
      </c>
      <c r="C57" s="5">
        <v>4846084</v>
      </c>
      <c r="D57" s="5">
        <v>53</v>
      </c>
      <c r="E57" s="5">
        <v>3</v>
      </c>
      <c r="F57" s="5">
        <v>0.19955899999999999</v>
      </c>
      <c r="G57" s="5">
        <v>2</v>
      </c>
      <c r="H57" s="5">
        <v>0</v>
      </c>
      <c r="I57" s="5">
        <v>1</v>
      </c>
      <c r="J57" s="5">
        <v>48</v>
      </c>
      <c r="K57" s="5">
        <v>2</v>
      </c>
      <c r="L57" s="5">
        <v>132</v>
      </c>
      <c r="M57" s="6">
        <v>1</v>
      </c>
      <c r="N57" s="7">
        <v>0.25</v>
      </c>
      <c r="O57" s="8">
        <v>0</v>
      </c>
      <c r="P57" s="5">
        <v>1</v>
      </c>
      <c r="Q57" s="5" t="s">
        <v>221</v>
      </c>
      <c r="R57">
        <v>168</v>
      </c>
      <c r="S57">
        <v>0</v>
      </c>
      <c r="T57">
        <f t="shared" si="1"/>
        <v>0</v>
      </c>
      <c r="U57">
        <v>0</v>
      </c>
      <c r="V57">
        <v>0</v>
      </c>
      <c r="W57" t="s">
        <v>110</v>
      </c>
      <c r="X57" t="s">
        <v>111</v>
      </c>
      <c r="Y57" t="s">
        <v>118</v>
      </c>
      <c r="Z57" t="s">
        <v>119</v>
      </c>
      <c r="AA57" t="s">
        <v>120</v>
      </c>
      <c r="AB57" s="11" t="s">
        <v>213</v>
      </c>
      <c r="AC57" t="s">
        <v>111</v>
      </c>
      <c r="AD57"/>
      <c r="AE57"/>
    </row>
    <row r="58" spans="1:31" x14ac:dyDescent="0.4">
      <c r="A58" s="5" t="s">
        <v>66</v>
      </c>
      <c r="B58" s="9">
        <v>3033</v>
      </c>
      <c r="C58" s="5">
        <v>4610639</v>
      </c>
      <c r="D58" s="5">
        <v>50</v>
      </c>
      <c r="E58" s="5">
        <v>3</v>
      </c>
      <c r="F58" s="5">
        <v>0.31958110000000001</v>
      </c>
      <c r="G58" s="5">
        <v>1</v>
      </c>
      <c r="H58" s="5">
        <v>1</v>
      </c>
      <c r="I58" s="5">
        <v>2</v>
      </c>
      <c r="J58" s="5">
        <v>52</v>
      </c>
      <c r="K58" s="5">
        <v>0</v>
      </c>
      <c r="L58" s="5">
        <v>191</v>
      </c>
      <c r="M58" s="6">
        <v>0.5</v>
      </c>
      <c r="N58" s="7">
        <v>0.25</v>
      </c>
      <c r="O58" s="8">
        <v>0</v>
      </c>
      <c r="P58" s="5">
        <v>1</v>
      </c>
      <c r="Q58" s="5" t="s">
        <v>221</v>
      </c>
      <c r="R58">
        <v>52.333333333333336</v>
      </c>
      <c r="S58">
        <v>60.238095238095234</v>
      </c>
      <c r="T58">
        <f t="shared" si="1"/>
        <v>0.60238095238095235</v>
      </c>
      <c r="U58">
        <v>64.523809523809533</v>
      </c>
      <c r="V58">
        <v>77.38095238095238</v>
      </c>
      <c r="W58" t="s">
        <v>110</v>
      </c>
      <c r="X58" t="s">
        <v>111</v>
      </c>
      <c r="Y58" t="s">
        <v>172</v>
      </c>
      <c r="Z58" t="s">
        <v>179</v>
      </c>
      <c r="AA58" t="s">
        <v>180</v>
      </c>
      <c r="AB58" s="11" t="s">
        <v>213</v>
      </c>
      <c r="AC58" t="s">
        <v>111</v>
      </c>
      <c r="AD58"/>
      <c r="AE58"/>
    </row>
    <row r="59" spans="1:31" x14ac:dyDescent="0.4">
      <c r="A59" s="5" t="s">
        <v>69</v>
      </c>
      <c r="B59" s="9">
        <v>3366</v>
      </c>
      <c r="C59" s="5">
        <v>4006421</v>
      </c>
      <c r="D59" s="5">
        <v>44</v>
      </c>
      <c r="E59" s="5">
        <v>3</v>
      </c>
      <c r="F59" s="5">
        <v>0.43695390000000001</v>
      </c>
      <c r="G59" s="5">
        <v>2</v>
      </c>
      <c r="H59" s="5">
        <v>0</v>
      </c>
      <c r="I59" s="5">
        <v>2</v>
      </c>
      <c r="J59" s="5">
        <v>28</v>
      </c>
      <c r="K59" s="5">
        <v>1</v>
      </c>
      <c r="L59" s="5">
        <v>82</v>
      </c>
      <c r="M59" s="6">
        <v>0.75</v>
      </c>
      <c r="N59" s="7">
        <v>0.5</v>
      </c>
      <c r="O59" s="8">
        <v>0.33333333333333331</v>
      </c>
      <c r="P59" s="5">
        <v>1</v>
      </c>
      <c r="Q59" s="5" t="s">
        <v>221</v>
      </c>
      <c r="R59">
        <v>54</v>
      </c>
      <c r="S59">
        <v>32.380952380952401</v>
      </c>
      <c r="T59">
        <f t="shared" si="1"/>
        <v>0.32380952380952399</v>
      </c>
      <c r="U59">
        <v>36.190476190476197</v>
      </c>
      <c r="V59">
        <v>44.761904761904802</v>
      </c>
      <c r="W59" t="s">
        <v>110</v>
      </c>
      <c r="X59" t="s">
        <v>111</v>
      </c>
      <c r="Y59" t="s">
        <v>183</v>
      </c>
      <c r="Z59" t="s">
        <v>184</v>
      </c>
      <c r="AA59" t="s">
        <v>185</v>
      </c>
      <c r="AB59" s="11" t="s">
        <v>213</v>
      </c>
      <c r="AC59" t="s">
        <v>111</v>
      </c>
      <c r="AD59"/>
      <c r="AE59"/>
    </row>
    <row r="60" spans="1:31" x14ac:dyDescent="0.4">
      <c r="A60" s="5" t="s">
        <v>70</v>
      </c>
      <c r="B60" s="9">
        <v>3384</v>
      </c>
      <c r="C60" s="5">
        <v>4156950</v>
      </c>
      <c r="D60" s="5">
        <v>48</v>
      </c>
      <c r="E60" s="5">
        <v>3</v>
      </c>
      <c r="F60" s="5">
        <v>0.43695390000000001</v>
      </c>
      <c r="G60" s="5">
        <v>1</v>
      </c>
      <c r="H60" s="5">
        <v>0</v>
      </c>
      <c r="I60" s="5">
        <v>2</v>
      </c>
      <c r="J60" s="5">
        <v>48</v>
      </c>
      <c r="K60" s="5">
        <v>0</v>
      </c>
      <c r="L60" s="5">
        <v>180</v>
      </c>
      <c r="M60" s="6">
        <v>0.5</v>
      </c>
      <c r="N60" s="7">
        <v>0.25</v>
      </c>
      <c r="O60" s="8">
        <v>0</v>
      </c>
      <c r="P60" s="5">
        <v>1</v>
      </c>
      <c r="Q60" s="5" t="s">
        <v>221</v>
      </c>
      <c r="R60">
        <v>52.444444444444443</v>
      </c>
      <c r="S60">
        <v>60.952380952380956</v>
      </c>
      <c r="T60">
        <f t="shared" si="1"/>
        <v>0.60952380952380958</v>
      </c>
      <c r="U60">
        <v>64.285714285714292</v>
      </c>
      <c r="V60">
        <v>75.238095238095241</v>
      </c>
      <c r="W60" t="s">
        <v>110</v>
      </c>
      <c r="X60" t="s">
        <v>111</v>
      </c>
      <c r="Y60" t="s">
        <v>112</v>
      </c>
      <c r="Z60" t="s">
        <v>113</v>
      </c>
      <c r="AA60" t="s">
        <v>114</v>
      </c>
      <c r="AB60" s="11" t="s">
        <v>213</v>
      </c>
      <c r="AC60" t="s">
        <v>111</v>
      </c>
      <c r="AD60"/>
      <c r="AE60"/>
    </row>
    <row r="61" spans="1:31" x14ac:dyDescent="0.4">
      <c r="A61" s="5" t="s">
        <v>72</v>
      </c>
      <c r="B61" s="9">
        <v>3745</v>
      </c>
      <c r="C61" s="5">
        <v>3588248</v>
      </c>
      <c r="D61" s="5">
        <v>49</v>
      </c>
      <c r="E61" s="5">
        <v>3</v>
      </c>
      <c r="F61" s="5">
        <v>0.19367490000000001</v>
      </c>
      <c r="G61" s="5">
        <v>5</v>
      </c>
      <c r="H61" s="5">
        <v>0</v>
      </c>
      <c r="I61" s="5">
        <v>2</v>
      </c>
      <c r="J61" s="5">
        <v>40</v>
      </c>
      <c r="K61" s="5">
        <v>0</v>
      </c>
      <c r="L61" s="5">
        <v>139</v>
      </c>
      <c r="M61" s="6">
        <v>1</v>
      </c>
      <c r="N61" s="7">
        <v>0.25</v>
      </c>
      <c r="O61" s="8">
        <v>0.33333333333333331</v>
      </c>
      <c r="P61" s="5">
        <v>1</v>
      </c>
      <c r="Q61" s="5" t="s">
        <v>221</v>
      </c>
      <c r="R61">
        <v>93</v>
      </c>
      <c r="S61">
        <v>0</v>
      </c>
      <c r="T61">
        <f t="shared" si="1"/>
        <v>0</v>
      </c>
      <c r="U61">
        <v>0</v>
      </c>
      <c r="V61">
        <v>42.857142857142861</v>
      </c>
      <c r="W61" t="s">
        <v>164</v>
      </c>
      <c r="X61" t="s">
        <v>165</v>
      </c>
      <c r="Y61" t="s">
        <v>166</v>
      </c>
      <c r="Z61" t="s">
        <v>167</v>
      </c>
      <c r="AA61" t="s">
        <v>187</v>
      </c>
      <c r="AB61" s="11" t="s">
        <v>212</v>
      </c>
      <c r="AC61" t="s">
        <v>164</v>
      </c>
      <c r="AD61"/>
      <c r="AE61"/>
    </row>
    <row r="62" spans="1:31" x14ac:dyDescent="0.4">
      <c r="A62" s="5" t="s">
        <v>73</v>
      </c>
      <c r="B62" s="9">
        <v>155</v>
      </c>
      <c r="C62" s="5">
        <v>4612347</v>
      </c>
      <c r="D62" s="5">
        <v>101</v>
      </c>
      <c r="E62" s="5">
        <v>25</v>
      </c>
      <c r="F62" s="5">
        <v>0.28294619999999998</v>
      </c>
      <c r="G62" s="5">
        <v>2</v>
      </c>
      <c r="H62" s="5">
        <v>0</v>
      </c>
      <c r="I62" s="5">
        <v>1</v>
      </c>
      <c r="J62" s="5">
        <v>50</v>
      </c>
      <c r="K62" s="5">
        <v>0</v>
      </c>
      <c r="L62" s="5">
        <v>149</v>
      </c>
      <c r="M62" s="6">
        <v>0.5</v>
      </c>
      <c r="N62" s="7">
        <v>0</v>
      </c>
      <c r="O62" s="8">
        <v>0.33333333333333331</v>
      </c>
      <c r="P62" s="5">
        <v>1</v>
      </c>
      <c r="Q62" s="5" t="s">
        <v>221</v>
      </c>
      <c r="R62">
        <v>53.5</v>
      </c>
      <c r="S62">
        <v>57.857142857142861</v>
      </c>
      <c r="T62">
        <f t="shared" si="1"/>
        <v>0.57857142857142863</v>
      </c>
      <c r="U62">
        <v>64.523809523809533</v>
      </c>
      <c r="V62">
        <v>72.61904761904762</v>
      </c>
      <c r="W62" t="s">
        <v>110</v>
      </c>
      <c r="X62" t="s">
        <v>111</v>
      </c>
      <c r="Y62" t="s">
        <v>115</v>
      </c>
      <c r="Z62" t="s">
        <v>128</v>
      </c>
      <c r="AA62" t="s">
        <v>129</v>
      </c>
      <c r="AB62" s="11" t="s">
        <v>213</v>
      </c>
      <c r="AC62" t="s">
        <v>111</v>
      </c>
      <c r="AD62"/>
      <c r="AE62"/>
    </row>
    <row r="63" spans="1:31" x14ac:dyDescent="0.4">
      <c r="A63" s="5" t="s">
        <v>74</v>
      </c>
      <c r="B63" s="9">
        <v>3919</v>
      </c>
      <c r="C63" s="5">
        <v>3811178</v>
      </c>
      <c r="D63" s="5">
        <v>47</v>
      </c>
      <c r="E63" s="5">
        <v>3</v>
      </c>
      <c r="F63" s="5">
        <v>0.18621389999999999</v>
      </c>
      <c r="G63" s="5">
        <v>7</v>
      </c>
      <c r="H63" s="5">
        <v>0</v>
      </c>
      <c r="I63" s="5">
        <v>1</v>
      </c>
      <c r="J63" s="5">
        <v>41</v>
      </c>
      <c r="K63" s="5">
        <v>0</v>
      </c>
      <c r="L63" s="5">
        <v>116</v>
      </c>
      <c r="M63" s="6">
        <v>1</v>
      </c>
      <c r="N63" s="7">
        <v>0</v>
      </c>
      <c r="O63" s="8">
        <v>0.33333333333333331</v>
      </c>
      <c r="P63" s="5">
        <v>1</v>
      </c>
      <c r="Q63" s="5" t="s">
        <v>221</v>
      </c>
      <c r="R63">
        <v>118.83333333333333</v>
      </c>
      <c r="S63">
        <v>0</v>
      </c>
      <c r="T63">
        <f t="shared" si="1"/>
        <v>0</v>
      </c>
      <c r="U63">
        <v>0</v>
      </c>
      <c r="V63">
        <v>38.095238095238095</v>
      </c>
      <c r="W63" t="s">
        <v>164</v>
      </c>
      <c r="X63" t="s">
        <v>165</v>
      </c>
      <c r="Y63" t="s">
        <v>191</v>
      </c>
      <c r="Z63" t="s">
        <v>192</v>
      </c>
      <c r="AA63" t="s">
        <v>193</v>
      </c>
      <c r="AB63" s="11" t="s">
        <v>212</v>
      </c>
      <c r="AC63" t="s">
        <v>164</v>
      </c>
      <c r="AD63"/>
      <c r="AE63"/>
    </row>
    <row r="64" spans="1:31" x14ac:dyDescent="0.4">
      <c r="A64" s="5" t="s">
        <v>13</v>
      </c>
      <c r="B64" s="9">
        <v>3947</v>
      </c>
      <c r="C64" s="5">
        <v>3580959</v>
      </c>
      <c r="D64" s="5">
        <v>50</v>
      </c>
      <c r="E64" s="5">
        <v>6</v>
      </c>
      <c r="F64" s="5">
        <v>0.146401</v>
      </c>
      <c r="G64" s="5">
        <v>4</v>
      </c>
      <c r="H64" s="5">
        <v>0</v>
      </c>
      <c r="I64" s="5">
        <v>0</v>
      </c>
      <c r="J64" s="5">
        <v>34</v>
      </c>
      <c r="K64" s="5">
        <v>0</v>
      </c>
      <c r="L64" s="5">
        <v>104</v>
      </c>
      <c r="M64" s="6">
        <v>0.75</v>
      </c>
      <c r="N64" s="7">
        <v>0</v>
      </c>
      <c r="O64" s="8">
        <v>0.66666666666666663</v>
      </c>
      <c r="P64" s="5">
        <v>1</v>
      </c>
      <c r="Q64" s="5" t="s">
        <v>221</v>
      </c>
      <c r="R64">
        <v>168</v>
      </c>
      <c r="S64">
        <v>0</v>
      </c>
      <c r="T64">
        <f t="shared" si="1"/>
        <v>0</v>
      </c>
      <c r="U64">
        <v>0</v>
      </c>
      <c r="V64">
        <v>40.952380952380956</v>
      </c>
      <c r="W64" t="s">
        <v>164</v>
      </c>
      <c r="X64" t="s">
        <v>165</v>
      </c>
      <c r="Y64" t="s">
        <v>166</v>
      </c>
      <c r="Z64" t="s">
        <v>167</v>
      </c>
      <c r="AA64" t="s">
        <v>194</v>
      </c>
      <c r="AB64" s="11" t="s">
        <v>212</v>
      </c>
      <c r="AC64" t="s">
        <v>164</v>
      </c>
      <c r="AD64"/>
      <c r="AE64"/>
    </row>
    <row r="65" spans="1:31" x14ac:dyDescent="0.4">
      <c r="A65" s="5" t="s">
        <v>75</v>
      </c>
      <c r="B65" s="9">
        <v>4134</v>
      </c>
      <c r="C65" s="5">
        <v>4629201</v>
      </c>
      <c r="D65" s="5">
        <v>67</v>
      </c>
      <c r="E65" s="5">
        <v>3</v>
      </c>
      <c r="F65" s="5">
        <v>0.49625590000000003</v>
      </c>
      <c r="G65" s="5">
        <v>1</v>
      </c>
      <c r="H65" s="5">
        <v>0</v>
      </c>
      <c r="I65" s="5">
        <v>1</v>
      </c>
      <c r="J65" s="5">
        <v>55</v>
      </c>
      <c r="K65" s="5">
        <v>0</v>
      </c>
      <c r="L65" s="5">
        <v>126</v>
      </c>
      <c r="M65" s="6">
        <v>0.5</v>
      </c>
      <c r="N65" s="7">
        <v>0.25</v>
      </c>
      <c r="O65" s="8">
        <v>0</v>
      </c>
      <c r="P65" s="5">
        <v>1</v>
      </c>
      <c r="Q65" s="5" t="s">
        <v>221</v>
      </c>
      <c r="R65">
        <v>72.333333333333329</v>
      </c>
      <c r="S65">
        <v>56.666666666666679</v>
      </c>
      <c r="T65">
        <f t="shared" si="1"/>
        <v>0.56666666666666676</v>
      </c>
      <c r="U65">
        <v>65.238095238095241</v>
      </c>
      <c r="V65">
        <v>71.904761904761912</v>
      </c>
      <c r="W65" t="s">
        <v>110</v>
      </c>
      <c r="X65" t="s">
        <v>111</v>
      </c>
      <c r="Y65" t="s">
        <v>118</v>
      </c>
      <c r="Z65" t="s">
        <v>119</v>
      </c>
      <c r="AA65" t="s">
        <v>195</v>
      </c>
      <c r="AB65" s="11" t="s">
        <v>213</v>
      </c>
      <c r="AC65" t="s">
        <v>111</v>
      </c>
      <c r="AD65"/>
      <c r="AE65"/>
    </row>
    <row r="66" spans="1:31" x14ac:dyDescent="0.4">
      <c r="A66" s="5" t="s">
        <v>76</v>
      </c>
      <c r="B66" s="9">
        <v>4173</v>
      </c>
      <c r="C66" s="5">
        <v>3137792</v>
      </c>
      <c r="D66" s="5">
        <v>44</v>
      </c>
      <c r="E66" s="5">
        <v>3</v>
      </c>
      <c r="F66" s="5">
        <v>0.18174609999999999</v>
      </c>
      <c r="G66" s="5">
        <v>1</v>
      </c>
      <c r="H66" s="5">
        <v>0</v>
      </c>
      <c r="I66" s="5">
        <v>1</v>
      </c>
      <c r="J66" s="5">
        <v>45</v>
      </c>
      <c r="K66" s="5">
        <v>2</v>
      </c>
      <c r="L66" s="5">
        <v>125</v>
      </c>
      <c r="M66" s="6">
        <v>0.75</v>
      </c>
      <c r="N66" s="7">
        <v>0.25</v>
      </c>
      <c r="O66" s="8">
        <v>0</v>
      </c>
      <c r="P66" s="5">
        <v>1</v>
      </c>
      <c r="Q66" s="5" t="s">
        <v>221</v>
      </c>
      <c r="R66">
        <v>65</v>
      </c>
      <c r="S66">
        <v>20.476190476190478</v>
      </c>
      <c r="T66">
        <f t="shared" ref="T66:T75" si="2">S66/100</f>
        <v>0.20476190476190478</v>
      </c>
      <c r="U66">
        <v>57.142857142857153</v>
      </c>
      <c r="V66">
        <v>64.761904761904759</v>
      </c>
      <c r="W66" t="s">
        <v>110</v>
      </c>
      <c r="X66" t="s">
        <v>111</v>
      </c>
      <c r="Y66" t="s">
        <v>176</v>
      </c>
      <c r="Z66" t="s">
        <v>177</v>
      </c>
      <c r="AA66" t="s">
        <v>178</v>
      </c>
      <c r="AB66" s="11" t="s">
        <v>213</v>
      </c>
      <c r="AC66" t="s">
        <v>111</v>
      </c>
      <c r="AD66"/>
      <c r="AE66"/>
    </row>
    <row r="67" spans="1:31" x14ac:dyDescent="0.4">
      <c r="A67" s="5" t="s">
        <v>77</v>
      </c>
      <c r="B67" s="9" t="s">
        <v>78</v>
      </c>
      <c r="C67" s="5">
        <v>4059891</v>
      </c>
      <c r="D67" s="5">
        <v>45</v>
      </c>
      <c r="E67" s="5">
        <v>3</v>
      </c>
      <c r="F67" s="5">
        <v>0.45177699999999998</v>
      </c>
      <c r="G67" s="5">
        <v>2</v>
      </c>
      <c r="H67" s="5">
        <v>0</v>
      </c>
      <c r="I67" s="5">
        <v>2</v>
      </c>
      <c r="J67" s="5">
        <v>47</v>
      </c>
      <c r="K67" s="5">
        <v>0</v>
      </c>
      <c r="L67" s="5">
        <v>152</v>
      </c>
      <c r="M67" s="6">
        <v>0.75</v>
      </c>
      <c r="N67" s="7">
        <v>0.25</v>
      </c>
      <c r="O67" s="8">
        <v>0</v>
      </c>
      <c r="P67" s="5">
        <v>1</v>
      </c>
      <c r="Q67" s="5" t="s">
        <v>221</v>
      </c>
      <c r="R67">
        <v>52.666666666666664</v>
      </c>
      <c r="S67">
        <v>64.285714285714278</v>
      </c>
      <c r="T67">
        <f t="shared" si="2"/>
        <v>0.64285714285714279</v>
      </c>
      <c r="U67">
        <v>65.238095238095241</v>
      </c>
      <c r="V67">
        <v>75.238095238095241</v>
      </c>
      <c r="W67" t="s">
        <v>110</v>
      </c>
      <c r="X67" t="s">
        <v>111</v>
      </c>
      <c r="Y67" t="s">
        <v>196</v>
      </c>
      <c r="Z67" t="s">
        <v>197</v>
      </c>
      <c r="AA67" t="s">
        <v>198</v>
      </c>
      <c r="AB67" s="11" t="s">
        <v>213</v>
      </c>
      <c r="AC67" t="s">
        <v>111</v>
      </c>
      <c r="AD67"/>
      <c r="AE67"/>
    </row>
    <row r="68" spans="1:31" x14ac:dyDescent="0.4">
      <c r="A68" s="5" t="s">
        <v>81</v>
      </c>
      <c r="B68" s="9">
        <v>4450</v>
      </c>
      <c r="C68" s="5">
        <v>2093350</v>
      </c>
      <c r="D68" s="5">
        <v>44</v>
      </c>
      <c r="E68" s="5">
        <v>4</v>
      </c>
      <c r="F68" s="5">
        <v>7.6300679999999996E-2</v>
      </c>
      <c r="G68" s="5">
        <v>5</v>
      </c>
      <c r="H68" s="5">
        <v>0</v>
      </c>
      <c r="I68" s="5">
        <v>0</v>
      </c>
      <c r="J68" s="5">
        <v>23</v>
      </c>
      <c r="K68" s="5">
        <v>0</v>
      </c>
      <c r="L68" s="5">
        <v>72</v>
      </c>
      <c r="M68" s="6">
        <v>0.75</v>
      </c>
      <c r="N68" s="7">
        <v>0</v>
      </c>
      <c r="O68" s="8">
        <v>0.33333333333333331</v>
      </c>
      <c r="P68" s="5">
        <v>1</v>
      </c>
      <c r="Q68" s="5" t="s">
        <v>221</v>
      </c>
      <c r="R68">
        <v>168</v>
      </c>
      <c r="S68">
        <v>0</v>
      </c>
      <c r="T68">
        <f t="shared" si="2"/>
        <v>0</v>
      </c>
      <c r="U68">
        <v>0</v>
      </c>
      <c r="V68">
        <v>0</v>
      </c>
      <c r="W68" t="s">
        <v>105</v>
      </c>
      <c r="X68" t="s">
        <v>121</v>
      </c>
      <c r="Y68" t="s">
        <v>200</v>
      </c>
      <c r="Z68" t="s">
        <v>201</v>
      </c>
      <c r="AA68" t="s">
        <v>202</v>
      </c>
      <c r="AB68" s="11" t="s">
        <v>212</v>
      </c>
      <c r="AC68" t="s">
        <v>105</v>
      </c>
      <c r="AD68"/>
      <c r="AE68"/>
    </row>
    <row r="69" spans="1:31" x14ac:dyDescent="0.4">
      <c r="A69" s="5" t="s">
        <v>82</v>
      </c>
      <c r="B69" s="9">
        <v>4451</v>
      </c>
      <c r="C69" s="5">
        <v>3463320</v>
      </c>
      <c r="D69" s="5">
        <v>65</v>
      </c>
      <c r="E69" s="5">
        <v>3</v>
      </c>
      <c r="F69" s="5">
        <v>0.2095689</v>
      </c>
      <c r="G69" s="5">
        <v>3</v>
      </c>
      <c r="H69" s="5">
        <v>0</v>
      </c>
      <c r="I69" s="5">
        <v>0</v>
      </c>
      <c r="J69" s="5">
        <v>35</v>
      </c>
      <c r="K69" s="5">
        <v>0</v>
      </c>
      <c r="L69" s="5">
        <v>129</v>
      </c>
      <c r="M69" s="6">
        <v>1</v>
      </c>
      <c r="N69" s="7">
        <v>0</v>
      </c>
      <c r="O69" s="8">
        <v>0.33333333333333331</v>
      </c>
      <c r="P69" s="5">
        <v>1</v>
      </c>
      <c r="Q69" s="5" t="s">
        <v>221</v>
      </c>
      <c r="R69">
        <v>87</v>
      </c>
      <c r="S69">
        <v>0</v>
      </c>
      <c r="T69">
        <f t="shared" si="2"/>
        <v>0</v>
      </c>
      <c r="U69">
        <v>0</v>
      </c>
      <c r="V69">
        <v>0</v>
      </c>
      <c r="W69" t="s">
        <v>164</v>
      </c>
      <c r="X69" t="s">
        <v>165</v>
      </c>
      <c r="Y69" t="s">
        <v>191</v>
      </c>
      <c r="Z69" t="s">
        <v>192</v>
      </c>
      <c r="AA69" t="s">
        <v>203</v>
      </c>
      <c r="AB69" s="11" t="s">
        <v>212</v>
      </c>
      <c r="AC69" t="s">
        <v>164</v>
      </c>
      <c r="AD69"/>
      <c r="AE69"/>
    </row>
    <row r="70" spans="1:31" x14ac:dyDescent="0.4">
      <c r="A70" s="5" t="s">
        <v>14</v>
      </c>
      <c r="B70" s="9">
        <v>326</v>
      </c>
      <c r="C70" s="5">
        <v>4523594</v>
      </c>
      <c r="D70" s="5">
        <v>72</v>
      </c>
      <c r="E70" s="5">
        <v>19</v>
      </c>
      <c r="F70" s="5">
        <v>0.16731950000000001</v>
      </c>
      <c r="G70" s="5">
        <v>3</v>
      </c>
      <c r="H70" s="5">
        <v>0</v>
      </c>
      <c r="I70" s="5">
        <v>1</v>
      </c>
      <c r="J70" s="5">
        <v>42</v>
      </c>
      <c r="K70" s="5">
        <v>0</v>
      </c>
      <c r="L70" s="5">
        <v>144</v>
      </c>
      <c r="M70" s="6">
        <v>0.75</v>
      </c>
      <c r="N70" s="7">
        <v>0</v>
      </c>
      <c r="O70" s="8">
        <v>0.66666666666666663</v>
      </c>
      <c r="P70" s="5">
        <v>1</v>
      </c>
      <c r="Q70" s="5" t="s">
        <v>221</v>
      </c>
      <c r="R70">
        <v>168</v>
      </c>
      <c r="S70">
        <v>0</v>
      </c>
      <c r="T70">
        <f t="shared" si="2"/>
        <v>0</v>
      </c>
      <c r="U70">
        <v>8.0952380952380949</v>
      </c>
      <c r="V70">
        <v>45</v>
      </c>
      <c r="W70" t="s">
        <v>110</v>
      </c>
      <c r="X70" t="s">
        <v>111</v>
      </c>
      <c r="Y70" t="s">
        <v>115</v>
      </c>
      <c r="Z70" t="s">
        <v>116</v>
      </c>
      <c r="AA70" t="s">
        <v>117</v>
      </c>
      <c r="AB70" s="11" t="s">
        <v>213</v>
      </c>
      <c r="AC70" t="s">
        <v>111</v>
      </c>
      <c r="AD70"/>
      <c r="AE70"/>
    </row>
    <row r="71" spans="1:31" x14ac:dyDescent="0.4">
      <c r="A71" s="5" t="s">
        <v>85</v>
      </c>
      <c r="B71" s="9">
        <v>444</v>
      </c>
      <c r="C71" s="5">
        <v>3684008</v>
      </c>
      <c r="D71" s="5">
        <v>69</v>
      </c>
      <c r="E71" s="5">
        <v>3</v>
      </c>
      <c r="F71" s="5">
        <v>0.48911490000000002</v>
      </c>
      <c r="G71" s="5">
        <v>0</v>
      </c>
      <c r="H71" s="5">
        <v>0</v>
      </c>
      <c r="I71" s="5">
        <v>1</v>
      </c>
      <c r="J71" s="5">
        <v>45</v>
      </c>
      <c r="K71" s="5">
        <v>0</v>
      </c>
      <c r="L71" s="5">
        <v>124</v>
      </c>
      <c r="M71" s="6">
        <v>0.5</v>
      </c>
      <c r="N71" s="7">
        <v>0</v>
      </c>
      <c r="O71" s="8">
        <v>0</v>
      </c>
      <c r="P71" s="5">
        <v>1</v>
      </c>
      <c r="Q71" s="5" t="s">
        <v>221</v>
      </c>
      <c r="R71">
        <v>55.555555555555557</v>
      </c>
      <c r="S71">
        <v>42.38095238095238</v>
      </c>
      <c r="T71">
        <f t="shared" si="2"/>
        <v>0.4238095238095238</v>
      </c>
      <c r="U71">
        <v>44.761904761904759</v>
      </c>
      <c r="V71">
        <v>46.666666666666671</v>
      </c>
      <c r="W71" t="s">
        <v>110</v>
      </c>
      <c r="X71" t="s">
        <v>111</v>
      </c>
      <c r="Y71" t="s">
        <v>115</v>
      </c>
      <c r="Z71" t="s">
        <v>149</v>
      </c>
      <c r="AA71" t="s">
        <v>150</v>
      </c>
      <c r="AB71" s="11" t="s">
        <v>213</v>
      </c>
      <c r="AC71" t="s">
        <v>111</v>
      </c>
      <c r="AD71"/>
      <c r="AE71"/>
    </row>
    <row r="72" spans="1:31" x14ac:dyDescent="0.4">
      <c r="A72" s="5" t="s">
        <v>15</v>
      </c>
      <c r="B72" s="9">
        <v>445</v>
      </c>
      <c r="C72" s="5">
        <v>4844331</v>
      </c>
      <c r="D72" s="5">
        <v>47</v>
      </c>
      <c r="E72" s="5">
        <v>2</v>
      </c>
      <c r="F72" s="5">
        <v>0.5666196</v>
      </c>
      <c r="G72" s="5">
        <v>1</v>
      </c>
      <c r="H72" s="5">
        <v>0</v>
      </c>
      <c r="I72" s="5">
        <v>1</v>
      </c>
      <c r="J72" s="5">
        <v>52</v>
      </c>
      <c r="K72" s="5">
        <v>0</v>
      </c>
      <c r="L72" s="5">
        <v>154</v>
      </c>
      <c r="M72" s="6">
        <v>0.5</v>
      </c>
      <c r="N72" s="7">
        <v>0</v>
      </c>
      <c r="O72" s="8">
        <v>0</v>
      </c>
      <c r="P72" s="5">
        <v>1</v>
      </c>
      <c r="Q72" s="5" t="s">
        <v>221</v>
      </c>
      <c r="R72">
        <v>53.666666666666664</v>
      </c>
      <c r="S72">
        <v>58.571428571428577</v>
      </c>
      <c r="T72">
        <f t="shared" si="2"/>
        <v>0.58571428571428574</v>
      </c>
      <c r="U72">
        <v>64.761904761904759</v>
      </c>
      <c r="V72">
        <v>71.428571428571431</v>
      </c>
      <c r="W72" t="s">
        <v>110</v>
      </c>
      <c r="X72" t="s">
        <v>111</v>
      </c>
      <c r="Y72" t="s">
        <v>115</v>
      </c>
      <c r="Z72" t="s">
        <v>128</v>
      </c>
      <c r="AA72" t="s">
        <v>129</v>
      </c>
      <c r="AB72" s="11" t="s">
        <v>213</v>
      </c>
      <c r="AC72" t="s">
        <v>111</v>
      </c>
      <c r="AD72"/>
      <c r="AE72"/>
    </row>
    <row r="73" spans="1:31" x14ac:dyDescent="0.4">
      <c r="A73" s="5" t="s">
        <v>87</v>
      </c>
      <c r="B73" s="9">
        <v>416</v>
      </c>
      <c r="C73" s="5">
        <v>4186273</v>
      </c>
      <c r="D73" s="5">
        <v>61</v>
      </c>
      <c r="E73" s="5">
        <v>3</v>
      </c>
      <c r="F73" s="5">
        <v>0.67528790000000005</v>
      </c>
      <c r="G73" s="5">
        <v>2</v>
      </c>
      <c r="H73" s="5">
        <v>0</v>
      </c>
      <c r="I73" s="5">
        <v>1</v>
      </c>
      <c r="J73" s="5">
        <v>51</v>
      </c>
      <c r="K73" s="5">
        <v>0</v>
      </c>
      <c r="L73" s="5">
        <v>131</v>
      </c>
      <c r="M73" s="6">
        <v>0.75</v>
      </c>
      <c r="N73" s="7">
        <v>0</v>
      </c>
      <c r="O73" s="8">
        <v>0.33333333333333331</v>
      </c>
      <c r="P73" s="5">
        <v>1</v>
      </c>
      <c r="Q73" s="5" t="s">
        <v>221</v>
      </c>
      <c r="R73">
        <v>56.333333333333336</v>
      </c>
      <c r="S73">
        <v>15.238095238095237</v>
      </c>
      <c r="T73">
        <f t="shared" si="2"/>
        <v>0.15238095238095237</v>
      </c>
      <c r="U73">
        <v>41.904761904761905</v>
      </c>
      <c r="V73">
        <v>52.857142857142861</v>
      </c>
      <c r="W73" t="s">
        <v>110</v>
      </c>
      <c r="X73" t="s">
        <v>111</v>
      </c>
      <c r="Y73" t="s">
        <v>115</v>
      </c>
      <c r="Z73" t="s">
        <v>128</v>
      </c>
      <c r="AA73" t="s">
        <v>129</v>
      </c>
      <c r="AB73" s="11" t="s">
        <v>213</v>
      </c>
      <c r="AC73" t="s">
        <v>111</v>
      </c>
      <c r="AD73"/>
      <c r="AE73"/>
    </row>
    <row r="74" spans="1:31" x14ac:dyDescent="0.4">
      <c r="A74" s="5" t="s">
        <v>16</v>
      </c>
      <c r="B74" s="9">
        <v>419</v>
      </c>
      <c r="C74" s="5">
        <v>4978928</v>
      </c>
      <c r="D74" s="5">
        <v>62</v>
      </c>
      <c r="E74" s="5">
        <v>3</v>
      </c>
      <c r="F74" s="5">
        <v>0.67766550000000003</v>
      </c>
      <c r="G74" s="5">
        <v>2</v>
      </c>
      <c r="H74" s="5">
        <v>0</v>
      </c>
      <c r="I74" s="5">
        <v>1</v>
      </c>
      <c r="J74" s="5">
        <v>60</v>
      </c>
      <c r="K74" s="5">
        <v>0</v>
      </c>
      <c r="L74" s="5">
        <v>148</v>
      </c>
      <c r="M74" s="6">
        <v>0.75</v>
      </c>
      <c r="N74" s="7">
        <v>0.5</v>
      </c>
      <c r="O74" s="8">
        <v>0.33333333333333331</v>
      </c>
      <c r="P74" s="5">
        <v>1</v>
      </c>
      <c r="Q74" s="5" t="s">
        <v>221</v>
      </c>
      <c r="R74">
        <v>168</v>
      </c>
      <c r="S74">
        <v>50.476190476190474</v>
      </c>
      <c r="T74">
        <f t="shared" si="2"/>
        <v>0.50476190476190474</v>
      </c>
      <c r="U74">
        <v>53.333333333333336</v>
      </c>
      <c r="V74">
        <v>62.38095238095238</v>
      </c>
      <c r="W74" t="s">
        <v>110</v>
      </c>
      <c r="X74" t="s">
        <v>111</v>
      </c>
      <c r="Y74" t="s">
        <v>115</v>
      </c>
      <c r="Z74" t="s">
        <v>128</v>
      </c>
      <c r="AA74" t="s">
        <v>129</v>
      </c>
      <c r="AB74" s="11" t="s">
        <v>213</v>
      </c>
      <c r="AC74" t="s">
        <v>111</v>
      </c>
      <c r="AD74"/>
      <c r="AE74"/>
    </row>
    <row r="75" spans="1:31" x14ac:dyDescent="0.4">
      <c r="A75" s="5" t="s">
        <v>17</v>
      </c>
      <c r="B75" s="9">
        <v>423</v>
      </c>
      <c r="C75" s="5">
        <v>4282080</v>
      </c>
      <c r="D75" s="5">
        <v>56</v>
      </c>
      <c r="E75" s="5">
        <v>3</v>
      </c>
      <c r="F75" s="5">
        <v>0.37517080000000003</v>
      </c>
      <c r="G75" s="5">
        <v>1</v>
      </c>
      <c r="H75" s="5">
        <v>1</v>
      </c>
      <c r="I75" s="5">
        <v>1</v>
      </c>
      <c r="J75" s="5">
        <v>47</v>
      </c>
      <c r="K75" s="5">
        <v>2</v>
      </c>
      <c r="L75" s="5">
        <v>138</v>
      </c>
      <c r="M75" s="6">
        <v>0.5</v>
      </c>
      <c r="N75" s="7">
        <v>0.25</v>
      </c>
      <c r="O75" s="8">
        <v>0</v>
      </c>
      <c r="P75" s="5">
        <v>1</v>
      </c>
      <c r="Q75" s="5" t="s">
        <v>221</v>
      </c>
      <c r="R75">
        <v>56.166666666666664</v>
      </c>
      <c r="S75">
        <v>34.285714285714278</v>
      </c>
      <c r="T75">
        <f t="shared" si="2"/>
        <v>0.34285714285714275</v>
      </c>
      <c r="U75">
        <v>54.047619047619044</v>
      </c>
      <c r="V75">
        <v>59.285714285714285</v>
      </c>
      <c r="W75" t="s">
        <v>110</v>
      </c>
      <c r="X75" t="s">
        <v>111</v>
      </c>
      <c r="Y75" t="s">
        <v>118</v>
      </c>
      <c r="Z75" t="s">
        <v>119</v>
      </c>
      <c r="AA75" t="s">
        <v>205</v>
      </c>
      <c r="AB75" s="11" t="s">
        <v>213</v>
      </c>
      <c r="AC75" t="s">
        <v>111</v>
      </c>
      <c r="AD75"/>
      <c r="AE75"/>
    </row>
    <row r="76" spans="1:31" x14ac:dyDescent="0.4">
      <c r="X76"/>
      <c r="Y76"/>
    </row>
  </sheetData>
  <sortState xmlns:xlrd2="http://schemas.microsoft.com/office/spreadsheetml/2017/richdata2" ref="A2:AC76">
    <sortCondition ref="Q1:Q76"/>
  </sortState>
  <phoneticPr fontId="1" type="noConversion"/>
  <conditionalFormatting sqref="M1:O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R1:R1048576">
    <cfRule type="colorScale" priority="6">
      <colorScale>
        <cfvo type="min"/>
        <cfvo type="max"/>
        <color rgb="FF63BE7B"/>
        <color rgb="FFFCFCFF"/>
      </colorScale>
    </cfRule>
  </conditionalFormatting>
  <conditionalFormatting sqref="U1:U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V1:V1048576 W1:AA75">
    <cfRule type="colorScale" priority="3">
      <colorScale>
        <cfvo type="min"/>
        <cfvo type="max"/>
        <color rgb="FFFCFCFF"/>
        <color rgb="FF63BE7B"/>
      </colorScale>
    </cfRule>
  </conditionalFormatting>
  <conditionalFormatting sqref="W1:AA75 S1:V104857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924-CB0B-4E96-B8DE-EAFC44D514A6}">
  <dimension ref="A1:B75"/>
  <sheetViews>
    <sheetView workbookViewId="0">
      <selection activeCell="D12" sqref="D12"/>
    </sheetView>
  </sheetViews>
  <sheetFormatPr defaultRowHeight="13.9" x14ac:dyDescent="0.4"/>
  <cols>
    <col min="1" max="1" width="10" customWidth="1"/>
    <col min="2" max="2" width="11.73046875" customWidth="1"/>
  </cols>
  <sheetData>
    <row r="1" spans="1:2" ht="36.4" x14ac:dyDescent="0.4">
      <c r="A1" s="12" t="s">
        <v>225</v>
      </c>
      <c r="B1" s="16" t="s">
        <v>229</v>
      </c>
    </row>
    <row r="2" spans="1:2" x14ac:dyDescent="0.4">
      <c r="A2" s="13" t="s">
        <v>89</v>
      </c>
      <c r="B2" s="17" t="s">
        <v>226</v>
      </c>
    </row>
    <row r="3" spans="1:2" x14ac:dyDescent="0.4">
      <c r="A3" s="13" t="s">
        <v>83</v>
      </c>
      <c r="B3" s="18" t="s">
        <v>227</v>
      </c>
    </row>
    <row r="4" spans="1:2" x14ac:dyDescent="0.4">
      <c r="A4" s="13" t="s">
        <v>29</v>
      </c>
      <c r="B4" s="18" t="s">
        <v>227</v>
      </c>
    </row>
    <row r="5" spans="1:2" x14ac:dyDescent="0.4">
      <c r="A5" s="13" t="s">
        <v>43</v>
      </c>
      <c r="B5" s="18" t="s">
        <v>227</v>
      </c>
    </row>
    <row r="6" spans="1:2" x14ac:dyDescent="0.4">
      <c r="A6" s="13" t="s">
        <v>45</v>
      </c>
      <c r="B6" s="18" t="s">
        <v>227</v>
      </c>
    </row>
    <row r="7" spans="1:2" x14ac:dyDescent="0.4">
      <c r="A7" s="13" t="s">
        <v>9</v>
      </c>
      <c r="B7" s="17" t="s">
        <v>228</v>
      </c>
    </row>
    <row r="8" spans="1:2" x14ac:dyDescent="0.4">
      <c r="A8" s="13" t="s">
        <v>49</v>
      </c>
      <c r="B8" s="17" t="s">
        <v>226</v>
      </c>
    </row>
    <row r="9" spans="1:2" x14ac:dyDescent="0.4">
      <c r="A9" s="13" t="s">
        <v>10</v>
      </c>
      <c r="B9" s="17" t="s">
        <v>226</v>
      </c>
    </row>
    <row r="10" spans="1:2" x14ac:dyDescent="0.4">
      <c r="A10" s="13" t="s">
        <v>11</v>
      </c>
      <c r="B10" s="17" t="s">
        <v>228</v>
      </c>
    </row>
    <row r="11" spans="1:2" x14ac:dyDescent="0.4">
      <c r="A11" s="13" t="s">
        <v>73</v>
      </c>
      <c r="B11" s="17" t="s">
        <v>226</v>
      </c>
    </row>
    <row r="12" spans="1:2" x14ac:dyDescent="0.4">
      <c r="A12" s="13" t="s">
        <v>84</v>
      </c>
      <c r="B12" s="18" t="s">
        <v>227</v>
      </c>
    </row>
    <row r="13" spans="1:2" x14ac:dyDescent="0.4">
      <c r="A13" s="13" t="s">
        <v>14</v>
      </c>
      <c r="B13" s="17" t="s">
        <v>228</v>
      </c>
    </row>
    <row r="14" spans="1:2" x14ac:dyDescent="0.4">
      <c r="A14" s="13" t="s">
        <v>85</v>
      </c>
      <c r="B14" s="18" t="s">
        <v>227</v>
      </c>
    </row>
    <row r="15" spans="1:2" x14ac:dyDescent="0.4">
      <c r="A15" s="13" t="s">
        <v>15</v>
      </c>
      <c r="B15" s="17" t="s">
        <v>226</v>
      </c>
    </row>
    <row r="16" spans="1:2" x14ac:dyDescent="0.4">
      <c r="A16" s="13" t="s">
        <v>86</v>
      </c>
      <c r="B16" s="17" t="s">
        <v>226</v>
      </c>
    </row>
    <row r="17" spans="1:2" x14ac:dyDescent="0.4">
      <c r="A17" s="13" t="s">
        <v>87</v>
      </c>
      <c r="B17" s="18" t="s">
        <v>227</v>
      </c>
    </row>
    <row r="18" spans="1:2" x14ac:dyDescent="0.4">
      <c r="A18" s="13" t="s">
        <v>16</v>
      </c>
      <c r="B18" s="17" t="s">
        <v>226</v>
      </c>
    </row>
    <row r="19" spans="1:2" x14ac:dyDescent="0.4">
      <c r="A19" s="13" t="s">
        <v>17</v>
      </c>
      <c r="B19" s="18" t="s">
        <v>227</v>
      </c>
    </row>
    <row r="20" spans="1:2" x14ac:dyDescent="0.4">
      <c r="A20" s="13" t="s">
        <v>88</v>
      </c>
      <c r="B20" s="18" t="s">
        <v>227</v>
      </c>
    </row>
    <row r="21" spans="1:2" x14ac:dyDescent="0.4">
      <c r="A21" s="13" t="s">
        <v>18</v>
      </c>
      <c r="B21" s="17" t="s">
        <v>228</v>
      </c>
    </row>
    <row r="22" spans="1:2" x14ac:dyDescent="0.4">
      <c r="A22" s="13" t="s">
        <v>31</v>
      </c>
      <c r="B22" s="17" t="s">
        <v>226</v>
      </c>
    </row>
    <row r="23" spans="1:2" x14ac:dyDescent="0.4">
      <c r="A23" s="13" t="s">
        <v>0</v>
      </c>
      <c r="B23" s="17" t="s">
        <v>228</v>
      </c>
    </row>
    <row r="24" spans="1:2" x14ac:dyDescent="0.4">
      <c r="A24" s="13" t="s">
        <v>32</v>
      </c>
      <c r="B24" s="17" t="s">
        <v>226</v>
      </c>
    </row>
    <row r="25" spans="1:2" x14ac:dyDescent="0.4">
      <c r="A25" s="13" t="s">
        <v>1</v>
      </c>
      <c r="B25" s="17" t="s">
        <v>226</v>
      </c>
    </row>
    <row r="26" spans="1:2" x14ac:dyDescent="0.4">
      <c r="A26" s="13" t="s">
        <v>33</v>
      </c>
      <c r="B26" s="17" t="s">
        <v>228</v>
      </c>
    </row>
    <row r="27" spans="1:2" x14ac:dyDescent="0.4">
      <c r="A27" s="13" t="s">
        <v>2</v>
      </c>
      <c r="B27" s="17" t="s">
        <v>228</v>
      </c>
    </row>
    <row r="28" spans="1:2" x14ac:dyDescent="0.4">
      <c r="A28" s="13" t="s">
        <v>3</v>
      </c>
      <c r="B28" s="17" t="s">
        <v>228</v>
      </c>
    </row>
    <row r="29" spans="1:2" x14ac:dyDescent="0.4">
      <c r="A29" s="13" t="s">
        <v>34</v>
      </c>
      <c r="B29" s="18" t="s">
        <v>227</v>
      </c>
    </row>
    <row r="30" spans="1:2" x14ac:dyDescent="0.4">
      <c r="A30" s="13" t="s">
        <v>4</v>
      </c>
      <c r="B30" s="18" t="s">
        <v>227</v>
      </c>
    </row>
    <row r="31" spans="1:2" x14ac:dyDescent="0.4">
      <c r="A31" s="13" t="s">
        <v>5</v>
      </c>
      <c r="B31" s="17" t="s">
        <v>228</v>
      </c>
    </row>
    <row r="32" spans="1:2" x14ac:dyDescent="0.4">
      <c r="A32" s="13" t="s">
        <v>35</v>
      </c>
      <c r="B32" s="17" t="s">
        <v>226</v>
      </c>
    </row>
    <row r="33" spans="1:2" x14ac:dyDescent="0.4">
      <c r="A33" s="13" t="s">
        <v>36</v>
      </c>
      <c r="B33" s="17" t="s">
        <v>226</v>
      </c>
    </row>
    <row r="34" spans="1:2" x14ac:dyDescent="0.4">
      <c r="A34" s="13" t="s">
        <v>37</v>
      </c>
      <c r="B34" s="17" t="s">
        <v>226</v>
      </c>
    </row>
    <row r="35" spans="1:2" x14ac:dyDescent="0.4">
      <c r="A35" s="13" t="s">
        <v>6</v>
      </c>
      <c r="B35" s="18" t="s">
        <v>227</v>
      </c>
    </row>
    <row r="36" spans="1:2" x14ac:dyDescent="0.4">
      <c r="A36" s="13" t="s">
        <v>38</v>
      </c>
      <c r="B36" s="17" t="s">
        <v>226</v>
      </c>
    </row>
    <row r="37" spans="1:2" x14ac:dyDescent="0.4">
      <c r="A37" s="13" t="s">
        <v>7</v>
      </c>
      <c r="B37" s="18" t="s">
        <v>227</v>
      </c>
    </row>
    <row r="38" spans="1:2" x14ac:dyDescent="0.4">
      <c r="A38" s="13" t="s">
        <v>39</v>
      </c>
      <c r="B38" s="17" t="s">
        <v>226</v>
      </c>
    </row>
    <row r="39" spans="1:2" x14ac:dyDescent="0.4">
      <c r="A39" s="13" t="s">
        <v>40</v>
      </c>
      <c r="B39" s="17" t="s">
        <v>226</v>
      </c>
    </row>
    <row r="40" spans="1:2" x14ac:dyDescent="0.4">
      <c r="A40" s="13" t="s">
        <v>41</v>
      </c>
      <c r="B40" s="17" t="s">
        <v>228</v>
      </c>
    </row>
    <row r="41" spans="1:2" x14ac:dyDescent="0.4">
      <c r="A41" s="13" t="s">
        <v>8</v>
      </c>
      <c r="B41" s="17" t="s">
        <v>228</v>
      </c>
    </row>
    <row r="42" spans="1:2" x14ac:dyDescent="0.4">
      <c r="A42" s="13" t="s">
        <v>42</v>
      </c>
      <c r="B42" s="17" t="s">
        <v>226</v>
      </c>
    </row>
    <row r="43" spans="1:2" x14ac:dyDescent="0.4">
      <c r="A43" s="13" t="s">
        <v>47</v>
      </c>
      <c r="B43" s="17" t="s">
        <v>228</v>
      </c>
    </row>
    <row r="44" spans="1:2" x14ac:dyDescent="0.4">
      <c r="A44" s="13" t="s">
        <v>51</v>
      </c>
      <c r="B44" s="17" t="s">
        <v>226</v>
      </c>
    </row>
    <row r="45" spans="1:2" x14ac:dyDescent="0.4">
      <c r="A45" s="13" t="s">
        <v>52</v>
      </c>
      <c r="B45" s="17" t="s">
        <v>228</v>
      </c>
    </row>
    <row r="46" spans="1:2" x14ac:dyDescent="0.4">
      <c r="A46" s="13" t="s">
        <v>53</v>
      </c>
      <c r="B46" s="18" t="s">
        <v>227</v>
      </c>
    </row>
    <row r="47" spans="1:2" x14ac:dyDescent="0.4">
      <c r="A47" s="13" t="s">
        <v>54</v>
      </c>
      <c r="B47" s="17" t="s">
        <v>226</v>
      </c>
    </row>
    <row r="48" spans="1:2" x14ac:dyDescent="0.4">
      <c r="A48" s="13" t="s">
        <v>55</v>
      </c>
      <c r="B48" s="17" t="s">
        <v>226</v>
      </c>
    </row>
    <row r="49" spans="1:2" x14ac:dyDescent="0.4">
      <c r="A49" s="13" t="s">
        <v>56</v>
      </c>
      <c r="B49" s="17" t="s">
        <v>226</v>
      </c>
    </row>
    <row r="50" spans="1:2" x14ac:dyDescent="0.4">
      <c r="A50" s="13" t="s">
        <v>57</v>
      </c>
      <c r="B50" s="17" t="s">
        <v>226</v>
      </c>
    </row>
    <row r="51" spans="1:2" x14ac:dyDescent="0.4">
      <c r="A51" s="13" t="s">
        <v>58</v>
      </c>
      <c r="B51" s="17" t="s">
        <v>226</v>
      </c>
    </row>
    <row r="52" spans="1:2" x14ac:dyDescent="0.4">
      <c r="A52" s="13" t="s">
        <v>59</v>
      </c>
      <c r="B52" s="17" t="s">
        <v>228</v>
      </c>
    </row>
    <row r="53" spans="1:2" x14ac:dyDescent="0.4">
      <c r="A53" s="13" t="s">
        <v>60</v>
      </c>
      <c r="B53" s="17" t="s">
        <v>228</v>
      </c>
    </row>
    <row r="54" spans="1:2" x14ac:dyDescent="0.4">
      <c r="A54" s="13" t="s">
        <v>61</v>
      </c>
      <c r="B54" s="17" t="s">
        <v>228</v>
      </c>
    </row>
    <row r="55" spans="1:2" x14ac:dyDescent="0.4">
      <c r="A55" s="13" t="s">
        <v>62</v>
      </c>
      <c r="B55" s="17" t="s">
        <v>226</v>
      </c>
    </row>
    <row r="56" spans="1:2" x14ac:dyDescent="0.4">
      <c r="A56" s="13" t="s">
        <v>63</v>
      </c>
      <c r="B56" s="17" t="s">
        <v>228</v>
      </c>
    </row>
    <row r="57" spans="1:2" x14ac:dyDescent="0.4">
      <c r="A57" s="13" t="s">
        <v>64</v>
      </c>
      <c r="B57" s="18" t="s">
        <v>227</v>
      </c>
    </row>
    <row r="58" spans="1:2" x14ac:dyDescent="0.4">
      <c r="A58" s="13" t="s">
        <v>65</v>
      </c>
      <c r="B58" s="18" t="s">
        <v>227</v>
      </c>
    </row>
    <row r="59" spans="1:2" x14ac:dyDescent="0.4">
      <c r="A59" s="13" t="s">
        <v>66</v>
      </c>
      <c r="B59" s="17" t="s">
        <v>226</v>
      </c>
    </row>
    <row r="60" spans="1:2" x14ac:dyDescent="0.4">
      <c r="A60" s="13" t="s">
        <v>67</v>
      </c>
      <c r="B60" s="17" t="s">
        <v>226</v>
      </c>
    </row>
    <row r="61" spans="1:2" x14ac:dyDescent="0.4">
      <c r="A61" s="13" t="s">
        <v>68</v>
      </c>
      <c r="B61" s="17" t="s">
        <v>228</v>
      </c>
    </row>
    <row r="62" spans="1:2" x14ac:dyDescent="0.4">
      <c r="A62" s="13" t="s">
        <v>69</v>
      </c>
      <c r="B62" s="18" t="s">
        <v>227</v>
      </c>
    </row>
    <row r="63" spans="1:2" x14ac:dyDescent="0.4">
      <c r="A63" s="13" t="s">
        <v>70</v>
      </c>
      <c r="B63" s="17" t="s">
        <v>226</v>
      </c>
    </row>
    <row r="64" spans="1:2" x14ac:dyDescent="0.4">
      <c r="A64" s="13" t="s">
        <v>71</v>
      </c>
      <c r="B64" s="18" t="s">
        <v>227</v>
      </c>
    </row>
    <row r="65" spans="1:2" x14ac:dyDescent="0.4">
      <c r="A65" s="13" t="s">
        <v>72</v>
      </c>
      <c r="B65" s="17" t="s">
        <v>228</v>
      </c>
    </row>
    <row r="66" spans="1:2" x14ac:dyDescent="0.4">
      <c r="A66" s="13" t="s">
        <v>12</v>
      </c>
      <c r="B66" s="17" t="s">
        <v>228</v>
      </c>
    </row>
    <row r="67" spans="1:2" x14ac:dyDescent="0.4">
      <c r="A67" s="13" t="s">
        <v>74</v>
      </c>
      <c r="B67" s="17" t="s">
        <v>228</v>
      </c>
    </row>
    <row r="68" spans="1:2" x14ac:dyDescent="0.4">
      <c r="A68" s="13" t="s">
        <v>13</v>
      </c>
      <c r="B68" s="17" t="s">
        <v>228</v>
      </c>
    </row>
    <row r="69" spans="1:2" x14ac:dyDescent="0.4">
      <c r="A69" s="13" t="s">
        <v>75</v>
      </c>
      <c r="B69" s="17" t="s">
        <v>226</v>
      </c>
    </row>
    <row r="70" spans="1:2" x14ac:dyDescent="0.4">
      <c r="A70" s="13" t="s">
        <v>76</v>
      </c>
      <c r="B70" s="18" t="s">
        <v>227</v>
      </c>
    </row>
    <row r="71" spans="1:2" x14ac:dyDescent="0.4">
      <c r="A71" s="13" t="s">
        <v>77</v>
      </c>
      <c r="B71" s="17" t="s">
        <v>226</v>
      </c>
    </row>
    <row r="72" spans="1:2" x14ac:dyDescent="0.4">
      <c r="A72" s="14" t="s">
        <v>79</v>
      </c>
      <c r="B72" s="17" t="s">
        <v>228</v>
      </c>
    </row>
    <row r="73" spans="1:2" x14ac:dyDescent="0.4">
      <c r="A73" s="14" t="s">
        <v>80</v>
      </c>
      <c r="B73" s="17" t="s">
        <v>226</v>
      </c>
    </row>
    <row r="74" spans="1:2" x14ac:dyDescent="0.4">
      <c r="A74" s="14" t="s">
        <v>81</v>
      </c>
      <c r="B74" s="17" t="s">
        <v>228</v>
      </c>
    </row>
    <row r="75" spans="1:2" ht="14.25" thickBot="1" x14ac:dyDescent="0.45">
      <c r="A75" s="15" t="s">
        <v>82</v>
      </c>
      <c r="B75" s="19" t="s">
        <v>228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UAST b=150!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Cicada</dc:creator>
  <cp:lastModifiedBy>XYM</cp:lastModifiedBy>
  <dcterms:created xsi:type="dcterms:W3CDTF">2015-06-05T18:17:20Z</dcterms:created>
  <dcterms:modified xsi:type="dcterms:W3CDTF">2023-09-15T07:00:20Z</dcterms:modified>
</cp:coreProperties>
</file>