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4 and Fig. 5\input\"/>
    </mc:Choice>
  </mc:AlternateContent>
  <xr:revisionPtr revIDLastSave="0" documentId="13_ncr:1_{649E6AEB-7489-4CC0-AB1D-95E92A75C29D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P_value" sheetId="10" r:id="rId1"/>
    <sheet name="CoQ_DMSO" sheetId="12" r:id="rId2"/>
    <sheet name="bmc_hqb10" sheetId="5" r:id="rId3"/>
    <sheet name="bmc_hqb138" sheetId="6" r:id="rId4"/>
    <sheet name="bmc_p5p" sheetId="8" r:id="rId5"/>
    <sheet name="HQB-10" sheetId="3" r:id="rId6"/>
    <sheet name="HQB-138" sheetId="4" r:id="rId7"/>
    <sheet name="F23_P5P_curve" sheetId="7" r:id="rId8"/>
    <sheet name="p5p_pvalu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7" l="1"/>
  <c r="L2" i="7"/>
  <c r="C18" i="7"/>
  <c r="D18" i="7"/>
  <c r="E18" i="7"/>
  <c r="F18" i="7"/>
  <c r="G18" i="7"/>
  <c r="H18" i="7"/>
  <c r="I18" i="7"/>
  <c r="J18" i="7"/>
  <c r="C19" i="7"/>
  <c r="D19" i="7"/>
  <c r="E19" i="7"/>
  <c r="F19" i="7"/>
  <c r="G19" i="7"/>
  <c r="H19" i="7"/>
  <c r="I19" i="7"/>
  <c r="J19" i="7"/>
  <c r="C20" i="7"/>
  <c r="D20" i="7"/>
  <c r="E20" i="7"/>
  <c r="F20" i="7"/>
  <c r="G20" i="7"/>
  <c r="H20" i="7"/>
  <c r="I20" i="7"/>
  <c r="J20" i="7"/>
  <c r="C21" i="7"/>
  <c r="D21" i="7"/>
  <c r="E21" i="7"/>
  <c r="F21" i="7"/>
  <c r="G21" i="7"/>
  <c r="H21" i="7"/>
  <c r="I21" i="7"/>
  <c r="J21" i="7"/>
  <c r="C22" i="7"/>
  <c r="D22" i="7"/>
  <c r="E22" i="7"/>
  <c r="F22" i="7"/>
  <c r="G22" i="7"/>
  <c r="H22" i="7"/>
  <c r="I22" i="7"/>
  <c r="J22" i="7"/>
  <c r="C23" i="7"/>
  <c r="D23" i="7"/>
  <c r="E23" i="7"/>
  <c r="F23" i="7"/>
  <c r="G23" i="7"/>
  <c r="H23" i="7"/>
  <c r="I23" i="7"/>
  <c r="J23" i="7"/>
  <c r="C24" i="7"/>
  <c r="D24" i="7"/>
  <c r="E24" i="7"/>
  <c r="F24" i="7"/>
  <c r="G24" i="7"/>
  <c r="H24" i="7"/>
  <c r="I24" i="7"/>
  <c r="J24" i="7"/>
  <c r="C25" i="7"/>
  <c r="D25" i="7"/>
  <c r="E25" i="7"/>
  <c r="F25" i="7"/>
  <c r="G25" i="7"/>
  <c r="H25" i="7"/>
  <c r="I25" i="7"/>
  <c r="J25" i="7"/>
  <c r="C26" i="7"/>
  <c r="E26" i="7"/>
  <c r="F26" i="7"/>
  <c r="G26" i="7"/>
  <c r="H26" i="7"/>
  <c r="I26" i="7"/>
  <c r="J26" i="7"/>
  <c r="C27" i="7"/>
  <c r="D27" i="7"/>
  <c r="E27" i="7"/>
  <c r="F27" i="7"/>
  <c r="G27" i="7"/>
  <c r="H27" i="7"/>
  <c r="I27" i="7"/>
  <c r="J27" i="7"/>
  <c r="C28" i="7"/>
  <c r="D28" i="7"/>
  <c r="E28" i="7"/>
  <c r="F28" i="7"/>
  <c r="G28" i="7"/>
  <c r="H28" i="7"/>
  <c r="I28" i="7"/>
  <c r="J28" i="7"/>
  <c r="J17" i="7"/>
  <c r="I17" i="7"/>
  <c r="H17" i="7"/>
  <c r="G17" i="7"/>
  <c r="F17" i="7"/>
  <c r="E17" i="7"/>
  <c r="D17" i="7"/>
  <c r="C17" i="7"/>
  <c r="L3" i="7"/>
  <c r="L4" i="7"/>
  <c r="L5" i="7"/>
  <c r="L6" i="7"/>
  <c r="L7" i="7"/>
  <c r="L8" i="7"/>
  <c r="L9" i="7"/>
  <c r="L10" i="7"/>
  <c r="L11" i="7"/>
  <c r="L12" i="7"/>
  <c r="L13" i="7"/>
</calcChain>
</file>

<file path=xl/sharedStrings.xml><?xml version="1.0" encoding="utf-8"?>
<sst xmlns="http://schemas.openxmlformats.org/spreadsheetml/2006/main" count="528" uniqueCount="75">
  <si>
    <t>strain</t>
    <phoneticPr fontId="2" type="noConversion"/>
  </si>
  <si>
    <t>重复</t>
    <phoneticPr fontId="2" type="noConversion"/>
  </si>
  <si>
    <t>D4</t>
    <phoneticPr fontId="2" type="noConversion"/>
  </si>
  <si>
    <t>D5</t>
  </si>
  <si>
    <t>D6</t>
  </si>
  <si>
    <t>D7</t>
  </si>
  <si>
    <t>D8</t>
  </si>
  <si>
    <t>D9</t>
  </si>
  <si>
    <t>D10</t>
  </si>
  <si>
    <t>Remain</t>
    <phoneticPr fontId="2" type="noConversion"/>
  </si>
  <si>
    <t>F5</t>
    <phoneticPr fontId="2" type="noConversion"/>
  </si>
  <si>
    <t>CoQ</t>
    <phoneticPr fontId="2" type="noConversion"/>
  </si>
  <si>
    <t>Heme</t>
    <phoneticPr fontId="2" type="noConversion"/>
  </si>
  <si>
    <t>Pyruvate</t>
    <phoneticPr fontId="2" type="noConversion"/>
  </si>
  <si>
    <t>Acetaldehyde</t>
    <phoneticPr fontId="2" type="noConversion"/>
  </si>
  <si>
    <t>HQB-10</t>
    <phoneticPr fontId="2" type="noConversion"/>
  </si>
  <si>
    <t>DMSO</t>
    <phoneticPr fontId="2" type="noConversion"/>
  </si>
  <si>
    <t>HQB-138</t>
    <phoneticPr fontId="2" type="noConversion"/>
  </si>
  <si>
    <t>Day5</t>
    <phoneticPr fontId="2" type="noConversion"/>
  </si>
  <si>
    <t>Rep</t>
    <phoneticPr fontId="2" type="noConversion"/>
  </si>
  <si>
    <t>Acetyl-CoA</t>
    <phoneticPr fontId="2" type="noConversion"/>
  </si>
  <si>
    <t>Day</t>
    <phoneticPr fontId="2" type="noConversion"/>
  </si>
  <si>
    <t>rep1</t>
    <phoneticPr fontId="2" type="noConversion"/>
  </si>
  <si>
    <t>rep2</t>
    <phoneticPr fontId="2" type="noConversion"/>
  </si>
  <si>
    <t>rep3</t>
    <phoneticPr fontId="2" type="noConversion"/>
  </si>
  <si>
    <t>survival</t>
  </si>
  <si>
    <t>d4</t>
  </si>
  <si>
    <t>d5</t>
  </si>
  <si>
    <t>d6</t>
  </si>
  <si>
    <t>d7</t>
  </si>
  <si>
    <t>d8</t>
  </si>
  <si>
    <t>d9</t>
  </si>
  <si>
    <t>d10</t>
  </si>
  <si>
    <t>Oleate</t>
    <phoneticPr fontId="2" type="noConversion"/>
  </si>
  <si>
    <t>HQB-5_P5P</t>
    <phoneticPr fontId="2" type="noConversion"/>
  </si>
  <si>
    <t>HQB-5</t>
    <phoneticPr fontId="2" type="noConversion"/>
  </si>
  <si>
    <t>OP50_P5P</t>
    <phoneticPr fontId="2" type="noConversion"/>
  </si>
  <si>
    <t>OP50</t>
    <phoneticPr fontId="2" type="noConversion"/>
  </si>
  <si>
    <t>D3</t>
    <phoneticPr fontId="2" type="noConversion"/>
  </si>
  <si>
    <t>ratio</t>
  </si>
  <si>
    <t>ratio</t>
    <phoneticPr fontId="2" type="noConversion"/>
  </si>
  <si>
    <t>strain</t>
  </si>
  <si>
    <t>重复</t>
  </si>
  <si>
    <t>D3</t>
  </si>
  <si>
    <t>D4</t>
  </si>
  <si>
    <t>OP50</t>
  </si>
  <si>
    <t>OP50_P5P</t>
  </si>
  <si>
    <t>HQB-5</t>
  </si>
  <si>
    <t>HQB-5_P5P</t>
  </si>
  <si>
    <t>type</t>
    <phoneticPr fontId="2" type="noConversion"/>
  </si>
  <si>
    <t>control</t>
    <phoneticPr fontId="2" type="noConversion"/>
  </si>
  <si>
    <t>P5P</t>
  </si>
  <si>
    <t>P5P</t>
    <phoneticPr fontId="2" type="noConversion"/>
  </si>
  <si>
    <t>color</t>
    <phoneticPr fontId="2" type="noConversion"/>
  </si>
  <si>
    <t>Group</t>
  </si>
  <si>
    <t>Control</t>
  </si>
  <si>
    <t>DAY3</t>
    <phoneticPr fontId="2" type="noConversion"/>
  </si>
  <si>
    <t>DAY4</t>
    <phoneticPr fontId="2" type="noConversion"/>
  </si>
  <si>
    <t>DAY5</t>
    <phoneticPr fontId="2" type="noConversion"/>
  </si>
  <si>
    <t>group</t>
  </si>
  <si>
    <t>_</t>
  </si>
  <si>
    <t>rep</t>
  </si>
  <si>
    <t>HQB-10</t>
  </si>
  <si>
    <t>DMSO</t>
  </si>
  <si>
    <t>CoQ</t>
  </si>
  <si>
    <t>Heme</t>
  </si>
  <si>
    <t>CoA</t>
  </si>
  <si>
    <t>Pyruvate</t>
  </si>
  <si>
    <t>Acetaldehyde</t>
  </si>
  <si>
    <t>HQB-138</t>
  </si>
  <si>
    <t>DAY6</t>
  </si>
  <si>
    <t>DAY7</t>
  </si>
  <si>
    <t>DAY8</t>
  </si>
  <si>
    <t>DAY9</t>
  </si>
  <si>
    <t>DAY10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</si>
</sst>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color rgb="FF2E3033"/>
      <name val="CIDFont+F1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058E-1A44-4D97-95BC-66B68157A883}">
  <dimension ref="A1:K40"/>
  <sheetViews>
    <sheetView tabSelected="1" workbookViewId="0">
      <selection activeCell="F16" sqref="F16"/>
    </sheetView>
  </sheetViews>
  <sheetFormatPr defaultRowHeight="13.9"/>
  <sheetData>
    <row r="1" spans="1:11">
      <c r="A1" t="s">
        <v>41</v>
      </c>
      <c r="B1" t="s">
        <v>61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25</v>
      </c>
      <c r="K1" t="s">
        <v>59</v>
      </c>
    </row>
    <row r="2" spans="1:11">
      <c r="A2" t="s">
        <v>62</v>
      </c>
      <c r="B2">
        <v>1</v>
      </c>
      <c r="C2" s="11">
        <v>2.8571428571428572</v>
      </c>
      <c r="D2" s="11">
        <v>5.7142857142857144</v>
      </c>
      <c r="E2" s="11">
        <v>15.714285714285714</v>
      </c>
      <c r="F2" s="11">
        <v>21.428571428571427</v>
      </c>
      <c r="G2" s="11">
        <v>24.285714285714285</v>
      </c>
      <c r="H2" s="11">
        <v>30</v>
      </c>
      <c r="I2" s="11">
        <v>37.142857142857146</v>
      </c>
      <c r="J2" s="11">
        <v>48.571428571428569</v>
      </c>
      <c r="K2" t="s">
        <v>62</v>
      </c>
    </row>
    <row r="3" spans="1:11">
      <c r="A3" t="s">
        <v>62</v>
      </c>
      <c r="B3">
        <v>2</v>
      </c>
      <c r="C3" s="11">
        <v>1.4285714285714286</v>
      </c>
      <c r="D3" s="11">
        <v>7.1428571428571423</v>
      </c>
      <c r="E3" s="11">
        <v>11.428571428571429</v>
      </c>
      <c r="F3" s="11">
        <v>15.714285714285714</v>
      </c>
      <c r="G3" s="11">
        <v>34.285714285714285</v>
      </c>
      <c r="H3" s="11">
        <v>41.428571428571431</v>
      </c>
      <c r="I3" s="11">
        <v>42.857142857142854</v>
      </c>
      <c r="J3" s="11">
        <v>55.714285714285715</v>
      </c>
      <c r="K3" t="s">
        <v>62</v>
      </c>
    </row>
    <row r="4" spans="1:11">
      <c r="A4" t="s">
        <v>62</v>
      </c>
      <c r="B4">
        <v>3</v>
      </c>
      <c r="C4" s="11">
        <v>1.4285714285714286</v>
      </c>
      <c r="D4" s="11">
        <v>11.428571428571429</v>
      </c>
      <c r="E4" s="11">
        <v>28.571428571428569</v>
      </c>
      <c r="F4" s="11">
        <v>35.714285714285715</v>
      </c>
      <c r="G4" s="11">
        <v>37.142857142857146</v>
      </c>
      <c r="H4" s="11">
        <v>37.142857142857146</v>
      </c>
      <c r="I4" s="11">
        <v>41.428571428571431</v>
      </c>
      <c r="J4" s="11">
        <v>48.571428571428569</v>
      </c>
      <c r="K4" t="s">
        <v>62</v>
      </c>
    </row>
    <row r="5" spans="1:11">
      <c r="A5" t="s">
        <v>62</v>
      </c>
      <c r="B5">
        <v>4</v>
      </c>
      <c r="C5" s="11">
        <v>7.1428571428571423</v>
      </c>
      <c r="D5" s="11">
        <v>14.285714285714285</v>
      </c>
      <c r="E5" s="11">
        <v>21.428571428571427</v>
      </c>
      <c r="F5" s="11">
        <v>32.857142857142854</v>
      </c>
      <c r="G5" s="11">
        <v>42.857142857142854</v>
      </c>
      <c r="H5" s="11">
        <v>44.285714285714285</v>
      </c>
      <c r="I5" s="11">
        <v>45.714285714285715</v>
      </c>
      <c r="J5" s="11">
        <v>55.714285714285715</v>
      </c>
      <c r="K5" t="s">
        <v>62</v>
      </c>
    </row>
    <row r="6" spans="1:11">
      <c r="A6" t="s">
        <v>65</v>
      </c>
      <c r="B6">
        <v>1</v>
      </c>
      <c r="C6" s="11">
        <v>8.5714285714285712</v>
      </c>
      <c r="D6" s="11">
        <v>27.142857142857142</v>
      </c>
      <c r="E6" s="11">
        <v>35.714285714285715</v>
      </c>
      <c r="F6" s="11">
        <v>42.857142857142854</v>
      </c>
      <c r="G6" s="11">
        <v>48.571428571428569</v>
      </c>
      <c r="H6" s="11">
        <v>51.428571428571423</v>
      </c>
      <c r="I6" s="11">
        <v>52.857142857142861</v>
      </c>
      <c r="J6" s="11">
        <v>64.285714285714292</v>
      </c>
      <c r="K6" t="s">
        <v>62</v>
      </c>
    </row>
    <row r="7" spans="1:11">
      <c r="A7" t="s">
        <v>65</v>
      </c>
      <c r="B7">
        <v>2</v>
      </c>
      <c r="C7" s="11">
        <v>12.857142857142856</v>
      </c>
      <c r="D7" s="11">
        <v>27.142857142857142</v>
      </c>
      <c r="E7" s="11">
        <v>34.285714285714285</v>
      </c>
      <c r="F7" s="11">
        <v>40</v>
      </c>
      <c r="G7" s="11">
        <v>45.714285714285715</v>
      </c>
      <c r="H7" s="11">
        <v>51.428571428571423</v>
      </c>
      <c r="I7" s="11">
        <v>52.857142857142861</v>
      </c>
      <c r="J7" s="11">
        <v>61.428571428571431</v>
      </c>
      <c r="K7" t="s">
        <v>62</v>
      </c>
    </row>
    <row r="8" spans="1:11">
      <c r="A8" t="s">
        <v>65</v>
      </c>
      <c r="B8">
        <v>3</v>
      </c>
      <c r="C8" s="11">
        <v>11.428571428571429</v>
      </c>
      <c r="D8" s="11">
        <v>24.285714285714285</v>
      </c>
      <c r="E8" s="11">
        <v>30</v>
      </c>
      <c r="F8" s="11">
        <v>35.714285714285715</v>
      </c>
      <c r="G8" s="11">
        <v>37.142857142857146</v>
      </c>
      <c r="H8" s="11">
        <v>41.428571428571431</v>
      </c>
      <c r="I8" s="11">
        <v>42.857142857142854</v>
      </c>
      <c r="J8" s="11">
        <v>50</v>
      </c>
      <c r="K8" t="s">
        <v>62</v>
      </c>
    </row>
    <row r="9" spans="1:11">
      <c r="A9" t="s">
        <v>66</v>
      </c>
      <c r="B9">
        <v>1</v>
      </c>
      <c r="C9" s="11">
        <v>4.2857142857142856</v>
      </c>
      <c r="D9" s="11">
        <v>24.285714285714285</v>
      </c>
      <c r="E9" s="11">
        <v>41.428571428571431</v>
      </c>
      <c r="F9" s="11">
        <v>48.571428571428569</v>
      </c>
      <c r="G9" s="11">
        <v>52.857142857142861</v>
      </c>
      <c r="H9" s="11">
        <v>54.285714285714285</v>
      </c>
      <c r="I9" s="11">
        <v>54.285714285714285</v>
      </c>
      <c r="J9" s="11">
        <v>57.142857142857139</v>
      </c>
      <c r="K9" t="s">
        <v>62</v>
      </c>
    </row>
    <row r="10" spans="1:11">
      <c r="A10" t="s">
        <v>66</v>
      </c>
      <c r="B10">
        <v>2</v>
      </c>
      <c r="C10" s="11">
        <v>12.857142857142856</v>
      </c>
      <c r="D10" s="11">
        <v>31.428571428571427</v>
      </c>
      <c r="E10" s="11">
        <v>40</v>
      </c>
      <c r="F10" s="11">
        <v>47.142857142857139</v>
      </c>
      <c r="G10" s="11">
        <v>48.571428571428569</v>
      </c>
      <c r="H10" s="11">
        <v>51.428571428571423</v>
      </c>
      <c r="I10" s="11">
        <v>52.857142857142861</v>
      </c>
      <c r="J10" s="11">
        <v>55.714285714285715</v>
      </c>
      <c r="K10" t="s">
        <v>62</v>
      </c>
    </row>
    <row r="11" spans="1:11">
      <c r="A11" t="s">
        <v>66</v>
      </c>
      <c r="B11">
        <v>3</v>
      </c>
      <c r="C11" s="11">
        <v>11.428571428571429</v>
      </c>
      <c r="D11" s="11">
        <v>27.142857142857142</v>
      </c>
      <c r="E11" s="11">
        <v>34.285714285714285</v>
      </c>
      <c r="F11" s="11">
        <v>41.428571428571431</v>
      </c>
      <c r="G11" s="11">
        <v>45.714285714285715</v>
      </c>
      <c r="H11" s="11">
        <v>50</v>
      </c>
      <c r="I11" s="11">
        <v>50</v>
      </c>
      <c r="J11" s="11">
        <v>54.285714285714285</v>
      </c>
      <c r="K11" t="s">
        <v>62</v>
      </c>
    </row>
    <row r="12" spans="1:11">
      <c r="A12" t="s">
        <v>67</v>
      </c>
      <c r="B12">
        <v>1</v>
      </c>
      <c r="C12" s="11">
        <v>2.8571428571428572</v>
      </c>
      <c r="D12" s="11">
        <v>11.428571428571429</v>
      </c>
      <c r="E12" s="11">
        <v>11.428571428571429</v>
      </c>
      <c r="F12" s="11">
        <v>12.857142857142856</v>
      </c>
      <c r="G12" s="11">
        <v>12.857142857142856</v>
      </c>
      <c r="H12" s="11">
        <v>14.285714285714285</v>
      </c>
      <c r="I12" s="11">
        <v>14.285714285714285</v>
      </c>
      <c r="J12" s="11">
        <v>25.714285714285712</v>
      </c>
      <c r="K12" t="s">
        <v>62</v>
      </c>
    </row>
    <row r="13" spans="1:11">
      <c r="A13" t="s">
        <v>67</v>
      </c>
      <c r="B13">
        <v>2</v>
      </c>
      <c r="C13" s="11">
        <v>7.1428571428571423</v>
      </c>
      <c r="D13" s="11">
        <v>18.571428571428573</v>
      </c>
      <c r="E13" s="11">
        <v>30</v>
      </c>
      <c r="F13" s="11">
        <v>30</v>
      </c>
      <c r="G13" s="11">
        <v>32.857142857142854</v>
      </c>
      <c r="H13" s="11">
        <v>35.714285714285715</v>
      </c>
      <c r="I13" s="11">
        <v>37.142857142857146</v>
      </c>
      <c r="J13" s="11">
        <v>44.285714285714285</v>
      </c>
      <c r="K13" t="s">
        <v>62</v>
      </c>
    </row>
    <row r="14" spans="1:11">
      <c r="A14" t="s">
        <v>67</v>
      </c>
      <c r="B14">
        <v>3</v>
      </c>
      <c r="C14" s="11">
        <v>0</v>
      </c>
      <c r="D14" s="11">
        <v>10</v>
      </c>
      <c r="E14" s="11">
        <v>14.285714285714285</v>
      </c>
      <c r="F14" s="11">
        <v>18.571428571428573</v>
      </c>
      <c r="G14" s="11">
        <v>18.571428571428573</v>
      </c>
      <c r="H14" s="11">
        <v>21.428571428571427</v>
      </c>
      <c r="I14" s="11">
        <v>25.714285714285712</v>
      </c>
      <c r="J14" s="11">
        <v>40</v>
      </c>
      <c r="K14" t="s">
        <v>62</v>
      </c>
    </row>
    <row r="15" spans="1:11">
      <c r="A15" t="s">
        <v>68</v>
      </c>
      <c r="B15">
        <v>1</v>
      </c>
      <c r="C15" s="11">
        <v>0</v>
      </c>
      <c r="D15" s="11">
        <v>4.2857142857142856</v>
      </c>
      <c r="E15" s="11">
        <v>8.5714285714285712</v>
      </c>
      <c r="F15" s="11">
        <v>10</v>
      </c>
      <c r="G15" s="11">
        <v>14.285714285714285</v>
      </c>
      <c r="H15" s="11">
        <v>17.142857142857142</v>
      </c>
      <c r="I15" s="11">
        <v>20</v>
      </c>
      <c r="J15" s="11">
        <v>45.714285714285715</v>
      </c>
      <c r="K15" t="s">
        <v>62</v>
      </c>
    </row>
    <row r="16" spans="1:11">
      <c r="A16" t="s">
        <v>68</v>
      </c>
      <c r="B16">
        <v>2</v>
      </c>
      <c r="C16" s="11">
        <v>5.7142857142857144</v>
      </c>
      <c r="D16" s="11">
        <v>12.857142857142856</v>
      </c>
      <c r="E16" s="11">
        <v>20</v>
      </c>
      <c r="F16" s="11">
        <v>22.857142857142858</v>
      </c>
      <c r="G16" s="11">
        <v>22.857142857142858</v>
      </c>
      <c r="H16" s="11">
        <v>24.285714285714285</v>
      </c>
      <c r="I16" s="11">
        <v>25.714285714285712</v>
      </c>
      <c r="J16" s="11">
        <v>41.428571428571431</v>
      </c>
      <c r="K16" t="s">
        <v>62</v>
      </c>
    </row>
    <row r="17" spans="1:11">
      <c r="A17" t="s">
        <v>68</v>
      </c>
      <c r="B17">
        <v>3</v>
      </c>
      <c r="C17" s="11">
        <v>4.2857142857142856</v>
      </c>
      <c r="D17" s="11">
        <v>8.5714285714285712</v>
      </c>
      <c r="E17" s="11">
        <v>14.285714285714285</v>
      </c>
      <c r="F17" s="11">
        <v>17.142857142857142</v>
      </c>
      <c r="G17" s="11">
        <v>20</v>
      </c>
      <c r="H17" s="11">
        <v>21.428571428571427</v>
      </c>
      <c r="I17" s="11">
        <v>21.428571428571427</v>
      </c>
      <c r="J17" s="11">
        <v>34.285714285714285</v>
      </c>
      <c r="K17" t="s">
        <v>62</v>
      </c>
    </row>
    <row r="18" spans="1:11">
      <c r="A18" t="s">
        <v>33</v>
      </c>
      <c r="B18">
        <v>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t="s">
        <v>62</v>
      </c>
    </row>
    <row r="19" spans="1:11">
      <c r="A19" t="s">
        <v>33</v>
      </c>
      <c r="B19">
        <v>2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t="s">
        <v>62</v>
      </c>
    </row>
    <row r="20" spans="1:11">
      <c r="A20" t="s">
        <v>33</v>
      </c>
      <c r="B20">
        <v>3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t="s">
        <v>62</v>
      </c>
    </row>
    <row r="21" spans="1:11">
      <c r="A21" t="s">
        <v>60</v>
      </c>
      <c r="B21" t="s">
        <v>60</v>
      </c>
      <c r="C21" s="11" t="s">
        <v>60</v>
      </c>
      <c r="D21" s="11" t="s">
        <v>60</v>
      </c>
      <c r="E21" s="11" t="s">
        <v>60</v>
      </c>
      <c r="F21" s="11" t="s">
        <v>60</v>
      </c>
      <c r="G21" s="11" t="s">
        <v>60</v>
      </c>
      <c r="H21" s="11" t="s">
        <v>60</v>
      </c>
      <c r="I21" s="11" t="s">
        <v>60</v>
      </c>
      <c r="J21" s="11" t="s">
        <v>60</v>
      </c>
      <c r="K21" t="s">
        <v>60</v>
      </c>
    </row>
    <row r="22" spans="1:11">
      <c r="A22" t="s">
        <v>69</v>
      </c>
      <c r="B22">
        <v>1</v>
      </c>
      <c r="C22" s="11">
        <v>8.5714285714285712</v>
      </c>
      <c r="D22" s="11">
        <v>24.285714285714285</v>
      </c>
      <c r="E22" s="11">
        <v>37.142857142857146</v>
      </c>
      <c r="F22" s="11">
        <v>51.428571428571423</v>
      </c>
      <c r="G22" s="11">
        <v>52.857142857142861</v>
      </c>
      <c r="H22" s="11">
        <v>57.142857142857139</v>
      </c>
      <c r="I22" s="11">
        <v>58.571428571428577</v>
      </c>
      <c r="J22" s="11">
        <v>58.571428571428577</v>
      </c>
      <c r="K22" t="s">
        <v>69</v>
      </c>
    </row>
    <row r="23" spans="1:11">
      <c r="A23" t="s">
        <v>69</v>
      </c>
      <c r="B23">
        <v>2</v>
      </c>
      <c r="C23" s="11">
        <v>11.428571428571429</v>
      </c>
      <c r="D23" s="11">
        <v>30</v>
      </c>
      <c r="E23" s="11">
        <v>50</v>
      </c>
      <c r="F23" s="11">
        <v>54.285714285714285</v>
      </c>
      <c r="G23" s="11">
        <v>55.714285714285715</v>
      </c>
      <c r="H23" s="11">
        <v>60</v>
      </c>
      <c r="I23" s="11">
        <v>64.285714285714292</v>
      </c>
      <c r="J23" s="11">
        <v>67.142857142857139</v>
      </c>
      <c r="K23" t="s">
        <v>69</v>
      </c>
    </row>
    <row r="24" spans="1:11">
      <c r="A24" t="s">
        <v>69</v>
      </c>
      <c r="B24">
        <v>3</v>
      </c>
      <c r="C24" s="11">
        <v>10</v>
      </c>
      <c r="D24" s="11">
        <v>21.428571428571427</v>
      </c>
      <c r="E24" s="11">
        <v>44.285714285714285</v>
      </c>
      <c r="F24" s="11">
        <v>44.285714285714285</v>
      </c>
      <c r="G24" s="11">
        <v>45.714285714285715</v>
      </c>
      <c r="H24" s="11">
        <v>45.714285714285715</v>
      </c>
      <c r="I24" s="11">
        <v>50</v>
      </c>
      <c r="J24" s="11">
        <v>58.571428571428577</v>
      </c>
      <c r="K24" t="s">
        <v>69</v>
      </c>
    </row>
    <row r="25" spans="1:11">
      <c r="A25" t="s">
        <v>69</v>
      </c>
      <c r="B25">
        <v>4</v>
      </c>
      <c r="C25" s="11">
        <v>0</v>
      </c>
      <c r="D25" s="11">
        <v>8.5714285714285712</v>
      </c>
      <c r="E25" s="11">
        <v>32.857142857142854</v>
      </c>
      <c r="F25" s="11">
        <v>32.857142857142854</v>
      </c>
      <c r="G25" s="11">
        <v>37.142857142857146</v>
      </c>
      <c r="H25" s="11">
        <v>42.857142857142854</v>
      </c>
      <c r="I25" s="11">
        <v>44.285714285714285</v>
      </c>
      <c r="J25" s="11">
        <v>55.714285714285715</v>
      </c>
      <c r="K25" t="s">
        <v>69</v>
      </c>
    </row>
    <row r="26" spans="1:11">
      <c r="A26" t="s">
        <v>65</v>
      </c>
      <c r="B26">
        <v>1</v>
      </c>
      <c r="C26" s="11">
        <v>21.428571428571427</v>
      </c>
      <c r="D26" s="11">
        <v>40</v>
      </c>
      <c r="E26" s="11">
        <v>62.857142857142854</v>
      </c>
      <c r="F26" s="11">
        <v>72.857142857142847</v>
      </c>
      <c r="G26" s="11">
        <v>75.714285714285708</v>
      </c>
      <c r="H26" s="11">
        <v>75.714285714285708</v>
      </c>
      <c r="I26" s="11">
        <v>78.571428571428569</v>
      </c>
      <c r="J26" s="11">
        <v>82.857142857142861</v>
      </c>
      <c r="K26" t="s">
        <v>69</v>
      </c>
    </row>
    <row r="27" spans="1:11">
      <c r="A27" t="s">
        <v>65</v>
      </c>
      <c r="B27">
        <v>2</v>
      </c>
      <c r="C27" s="11">
        <v>12.857142857142856</v>
      </c>
      <c r="D27" s="11">
        <v>34.285714285714285</v>
      </c>
      <c r="E27" s="11">
        <v>48.571428571428569</v>
      </c>
      <c r="F27" s="11">
        <v>57.142857142857139</v>
      </c>
      <c r="G27" s="11">
        <v>61.428571428571431</v>
      </c>
      <c r="H27" s="11">
        <v>67.142857142857139</v>
      </c>
      <c r="I27" s="11">
        <v>70</v>
      </c>
      <c r="J27" s="11">
        <v>72.857142857142847</v>
      </c>
      <c r="K27" t="s">
        <v>69</v>
      </c>
    </row>
    <row r="28" spans="1:11">
      <c r="A28" t="s">
        <v>65</v>
      </c>
      <c r="B28">
        <v>3</v>
      </c>
      <c r="C28" s="11">
        <v>17.142857142857142</v>
      </c>
      <c r="D28" s="11">
        <v>35.714285714285715</v>
      </c>
      <c r="E28" s="11">
        <v>48.571428571428569</v>
      </c>
      <c r="F28" s="11">
        <v>55.714285714285715</v>
      </c>
      <c r="G28" s="11">
        <v>60</v>
      </c>
      <c r="H28" s="11">
        <v>61.428571428571431</v>
      </c>
      <c r="I28" s="11">
        <v>62.857142857142854</v>
      </c>
      <c r="J28" s="11">
        <v>67.142857142857139</v>
      </c>
      <c r="K28" t="s">
        <v>69</v>
      </c>
    </row>
    <row r="29" spans="1:11">
      <c r="A29" t="s">
        <v>66</v>
      </c>
      <c r="B29">
        <v>1</v>
      </c>
      <c r="C29" s="11">
        <v>12.857142857142856</v>
      </c>
      <c r="D29" s="11">
        <v>44.285714285714285</v>
      </c>
      <c r="E29" s="11">
        <v>58.571428571428577</v>
      </c>
      <c r="F29" s="11">
        <v>61.428571428571431</v>
      </c>
      <c r="G29" s="11">
        <v>64.285714285714292</v>
      </c>
      <c r="H29" s="11">
        <v>65.714285714285708</v>
      </c>
      <c r="I29" s="11">
        <v>67.142857142857139</v>
      </c>
      <c r="J29" s="11">
        <v>68.571428571428569</v>
      </c>
      <c r="K29" t="s">
        <v>69</v>
      </c>
    </row>
    <row r="30" spans="1:11">
      <c r="A30" t="s">
        <v>66</v>
      </c>
      <c r="B30">
        <v>2</v>
      </c>
      <c r="C30" s="11">
        <v>11.428571428571429</v>
      </c>
      <c r="D30" s="11">
        <v>35.714285714285715</v>
      </c>
      <c r="E30" s="11">
        <v>47.142857142857139</v>
      </c>
      <c r="F30" s="11">
        <v>55.714285714285715</v>
      </c>
      <c r="G30" s="11">
        <v>57.142857142857139</v>
      </c>
      <c r="H30" s="11">
        <v>60</v>
      </c>
      <c r="I30" s="11">
        <v>60</v>
      </c>
      <c r="J30" s="11">
        <v>65.714285714285708</v>
      </c>
      <c r="K30" t="s">
        <v>69</v>
      </c>
    </row>
    <row r="31" spans="1:11">
      <c r="A31" t="s">
        <v>66</v>
      </c>
      <c r="B31">
        <v>3</v>
      </c>
      <c r="C31" s="11">
        <v>15.714285714285714</v>
      </c>
      <c r="D31" s="11">
        <v>42.857142857142854</v>
      </c>
      <c r="E31" s="11">
        <v>52.857142857142861</v>
      </c>
      <c r="F31" s="11">
        <v>55.714285714285715</v>
      </c>
      <c r="G31" s="11">
        <v>61.428571428571431</v>
      </c>
      <c r="H31" s="11">
        <v>64.285714285714292</v>
      </c>
      <c r="I31" s="11">
        <v>65.714285714285708</v>
      </c>
      <c r="J31" s="11">
        <v>65.714285714285708</v>
      </c>
      <c r="K31" t="s">
        <v>69</v>
      </c>
    </row>
    <row r="32" spans="1:11">
      <c r="A32" t="s">
        <v>67</v>
      </c>
      <c r="B32">
        <v>1</v>
      </c>
      <c r="C32">
        <v>11.428571428571429</v>
      </c>
      <c r="D32">
        <v>25.714285714285712</v>
      </c>
      <c r="E32">
        <v>31.428571428571427</v>
      </c>
      <c r="F32">
        <v>37.142857142857146</v>
      </c>
      <c r="G32">
        <v>40</v>
      </c>
      <c r="H32">
        <v>41.428571428571431</v>
      </c>
      <c r="I32">
        <v>44.285714285714285</v>
      </c>
      <c r="J32">
        <v>51.428571428571423</v>
      </c>
      <c r="K32" t="s">
        <v>69</v>
      </c>
    </row>
    <row r="33" spans="1:11">
      <c r="A33" t="s">
        <v>67</v>
      </c>
      <c r="B33">
        <v>2</v>
      </c>
      <c r="C33">
        <v>11.428571428571429</v>
      </c>
      <c r="D33">
        <v>30</v>
      </c>
      <c r="E33">
        <v>40</v>
      </c>
      <c r="F33">
        <v>51.428571428571423</v>
      </c>
      <c r="G33">
        <v>58.571428571428577</v>
      </c>
      <c r="H33">
        <v>62.857142857142854</v>
      </c>
      <c r="I33">
        <v>64.285714285714292</v>
      </c>
      <c r="J33">
        <v>74.285714285714292</v>
      </c>
      <c r="K33" t="s">
        <v>69</v>
      </c>
    </row>
    <row r="34" spans="1:11">
      <c r="A34" t="s">
        <v>67</v>
      </c>
      <c r="B34">
        <v>3</v>
      </c>
      <c r="C34">
        <v>12.857142857142856</v>
      </c>
      <c r="D34">
        <v>34.285714285714285</v>
      </c>
      <c r="E34">
        <v>38.571428571428577</v>
      </c>
      <c r="F34">
        <v>40</v>
      </c>
      <c r="G34">
        <v>45.714285714285715</v>
      </c>
      <c r="H34">
        <v>45.714285714285715</v>
      </c>
      <c r="I34">
        <v>50</v>
      </c>
      <c r="J34">
        <v>54.285714285714285</v>
      </c>
      <c r="K34" t="s">
        <v>69</v>
      </c>
    </row>
    <row r="35" spans="1:11">
      <c r="A35" t="s">
        <v>68</v>
      </c>
      <c r="B35">
        <v>1</v>
      </c>
      <c r="C35">
        <v>1.4285714285714286</v>
      </c>
      <c r="D35">
        <v>35.714285714285715</v>
      </c>
      <c r="E35">
        <v>50</v>
      </c>
      <c r="F35">
        <v>51.428571428571423</v>
      </c>
      <c r="G35">
        <v>52.857142857142861</v>
      </c>
      <c r="H35">
        <v>54.285714285714285</v>
      </c>
      <c r="I35">
        <v>55.714285714285715</v>
      </c>
      <c r="J35">
        <v>60</v>
      </c>
      <c r="K35" t="s">
        <v>69</v>
      </c>
    </row>
    <row r="36" spans="1:11">
      <c r="A36" t="s">
        <v>68</v>
      </c>
      <c r="B36">
        <v>2</v>
      </c>
      <c r="C36">
        <v>5.7142857142857144</v>
      </c>
      <c r="D36">
        <v>41.428571428571431</v>
      </c>
      <c r="E36">
        <v>50</v>
      </c>
      <c r="F36">
        <v>55.714285714285715</v>
      </c>
      <c r="G36">
        <v>58.571428571428577</v>
      </c>
      <c r="H36">
        <v>64.285714285714292</v>
      </c>
      <c r="I36">
        <v>67.142857142857139</v>
      </c>
      <c r="J36">
        <v>75.714285714285708</v>
      </c>
      <c r="K36" t="s">
        <v>69</v>
      </c>
    </row>
    <row r="37" spans="1:11">
      <c r="A37" t="s">
        <v>68</v>
      </c>
      <c r="B37">
        <v>3</v>
      </c>
      <c r="C37">
        <v>7.1428571428571423</v>
      </c>
      <c r="D37">
        <v>34.285714285714285</v>
      </c>
      <c r="E37">
        <v>44.285714285714285</v>
      </c>
      <c r="F37">
        <v>50</v>
      </c>
      <c r="G37">
        <v>52.857142857142861</v>
      </c>
      <c r="H37">
        <v>52.857142857142861</v>
      </c>
      <c r="I37">
        <v>57.142857142857139</v>
      </c>
      <c r="J37">
        <v>64.285714285714292</v>
      </c>
      <c r="K37" t="s">
        <v>69</v>
      </c>
    </row>
    <row r="38" spans="1:11">
      <c r="A38" t="s">
        <v>33</v>
      </c>
      <c r="B38">
        <v>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t="s">
        <v>69</v>
      </c>
    </row>
    <row r="39" spans="1:11">
      <c r="A39" t="s">
        <v>33</v>
      </c>
      <c r="B39">
        <v>2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t="s">
        <v>69</v>
      </c>
    </row>
    <row r="40" spans="1:11">
      <c r="A40" t="s">
        <v>33</v>
      </c>
      <c r="B40">
        <v>3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FA3B-6401-495B-B4D9-6495A610D0A8}">
  <dimension ref="A1:K13"/>
  <sheetViews>
    <sheetView workbookViewId="0">
      <selection activeCell="D12" sqref="D12"/>
    </sheetView>
  </sheetViews>
  <sheetFormatPr defaultRowHeight="13.9"/>
  <sheetData>
    <row r="1" spans="1:11">
      <c r="A1" t="s">
        <v>41</v>
      </c>
      <c r="B1" t="s">
        <v>61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25</v>
      </c>
      <c r="K1" t="s">
        <v>59</v>
      </c>
    </row>
    <row r="2" spans="1:11">
      <c r="A2" t="s">
        <v>63</v>
      </c>
      <c r="B2">
        <v>1</v>
      </c>
      <c r="C2" s="11">
        <v>2.8571428571428572</v>
      </c>
      <c r="D2" s="11">
        <v>12.857142857142856</v>
      </c>
      <c r="E2" s="11">
        <v>20</v>
      </c>
      <c r="F2" s="11">
        <v>25.714285714285712</v>
      </c>
      <c r="G2" s="11">
        <v>28.571428571428569</v>
      </c>
      <c r="H2" s="11">
        <v>34.285714285714285</v>
      </c>
      <c r="I2" s="11">
        <v>38.571428571428577</v>
      </c>
      <c r="J2" s="11">
        <v>54.285714285714285</v>
      </c>
      <c r="K2" t="s">
        <v>62</v>
      </c>
    </row>
    <row r="3" spans="1:11">
      <c r="A3" t="s">
        <v>63</v>
      </c>
      <c r="B3">
        <v>2</v>
      </c>
      <c r="C3" s="11">
        <v>2.8571428571428572</v>
      </c>
      <c r="D3" s="11">
        <v>8.5714285714285712</v>
      </c>
      <c r="E3" s="11">
        <v>15.714285714285714</v>
      </c>
      <c r="F3" s="11">
        <v>21.428571428571427</v>
      </c>
      <c r="G3" s="11">
        <v>27.142857142857142</v>
      </c>
      <c r="H3" s="11">
        <v>28.571428571428569</v>
      </c>
      <c r="I3" s="11">
        <v>32.857142857142854</v>
      </c>
      <c r="J3" s="11">
        <v>47.142857142857139</v>
      </c>
      <c r="K3" t="s">
        <v>62</v>
      </c>
    </row>
    <row r="4" spans="1:11">
      <c r="A4" t="s">
        <v>63</v>
      </c>
      <c r="B4">
        <v>3</v>
      </c>
      <c r="C4" s="11">
        <v>4.2857142857142856</v>
      </c>
      <c r="D4" s="11">
        <v>11.428571428571429</v>
      </c>
      <c r="E4" s="11">
        <v>15.714285714285714</v>
      </c>
      <c r="F4" s="11">
        <v>21.428571428571427</v>
      </c>
      <c r="G4" s="11">
        <v>22.857142857142858</v>
      </c>
      <c r="H4" s="11">
        <v>24.285714285714285</v>
      </c>
      <c r="I4" s="11">
        <v>31.428571428571427</v>
      </c>
      <c r="J4" s="11">
        <v>42.857142857142854</v>
      </c>
      <c r="K4" t="s">
        <v>62</v>
      </c>
    </row>
    <row r="5" spans="1:11">
      <c r="A5" t="s">
        <v>64</v>
      </c>
      <c r="B5">
        <v>1</v>
      </c>
      <c r="C5" s="11">
        <v>7.1428571428571423</v>
      </c>
      <c r="D5" s="11">
        <v>22.857142857142858</v>
      </c>
      <c r="E5" s="11">
        <v>37.142857142857146</v>
      </c>
      <c r="F5" s="11">
        <v>41.428571428571431</v>
      </c>
      <c r="G5" s="11">
        <v>45.714285714285715</v>
      </c>
      <c r="H5" s="11">
        <v>48.571428571428569</v>
      </c>
      <c r="I5" s="11">
        <v>51.428571428571423</v>
      </c>
      <c r="J5" s="11">
        <v>60</v>
      </c>
      <c r="K5" t="s">
        <v>62</v>
      </c>
    </row>
    <row r="6" spans="1:11">
      <c r="A6" t="s">
        <v>64</v>
      </c>
      <c r="B6">
        <v>2</v>
      </c>
      <c r="C6" s="11">
        <v>2.8571428571428572</v>
      </c>
      <c r="D6" s="11">
        <v>10</v>
      </c>
      <c r="E6" s="11">
        <v>18.571428571428573</v>
      </c>
      <c r="F6" s="11">
        <v>21.428571428571427</v>
      </c>
      <c r="G6" s="11">
        <v>24.285714285714285</v>
      </c>
      <c r="H6" s="11">
        <v>24.285714285714285</v>
      </c>
      <c r="I6" s="11">
        <v>25.714285714285712</v>
      </c>
      <c r="J6" s="11">
        <v>50</v>
      </c>
      <c r="K6" t="s">
        <v>62</v>
      </c>
    </row>
    <row r="7" spans="1:11">
      <c r="A7" t="s">
        <v>64</v>
      </c>
      <c r="B7">
        <v>3</v>
      </c>
      <c r="C7" s="11">
        <v>4.2857142857142856</v>
      </c>
      <c r="D7" s="11">
        <v>15.714285714285714</v>
      </c>
      <c r="E7" s="11">
        <v>21.428571428571427</v>
      </c>
      <c r="F7" s="11">
        <v>25.714285714285712</v>
      </c>
      <c r="G7" s="11">
        <v>30</v>
      </c>
      <c r="H7" s="11">
        <v>30</v>
      </c>
      <c r="I7" s="11">
        <v>31.428571428571427</v>
      </c>
      <c r="J7" s="11">
        <v>44.285714285714285</v>
      </c>
      <c r="K7" t="s">
        <v>62</v>
      </c>
    </row>
    <row r="8" spans="1:11">
      <c r="A8" t="s">
        <v>63</v>
      </c>
      <c r="B8">
        <v>1</v>
      </c>
      <c r="C8" s="11">
        <v>8.5714285714285712</v>
      </c>
      <c r="D8" s="11">
        <v>25.714285714285712</v>
      </c>
      <c r="E8" s="11">
        <v>40</v>
      </c>
      <c r="F8" s="11">
        <v>47.142857142857139</v>
      </c>
      <c r="G8" s="11">
        <v>52.857142857142861</v>
      </c>
      <c r="H8" s="11">
        <v>57.142857142857139</v>
      </c>
      <c r="I8" s="11">
        <v>58.571428571428577</v>
      </c>
      <c r="J8" s="11">
        <v>61.428571428571431</v>
      </c>
      <c r="K8" t="s">
        <v>69</v>
      </c>
    </row>
    <row r="9" spans="1:11">
      <c r="A9" t="s">
        <v>63</v>
      </c>
      <c r="B9">
        <v>2</v>
      </c>
      <c r="C9" s="11">
        <v>11.428571428571429</v>
      </c>
      <c r="D9" s="11">
        <v>22.857142857142858</v>
      </c>
      <c r="E9" s="11">
        <v>35.714285714285715</v>
      </c>
      <c r="F9" s="11">
        <v>47.142857142857139</v>
      </c>
      <c r="G9" s="11">
        <v>55.714285714285715</v>
      </c>
      <c r="H9" s="11">
        <v>62.857142857142854</v>
      </c>
      <c r="I9" s="11">
        <v>67.142857142857139</v>
      </c>
      <c r="J9" s="11">
        <v>68.571428571428569</v>
      </c>
      <c r="K9" t="s">
        <v>69</v>
      </c>
    </row>
    <row r="10" spans="1:11">
      <c r="A10" t="s">
        <v>63</v>
      </c>
      <c r="B10">
        <v>3</v>
      </c>
      <c r="C10" s="11">
        <v>11.428571428571429</v>
      </c>
      <c r="D10" s="11">
        <v>30</v>
      </c>
      <c r="E10" s="11">
        <v>41.428571428571431</v>
      </c>
      <c r="F10" s="11">
        <v>50</v>
      </c>
      <c r="G10" s="11">
        <v>57.142857142857139</v>
      </c>
      <c r="H10" s="11">
        <v>61.428571428571431</v>
      </c>
      <c r="I10" s="11">
        <v>64.285714285714292</v>
      </c>
      <c r="J10" s="11">
        <v>68.571428571428569</v>
      </c>
      <c r="K10" t="s">
        <v>69</v>
      </c>
    </row>
    <row r="11" spans="1:11">
      <c r="A11" t="s">
        <v>64</v>
      </c>
      <c r="B11">
        <v>1</v>
      </c>
      <c r="C11" s="11">
        <v>14.285714285714285</v>
      </c>
      <c r="D11" s="11">
        <v>30</v>
      </c>
      <c r="E11" s="11">
        <v>47.142857142857139</v>
      </c>
      <c r="F11" s="11">
        <v>58.571428571428577</v>
      </c>
      <c r="G11" s="11">
        <v>61.428571428571431</v>
      </c>
      <c r="H11" s="11">
        <v>64.285714285714292</v>
      </c>
      <c r="I11" s="11">
        <v>67.142857142857139</v>
      </c>
      <c r="J11" s="11">
        <v>70</v>
      </c>
      <c r="K11" t="s">
        <v>69</v>
      </c>
    </row>
    <row r="12" spans="1:11">
      <c r="A12" t="s">
        <v>64</v>
      </c>
      <c r="B12">
        <v>2</v>
      </c>
      <c r="C12" s="11">
        <v>12.857142857142856</v>
      </c>
      <c r="D12" s="11">
        <v>37.142857142857146</v>
      </c>
      <c r="E12" s="11">
        <v>48.571428571428569</v>
      </c>
      <c r="F12" s="11">
        <v>55.714285714285715</v>
      </c>
      <c r="G12" s="11">
        <v>61.428571428571431</v>
      </c>
      <c r="H12" s="11">
        <v>65.714285714285708</v>
      </c>
      <c r="I12" s="11">
        <v>68.571428571428569</v>
      </c>
      <c r="J12" s="11">
        <v>74.285714285714292</v>
      </c>
      <c r="K12" t="s">
        <v>69</v>
      </c>
    </row>
    <row r="13" spans="1:11">
      <c r="A13" t="s">
        <v>64</v>
      </c>
      <c r="B13">
        <v>3</v>
      </c>
      <c r="C13" s="11">
        <v>17.142857142857142</v>
      </c>
      <c r="D13" s="11">
        <v>28.571428571428569</v>
      </c>
      <c r="E13" s="11">
        <v>41.428571428571431</v>
      </c>
      <c r="F13" s="11">
        <v>55.714285714285715</v>
      </c>
      <c r="G13" s="11">
        <v>64.285714285714292</v>
      </c>
      <c r="H13" s="11">
        <v>70</v>
      </c>
      <c r="I13" s="11">
        <v>71.428571428571431</v>
      </c>
      <c r="J13" s="11">
        <v>72.857142857142847</v>
      </c>
      <c r="K13" t="s">
        <v>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3ED5-5D87-48C4-B33B-AAD538AD7FA1}">
  <dimension ref="A1:E65"/>
  <sheetViews>
    <sheetView workbookViewId="0">
      <selection activeCell="H61" sqref="H61"/>
    </sheetView>
  </sheetViews>
  <sheetFormatPr defaultRowHeight="13.9"/>
  <sheetData>
    <row r="1" spans="1:5">
      <c r="A1" s="6" t="s">
        <v>21</v>
      </c>
      <c r="B1" t="s">
        <v>22</v>
      </c>
      <c r="C1" t="s">
        <v>23</v>
      </c>
      <c r="D1" t="s">
        <v>24</v>
      </c>
      <c r="E1" t="s">
        <v>0</v>
      </c>
    </row>
    <row r="2" spans="1:5">
      <c r="A2" s="6">
        <v>3</v>
      </c>
      <c r="B2">
        <v>0</v>
      </c>
      <c r="C2">
        <v>0</v>
      </c>
      <c r="D2">
        <v>0</v>
      </c>
      <c r="E2" s="1" t="s">
        <v>15</v>
      </c>
    </row>
    <row r="3" spans="1:5">
      <c r="A3" s="7">
        <v>4</v>
      </c>
      <c r="B3">
        <v>2.8571428571428572</v>
      </c>
      <c r="C3">
        <v>1.4285714285714286</v>
      </c>
      <c r="D3">
        <v>1.4285714285714286</v>
      </c>
      <c r="E3" s="1" t="s">
        <v>15</v>
      </c>
    </row>
    <row r="4" spans="1:5">
      <c r="A4" s="7">
        <v>5</v>
      </c>
      <c r="B4">
        <v>5.7142857142857144</v>
      </c>
      <c r="C4">
        <v>7.1428571428571423</v>
      </c>
      <c r="D4">
        <v>11.428571428571429</v>
      </c>
      <c r="E4" s="1" t="s">
        <v>15</v>
      </c>
    </row>
    <row r="5" spans="1:5">
      <c r="A5" s="7">
        <v>6</v>
      </c>
      <c r="B5">
        <v>15.714285714285714</v>
      </c>
      <c r="C5">
        <v>11.428571428571429</v>
      </c>
      <c r="D5">
        <v>28.571428571428569</v>
      </c>
      <c r="E5" s="1" t="s">
        <v>15</v>
      </c>
    </row>
    <row r="6" spans="1:5">
      <c r="A6" s="7">
        <v>7</v>
      </c>
      <c r="B6">
        <v>21.428571428571427</v>
      </c>
      <c r="C6">
        <v>15.714285714285714</v>
      </c>
      <c r="D6">
        <v>35.714285714285715</v>
      </c>
      <c r="E6" s="1" t="s">
        <v>15</v>
      </c>
    </row>
    <row r="7" spans="1:5">
      <c r="A7" s="7">
        <v>8</v>
      </c>
      <c r="B7">
        <v>24.285714285714285</v>
      </c>
      <c r="C7">
        <v>34.285714285714285</v>
      </c>
      <c r="D7">
        <v>37.142857142857146</v>
      </c>
      <c r="E7" s="1" t="s">
        <v>15</v>
      </c>
    </row>
    <row r="8" spans="1:5">
      <c r="A8" s="7">
        <v>9</v>
      </c>
      <c r="B8">
        <v>30</v>
      </c>
      <c r="C8">
        <v>41.428571428571431</v>
      </c>
      <c r="D8">
        <v>37.142857142857146</v>
      </c>
      <c r="E8" s="1" t="s">
        <v>15</v>
      </c>
    </row>
    <row r="9" spans="1:5">
      <c r="A9" s="7">
        <v>10</v>
      </c>
      <c r="B9">
        <v>37.142857142857146</v>
      </c>
      <c r="C9">
        <v>42.857142857142854</v>
      </c>
      <c r="D9">
        <v>41.428571428571431</v>
      </c>
      <c r="E9" s="1" t="s">
        <v>15</v>
      </c>
    </row>
    <row r="10" spans="1:5">
      <c r="A10" s="6">
        <v>3</v>
      </c>
      <c r="B10">
        <v>0</v>
      </c>
      <c r="C10">
        <v>0</v>
      </c>
      <c r="D10">
        <v>0</v>
      </c>
      <c r="E10" s="1" t="s">
        <v>16</v>
      </c>
    </row>
    <row r="11" spans="1:5">
      <c r="A11" s="8">
        <v>4</v>
      </c>
      <c r="B11" s="8">
        <v>2.8571428571428572</v>
      </c>
      <c r="C11" s="8">
        <v>2.8571428571428572</v>
      </c>
      <c r="D11" s="8">
        <v>4.2857142857142856</v>
      </c>
      <c r="E11" s="1" t="s">
        <v>16</v>
      </c>
    </row>
    <row r="12" spans="1:5">
      <c r="A12" s="8">
        <v>5</v>
      </c>
      <c r="B12" s="8">
        <v>12.857142857142856</v>
      </c>
      <c r="C12" s="8">
        <v>8.5714285714285712</v>
      </c>
      <c r="D12" s="8">
        <v>11.428571428571429</v>
      </c>
      <c r="E12" s="1" t="s">
        <v>16</v>
      </c>
    </row>
    <row r="13" spans="1:5">
      <c r="A13" s="8">
        <v>6</v>
      </c>
      <c r="B13" s="8">
        <v>20</v>
      </c>
      <c r="C13" s="8">
        <v>15.714285714285714</v>
      </c>
      <c r="D13" s="8">
        <v>15.714285714285714</v>
      </c>
      <c r="E13" s="1" t="s">
        <v>16</v>
      </c>
    </row>
    <row r="14" spans="1:5">
      <c r="A14" s="8">
        <v>7</v>
      </c>
      <c r="B14" s="8">
        <v>25.714285714285712</v>
      </c>
      <c r="C14" s="8">
        <v>21.428571428571427</v>
      </c>
      <c r="D14" s="8">
        <v>21.428571428571427</v>
      </c>
      <c r="E14" s="1" t="s">
        <v>16</v>
      </c>
    </row>
    <row r="15" spans="1:5">
      <c r="A15" s="8">
        <v>8</v>
      </c>
      <c r="B15" s="8">
        <v>28.571428571428569</v>
      </c>
      <c r="C15" s="8">
        <v>27.142857142857142</v>
      </c>
      <c r="D15" s="8">
        <v>22.857142857142858</v>
      </c>
      <c r="E15" s="1" t="s">
        <v>16</v>
      </c>
    </row>
    <row r="16" spans="1:5">
      <c r="A16" s="8">
        <v>9</v>
      </c>
      <c r="B16" s="8">
        <v>34.285714285714285</v>
      </c>
      <c r="C16" s="8">
        <v>28.571428571428569</v>
      </c>
      <c r="D16" s="8">
        <v>24.285714285714285</v>
      </c>
      <c r="E16" s="1" t="s">
        <v>16</v>
      </c>
    </row>
    <row r="17" spans="1:5">
      <c r="A17" s="8">
        <v>10</v>
      </c>
      <c r="B17" s="8">
        <v>38.571428571428577</v>
      </c>
      <c r="C17" s="8">
        <v>32.857142857142854</v>
      </c>
      <c r="D17" s="8">
        <v>31.428571428571427</v>
      </c>
      <c r="E17" s="1" t="s">
        <v>16</v>
      </c>
    </row>
    <row r="18" spans="1:5">
      <c r="A18" s="6">
        <v>3</v>
      </c>
      <c r="B18">
        <v>0</v>
      </c>
      <c r="C18">
        <v>0</v>
      </c>
      <c r="D18">
        <v>0</v>
      </c>
      <c r="E18" s="1" t="s">
        <v>11</v>
      </c>
    </row>
    <row r="19" spans="1:5">
      <c r="A19" s="9">
        <v>4</v>
      </c>
      <c r="B19">
        <v>7.1428571428571423</v>
      </c>
      <c r="C19">
        <v>2.8571428571428572</v>
      </c>
      <c r="D19">
        <v>4.2857142857142856</v>
      </c>
      <c r="E19" s="1" t="s">
        <v>11</v>
      </c>
    </row>
    <row r="20" spans="1:5">
      <c r="A20" s="9">
        <v>5</v>
      </c>
      <c r="B20">
        <v>22.857142857142858</v>
      </c>
      <c r="C20">
        <v>10</v>
      </c>
      <c r="D20">
        <v>15.714285714285714</v>
      </c>
      <c r="E20" s="1" t="s">
        <v>11</v>
      </c>
    </row>
    <row r="21" spans="1:5">
      <c r="A21" s="9">
        <v>6</v>
      </c>
      <c r="B21">
        <v>37.142857142857146</v>
      </c>
      <c r="C21">
        <v>18.571428571428573</v>
      </c>
      <c r="D21">
        <v>21.428571428571427</v>
      </c>
      <c r="E21" s="1" t="s">
        <v>11</v>
      </c>
    </row>
    <row r="22" spans="1:5">
      <c r="A22" s="9">
        <v>7</v>
      </c>
      <c r="B22">
        <v>41.428571428571431</v>
      </c>
      <c r="C22">
        <v>21.428571428571427</v>
      </c>
      <c r="D22">
        <v>25.714285714285712</v>
      </c>
      <c r="E22" s="1" t="s">
        <v>11</v>
      </c>
    </row>
    <row r="23" spans="1:5">
      <c r="A23" s="9">
        <v>8</v>
      </c>
      <c r="B23">
        <v>45.714285714285715</v>
      </c>
      <c r="C23">
        <v>24.285714285714285</v>
      </c>
      <c r="D23">
        <v>30</v>
      </c>
      <c r="E23" s="1" t="s">
        <v>11</v>
      </c>
    </row>
    <row r="24" spans="1:5">
      <c r="A24" s="9">
        <v>9</v>
      </c>
      <c r="B24">
        <v>48.571428571428569</v>
      </c>
      <c r="C24">
        <v>24.285714285714285</v>
      </c>
      <c r="D24">
        <v>30</v>
      </c>
      <c r="E24" s="1" t="s">
        <v>11</v>
      </c>
    </row>
    <row r="25" spans="1:5">
      <c r="A25" s="9">
        <v>10</v>
      </c>
      <c r="B25">
        <v>51.428571428571423</v>
      </c>
      <c r="C25">
        <v>25.714285714285712</v>
      </c>
      <c r="D25">
        <v>31.428571428571427</v>
      </c>
      <c r="E25" s="1" t="s">
        <v>11</v>
      </c>
    </row>
    <row r="26" spans="1:5">
      <c r="A26" s="6">
        <v>3</v>
      </c>
      <c r="B26">
        <v>0</v>
      </c>
      <c r="C26">
        <v>0</v>
      </c>
      <c r="D26">
        <v>0</v>
      </c>
      <c r="E26" s="1" t="s">
        <v>12</v>
      </c>
    </row>
    <row r="27" spans="1:5">
      <c r="A27" s="7">
        <v>4</v>
      </c>
      <c r="B27">
        <v>8.5714285714285712</v>
      </c>
      <c r="C27">
        <v>12.857142857142856</v>
      </c>
      <c r="D27">
        <v>11.428571428571429</v>
      </c>
      <c r="E27" s="1" t="s">
        <v>12</v>
      </c>
    </row>
    <row r="28" spans="1:5">
      <c r="A28" s="7">
        <v>5</v>
      </c>
      <c r="B28">
        <v>27.142857142857142</v>
      </c>
      <c r="C28">
        <v>27.142857142857142</v>
      </c>
      <c r="D28">
        <v>24.285714285714285</v>
      </c>
      <c r="E28" s="1" t="s">
        <v>12</v>
      </c>
    </row>
    <row r="29" spans="1:5">
      <c r="A29" s="7">
        <v>6</v>
      </c>
      <c r="B29">
        <v>35.714285714285715</v>
      </c>
      <c r="C29">
        <v>34.285714285714285</v>
      </c>
      <c r="D29">
        <v>30</v>
      </c>
      <c r="E29" s="1" t="s">
        <v>12</v>
      </c>
    </row>
    <row r="30" spans="1:5">
      <c r="A30" s="7">
        <v>7</v>
      </c>
      <c r="B30">
        <v>42.857142857142854</v>
      </c>
      <c r="C30">
        <v>40</v>
      </c>
      <c r="D30">
        <v>35.714285714285715</v>
      </c>
      <c r="E30" s="1" t="s">
        <v>12</v>
      </c>
    </row>
    <row r="31" spans="1:5">
      <c r="A31" s="7">
        <v>8</v>
      </c>
      <c r="B31">
        <v>48.571428571428569</v>
      </c>
      <c r="C31">
        <v>45.714285714285715</v>
      </c>
      <c r="D31">
        <v>37.142857142857146</v>
      </c>
      <c r="E31" s="1" t="s">
        <v>12</v>
      </c>
    </row>
    <row r="32" spans="1:5">
      <c r="A32" s="7">
        <v>9</v>
      </c>
      <c r="B32">
        <v>51.428571428571423</v>
      </c>
      <c r="C32">
        <v>51.428571428571423</v>
      </c>
      <c r="D32">
        <v>41.428571428571431</v>
      </c>
      <c r="E32" s="1" t="s">
        <v>12</v>
      </c>
    </row>
    <row r="33" spans="1:5">
      <c r="A33" s="7">
        <v>10</v>
      </c>
      <c r="B33">
        <v>52.857142857142861</v>
      </c>
      <c r="C33">
        <v>52.857142857142861</v>
      </c>
      <c r="D33">
        <v>42.857142857142854</v>
      </c>
      <c r="E33" s="1" t="s">
        <v>12</v>
      </c>
    </row>
    <row r="34" spans="1:5">
      <c r="A34" s="6">
        <v>3</v>
      </c>
      <c r="B34">
        <v>0</v>
      </c>
      <c r="C34">
        <v>0</v>
      </c>
      <c r="D34">
        <v>0</v>
      </c>
      <c r="E34" s="10" t="s">
        <v>20</v>
      </c>
    </row>
    <row r="35" spans="1:5">
      <c r="A35" s="9">
        <v>4</v>
      </c>
      <c r="B35">
        <v>4.2857142857142856</v>
      </c>
      <c r="C35">
        <v>12.857142857142856</v>
      </c>
      <c r="D35">
        <v>11.428571428571429</v>
      </c>
      <c r="E35" s="10" t="s">
        <v>20</v>
      </c>
    </row>
    <row r="36" spans="1:5">
      <c r="A36" s="9">
        <v>5</v>
      </c>
      <c r="B36">
        <v>24.285714285714285</v>
      </c>
      <c r="C36">
        <v>31.428571428571427</v>
      </c>
      <c r="D36">
        <v>27.142857142857142</v>
      </c>
      <c r="E36" s="10" t="s">
        <v>20</v>
      </c>
    </row>
    <row r="37" spans="1:5">
      <c r="A37" s="9">
        <v>6</v>
      </c>
      <c r="B37">
        <v>41.428571428571431</v>
      </c>
      <c r="C37">
        <v>40</v>
      </c>
      <c r="D37">
        <v>34.285714285714285</v>
      </c>
      <c r="E37" s="10" t="s">
        <v>20</v>
      </c>
    </row>
    <row r="38" spans="1:5">
      <c r="A38" s="9">
        <v>7</v>
      </c>
      <c r="B38">
        <v>48.571428571428569</v>
      </c>
      <c r="C38">
        <v>47.142857142857139</v>
      </c>
      <c r="D38">
        <v>41.428571428571431</v>
      </c>
      <c r="E38" s="10" t="s">
        <v>20</v>
      </c>
    </row>
    <row r="39" spans="1:5">
      <c r="A39" s="9">
        <v>8</v>
      </c>
      <c r="B39">
        <v>52.857142857142861</v>
      </c>
      <c r="C39">
        <v>48.571428571428569</v>
      </c>
      <c r="D39">
        <v>45.714285714285715</v>
      </c>
      <c r="E39" s="10" t="s">
        <v>20</v>
      </c>
    </row>
    <row r="40" spans="1:5">
      <c r="A40" s="9">
        <v>9</v>
      </c>
      <c r="B40">
        <v>54.285714285714285</v>
      </c>
      <c r="C40">
        <v>51.428571428571423</v>
      </c>
      <c r="D40">
        <v>50</v>
      </c>
      <c r="E40" s="10" t="s">
        <v>20</v>
      </c>
    </row>
    <row r="41" spans="1:5">
      <c r="A41" s="9">
        <v>10</v>
      </c>
      <c r="B41">
        <v>54.285714285714285</v>
      </c>
      <c r="C41">
        <v>52.857142857142861</v>
      </c>
      <c r="D41">
        <v>50</v>
      </c>
      <c r="E41" s="10" t="s">
        <v>20</v>
      </c>
    </row>
    <row r="42" spans="1:5">
      <c r="A42" s="6">
        <v>3</v>
      </c>
      <c r="B42">
        <v>0</v>
      </c>
      <c r="C42">
        <v>0</v>
      </c>
      <c r="D42">
        <v>0</v>
      </c>
      <c r="E42" s="1" t="s">
        <v>13</v>
      </c>
    </row>
    <row r="43" spans="1:5">
      <c r="A43" s="7">
        <v>4</v>
      </c>
      <c r="B43">
        <v>2.8571428571428572</v>
      </c>
      <c r="C43">
        <v>7.1428571428571423</v>
      </c>
      <c r="D43">
        <v>0</v>
      </c>
      <c r="E43" s="1" t="s">
        <v>13</v>
      </c>
    </row>
    <row r="44" spans="1:5">
      <c r="A44" s="7">
        <v>5</v>
      </c>
      <c r="B44">
        <v>11.428571428571429</v>
      </c>
      <c r="C44">
        <v>18.571428571428573</v>
      </c>
      <c r="D44">
        <v>10</v>
      </c>
      <c r="E44" s="1" t="s">
        <v>13</v>
      </c>
    </row>
    <row r="45" spans="1:5">
      <c r="A45" s="7">
        <v>6</v>
      </c>
      <c r="B45">
        <v>11.428571428571429</v>
      </c>
      <c r="C45">
        <v>30</v>
      </c>
      <c r="D45">
        <v>14.285714285714285</v>
      </c>
      <c r="E45" s="1" t="s">
        <v>13</v>
      </c>
    </row>
    <row r="46" spans="1:5">
      <c r="A46" s="7">
        <v>7</v>
      </c>
      <c r="B46">
        <v>12.857142857142856</v>
      </c>
      <c r="C46">
        <v>30</v>
      </c>
      <c r="D46">
        <v>18.571428571428573</v>
      </c>
      <c r="E46" s="1" t="s">
        <v>13</v>
      </c>
    </row>
    <row r="47" spans="1:5">
      <c r="A47" s="7">
        <v>8</v>
      </c>
      <c r="B47">
        <v>12.857142857142856</v>
      </c>
      <c r="C47">
        <v>32.857142857142854</v>
      </c>
      <c r="D47">
        <v>18.571428571428573</v>
      </c>
      <c r="E47" s="1" t="s">
        <v>13</v>
      </c>
    </row>
    <row r="48" spans="1:5">
      <c r="A48" s="7">
        <v>9</v>
      </c>
      <c r="B48">
        <v>14.285714285714285</v>
      </c>
      <c r="C48">
        <v>35.714285714285715</v>
      </c>
      <c r="D48">
        <v>21.428571428571427</v>
      </c>
      <c r="E48" s="1" t="s">
        <v>13</v>
      </c>
    </row>
    <row r="49" spans="1:5">
      <c r="A49" s="7">
        <v>10</v>
      </c>
      <c r="B49">
        <v>14.285714285714285</v>
      </c>
      <c r="C49">
        <v>37.142857142857146</v>
      </c>
      <c r="D49">
        <v>25.714285714285712</v>
      </c>
      <c r="E49" s="1" t="s">
        <v>13</v>
      </c>
    </row>
    <row r="50" spans="1:5">
      <c r="A50" s="6">
        <v>3</v>
      </c>
      <c r="B50">
        <v>0</v>
      </c>
      <c r="C50">
        <v>0</v>
      </c>
      <c r="D50">
        <v>0</v>
      </c>
      <c r="E50" s="1" t="s">
        <v>14</v>
      </c>
    </row>
    <row r="51" spans="1:5">
      <c r="A51" s="9">
        <v>4</v>
      </c>
      <c r="B51">
        <v>0</v>
      </c>
      <c r="C51">
        <v>5.7142857142857144</v>
      </c>
      <c r="D51">
        <v>4.2857142857142856</v>
      </c>
      <c r="E51" s="1" t="s">
        <v>14</v>
      </c>
    </row>
    <row r="52" spans="1:5">
      <c r="A52" s="9">
        <v>5</v>
      </c>
      <c r="B52">
        <v>4.2857142857142856</v>
      </c>
      <c r="C52">
        <v>12.857142857142856</v>
      </c>
      <c r="D52">
        <v>8.5714285714285712</v>
      </c>
      <c r="E52" s="1" t="s">
        <v>14</v>
      </c>
    </row>
    <row r="53" spans="1:5">
      <c r="A53" s="9">
        <v>6</v>
      </c>
      <c r="B53">
        <v>8.5714285714285712</v>
      </c>
      <c r="C53">
        <v>20</v>
      </c>
      <c r="D53">
        <v>14.285714285714285</v>
      </c>
      <c r="E53" s="1" t="s">
        <v>14</v>
      </c>
    </row>
    <row r="54" spans="1:5">
      <c r="A54" s="9">
        <v>7</v>
      </c>
      <c r="B54">
        <v>10</v>
      </c>
      <c r="C54">
        <v>22.857142857142858</v>
      </c>
      <c r="D54">
        <v>17.142857142857142</v>
      </c>
      <c r="E54" s="1" t="s">
        <v>14</v>
      </c>
    </row>
    <row r="55" spans="1:5">
      <c r="A55" s="9">
        <v>8</v>
      </c>
      <c r="B55">
        <v>14.285714285714285</v>
      </c>
      <c r="C55">
        <v>22.857142857142858</v>
      </c>
      <c r="D55">
        <v>20</v>
      </c>
      <c r="E55" s="1" t="s">
        <v>14</v>
      </c>
    </row>
    <row r="56" spans="1:5">
      <c r="A56" s="9">
        <v>9</v>
      </c>
      <c r="B56">
        <v>17.142857142857142</v>
      </c>
      <c r="C56">
        <v>24.285714285714285</v>
      </c>
      <c r="D56">
        <v>21.428571428571427</v>
      </c>
      <c r="E56" s="1" t="s">
        <v>14</v>
      </c>
    </row>
    <row r="57" spans="1:5">
      <c r="A57" s="9">
        <v>10</v>
      </c>
      <c r="B57">
        <v>20</v>
      </c>
      <c r="C57">
        <v>25.714285714285712</v>
      </c>
      <c r="D57">
        <v>21.428571428571427</v>
      </c>
      <c r="E57" s="1" t="s">
        <v>14</v>
      </c>
    </row>
    <row r="58" spans="1:5">
      <c r="A58" s="6">
        <v>3</v>
      </c>
      <c r="B58">
        <v>0</v>
      </c>
      <c r="C58">
        <v>0</v>
      </c>
      <c r="D58">
        <v>0</v>
      </c>
      <c r="E58" s="4" t="s">
        <v>33</v>
      </c>
    </row>
    <row r="59" spans="1:5">
      <c r="A59" s="7">
        <v>4</v>
      </c>
      <c r="B59">
        <v>0</v>
      </c>
      <c r="C59">
        <v>0</v>
      </c>
      <c r="D59">
        <v>0</v>
      </c>
      <c r="E59" s="4" t="s">
        <v>33</v>
      </c>
    </row>
    <row r="60" spans="1:5">
      <c r="A60" s="7">
        <v>5</v>
      </c>
      <c r="B60">
        <v>0</v>
      </c>
      <c r="C60">
        <v>0</v>
      </c>
      <c r="D60">
        <v>0</v>
      </c>
      <c r="E60" s="4" t="s">
        <v>33</v>
      </c>
    </row>
    <row r="61" spans="1:5">
      <c r="A61" s="7">
        <v>6</v>
      </c>
      <c r="B61">
        <v>0</v>
      </c>
      <c r="C61">
        <v>0</v>
      </c>
      <c r="D61">
        <v>0</v>
      </c>
      <c r="E61" s="4" t="s">
        <v>33</v>
      </c>
    </row>
    <row r="62" spans="1:5">
      <c r="A62" s="7">
        <v>7</v>
      </c>
      <c r="B62">
        <v>0</v>
      </c>
      <c r="C62">
        <v>0</v>
      </c>
      <c r="D62">
        <v>0</v>
      </c>
      <c r="E62" s="4" t="s">
        <v>33</v>
      </c>
    </row>
    <row r="63" spans="1:5">
      <c r="A63" s="7">
        <v>8</v>
      </c>
      <c r="B63">
        <v>0</v>
      </c>
      <c r="C63">
        <v>0</v>
      </c>
      <c r="D63">
        <v>0</v>
      </c>
      <c r="E63" s="4" t="s">
        <v>33</v>
      </c>
    </row>
    <row r="64" spans="1:5">
      <c r="A64" s="7">
        <v>9</v>
      </c>
      <c r="B64">
        <v>0</v>
      </c>
      <c r="C64">
        <v>0</v>
      </c>
      <c r="D64">
        <v>0</v>
      </c>
      <c r="E64" s="4" t="s">
        <v>33</v>
      </c>
    </row>
    <row r="65" spans="1:5">
      <c r="A65" s="7">
        <v>10</v>
      </c>
      <c r="B65">
        <v>0</v>
      </c>
      <c r="C65">
        <v>0</v>
      </c>
      <c r="D65">
        <v>0</v>
      </c>
      <c r="E65" s="4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9359-7D3A-4A9B-AE5C-0931D70A7F1C}">
  <dimension ref="A1:E65"/>
  <sheetViews>
    <sheetView workbookViewId="0">
      <selection activeCell="D11" sqref="D11"/>
    </sheetView>
  </sheetViews>
  <sheetFormatPr defaultRowHeight="13.9"/>
  <sheetData>
    <row r="1" spans="1:5">
      <c r="A1" s="6" t="s">
        <v>21</v>
      </c>
      <c r="B1" t="s">
        <v>22</v>
      </c>
      <c r="C1" t="s">
        <v>23</v>
      </c>
      <c r="D1" t="s">
        <v>24</v>
      </c>
      <c r="E1" t="s">
        <v>0</v>
      </c>
    </row>
    <row r="2" spans="1:5">
      <c r="A2" s="6">
        <v>3</v>
      </c>
      <c r="B2">
        <v>0</v>
      </c>
      <c r="C2">
        <v>0</v>
      </c>
      <c r="D2">
        <v>0</v>
      </c>
      <c r="E2" s="1" t="s">
        <v>17</v>
      </c>
    </row>
    <row r="3" spans="1:5">
      <c r="A3" s="7">
        <v>4</v>
      </c>
      <c r="B3">
        <v>8.5714285714285712</v>
      </c>
      <c r="C3">
        <v>11.428571428571429</v>
      </c>
      <c r="D3">
        <v>10</v>
      </c>
      <c r="E3" s="1" t="s">
        <v>17</v>
      </c>
    </row>
    <row r="4" spans="1:5">
      <c r="A4" s="7">
        <v>5</v>
      </c>
      <c r="B4">
        <v>24.285714285714285</v>
      </c>
      <c r="C4">
        <v>30</v>
      </c>
      <c r="D4">
        <v>21.428571428571427</v>
      </c>
      <c r="E4" s="1" t="s">
        <v>17</v>
      </c>
    </row>
    <row r="5" spans="1:5">
      <c r="A5" s="7">
        <v>6</v>
      </c>
      <c r="B5">
        <v>37.142857142857146</v>
      </c>
      <c r="C5">
        <v>50</v>
      </c>
      <c r="D5">
        <v>44.285714285714285</v>
      </c>
      <c r="E5" s="1" t="s">
        <v>17</v>
      </c>
    </row>
    <row r="6" spans="1:5">
      <c r="A6" s="7">
        <v>7</v>
      </c>
      <c r="B6">
        <v>51.428571428571423</v>
      </c>
      <c r="C6">
        <v>54.285714285714285</v>
      </c>
      <c r="D6">
        <v>44.285714285714285</v>
      </c>
      <c r="E6" s="1" t="s">
        <v>17</v>
      </c>
    </row>
    <row r="7" spans="1:5">
      <c r="A7" s="7">
        <v>8</v>
      </c>
      <c r="B7">
        <v>52.857142857142861</v>
      </c>
      <c r="C7">
        <v>55.714285714285715</v>
      </c>
      <c r="D7">
        <v>45.714285714285715</v>
      </c>
      <c r="E7" s="1" t="s">
        <v>17</v>
      </c>
    </row>
    <row r="8" spans="1:5">
      <c r="A8" s="7">
        <v>9</v>
      </c>
      <c r="B8">
        <v>57.142857142857139</v>
      </c>
      <c r="C8">
        <v>60</v>
      </c>
      <c r="D8">
        <v>45.714285714285715</v>
      </c>
      <c r="E8" s="1" t="s">
        <v>17</v>
      </c>
    </row>
    <row r="9" spans="1:5">
      <c r="A9" s="7">
        <v>10</v>
      </c>
      <c r="B9">
        <v>58.571428571428577</v>
      </c>
      <c r="C9">
        <v>64.285714285714292</v>
      </c>
      <c r="D9">
        <v>50</v>
      </c>
      <c r="E9" s="1" t="s">
        <v>17</v>
      </c>
    </row>
    <row r="10" spans="1:5">
      <c r="A10" s="6">
        <v>3</v>
      </c>
      <c r="B10">
        <v>0</v>
      </c>
      <c r="C10">
        <v>0</v>
      </c>
      <c r="D10">
        <v>0</v>
      </c>
      <c r="E10" s="1" t="s">
        <v>16</v>
      </c>
    </row>
    <row r="11" spans="1:5">
      <c r="A11" s="8">
        <v>4</v>
      </c>
      <c r="B11">
        <v>8.5714285714285712</v>
      </c>
      <c r="C11">
        <v>11.428571428571429</v>
      </c>
      <c r="D11">
        <v>11.428571428571429</v>
      </c>
      <c r="E11" s="1" t="s">
        <v>16</v>
      </c>
    </row>
    <row r="12" spans="1:5">
      <c r="A12" s="8">
        <v>5</v>
      </c>
      <c r="B12">
        <v>25.714285714285712</v>
      </c>
      <c r="C12">
        <v>22.857142857142858</v>
      </c>
      <c r="D12">
        <v>30</v>
      </c>
      <c r="E12" s="1" t="s">
        <v>16</v>
      </c>
    </row>
    <row r="13" spans="1:5">
      <c r="A13" s="8">
        <v>6</v>
      </c>
      <c r="B13">
        <v>40</v>
      </c>
      <c r="C13">
        <v>35.714285714285715</v>
      </c>
      <c r="D13">
        <v>41.428571428571431</v>
      </c>
      <c r="E13" s="1" t="s">
        <v>16</v>
      </c>
    </row>
    <row r="14" spans="1:5">
      <c r="A14" s="8">
        <v>7</v>
      </c>
      <c r="B14">
        <v>47.142857142857139</v>
      </c>
      <c r="C14">
        <v>47.142857142857139</v>
      </c>
      <c r="D14">
        <v>50</v>
      </c>
      <c r="E14" s="1" t="s">
        <v>16</v>
      </c>
    </row>
    <row r="15" spans="1:5">
      <c r="A15" s="8">
        <v>8</v>
      </c>
      <c r="B15">
        <v>52.857142857142861</v>
      </c>
      <c r="C15">
        <v>55.714285714285715</v>
      </c>
      <c r="D15">
        <v>57.142857142857139</v>
      </c>
      <c r="E15" s="1" t="s">
        <v>16</v>
      </c>
    </row>
    <row r="16" spans="1:5">
      <c r="A16" s="8">
        <v>9</v>
      </c>
      <c r="B16">
        <v>57.142857142857139</v>
      </c>
      <c r="C16">
        <v>62.857142857142854</v>
      </c>
      <c r="D16">
        <v>61.428571428571431</v>
      </c>
      <c r="E16" s="1" t="s">
        <v>16</v>
      </c>
    </row>
    <row r="17" spans="1:5">
      <c r="A17" s="8">
        <v>10</v>
      </c>
      <c r="B17">
        <v>58.571428571428577</v>
      </c>
      <c r="C17">
        <v>67.142857142857139</v>
      </c>
      <c r="D17">
        <v>64.285714285714292</v>
      </c>
      <c r="E17" s="1" t="s">
        <v>16</v>
      </c>
    </row>
    <row r="18" spans="1:5">
      <c r="A18" s="6">
        <v>3</v>
      </c>
      <c r="B18">
        <v>0</v>
      </c>
      <c r="C18">
        <v>0</v>
      </c>
      <c r="D18">
        <v>0</v>
      </c>
      <c r="E18" s="1" t="s">
        <v>11</v>
      </c>
    </row>
    <row r="19" spans="1:5">
      <c r="A19" s="9">
        <v>4</v>
      </c>
      <c r="B19">
        <v>14.285714285714285</v>
      </c>
      <c r="C19">
        <v>12.857142857142856</v>
      </c>
      <c r="D19">
        <v>17.142857142857142</v>
      </c>
      <c r="E19" s="1" t="s">
        <v>11</v>
      </c>
    </row>
    <row r="20" spans="1:5">
      <c r="A20" s="9">
        <v>5</v>
      </c>
      <c r="B20">
        <v>30</v>
      </c>
      <c r="C20">
        <v>37.142857142857146</v>
      </c>
      <c r="D20">
        <v>28.571428571428569</v>
      </c>
      <c r="E20" s="1" t="s">
        <v>11</v>
      </c>
    </row>
    <row r="21" spans="1:5">
      <c r="A21" s="9">
        <v>6</v>
      </c>
      <c r="B21">
        <v>47.142857142857139</v>
      </c>
      <c r="C21">
        <v>48.571428571428569</v>
      </c>
      <c r="D21">
        <v>41.428571428571431</v>
      </c>
      <c r="E21" s="1" t="s">
        <v>11</v>
      </c>
    </row>
    <row r="22" spans="1:5">
      <c r="A22" s="9">
        <v>7</v>
      </c>
      <c r="B22">
        <v>58.571428571428577</v>
      </c>
      <c r="C22">
        <v>55.714285714285715</v>
      </c>
      <c r="D22">
        <v>55.714285714285715</v>
      </c>
      <c r="E22" s="1" t="s">
        <v>11</v>
      </c>
    </row>
    <row r="23" spans="1:5">
      <c r="A23" s="9">
        <v>8</v>
      </c>
      <c r="B23">
        <v>61.428571428571431</v>
      </c>
      <c r="C23">
        <v>61.428571428571431</v>
      </c>
      <c r="D23">
        <v>64.285714285714292</v>
      </c>
      <c r="E23" s="1" t="s">
        <v>11</v>
      </c>
    </row>
    <row r="24" spans="1:5">
      <c r="A24" s="9">
        <v>9</v>
      </c>
      <c r="B24">
        <v>64.285714285714292</v>
      </c>
      <c r="C24">
        <v>65.714285714285708</v>
      </c>
      <c r="D24">
        <v>70</v>
      </c>
      <c r="E24" s="1" t="s">
        <v>11</v>
      </c>
    </row>
    <row r="25" spans="1:5">
      <c r="A25" s="9">
        <v>10</v>
      </c>
      <c r="B25">
        <v>67.142857142857139</v>
      </c>
      <c r="C25">
        <v>68.571428571428569</v>
      </c>
      <c r="D25">
        <v>71.428571428571431</v>
      </c>
      <c r="E25" s="1" t="s">
        <v>11</v>
      </c>
    </row>
    <row r="26" spans="1:5">
      <c r="A26" s="6">
        <v>3</v>
      </c>
      <c r="B26">
        <v>0</v>
      </c>
      <c r="C26">
        <v>0</v>
      </c>
      <c r="D26">
        <v>0</v>
      </c>
      <c r="E26" s="1" t="s">
        <v>12</v>
      </c>
    </row>
    <row r="27" spans="1:5">
      <c r="A27" s="7">
        <v>4</v>
      </c>
      <c r="B27">
        <v>21.428571428571427</v>
      </c>
      <c r="C27">
        <v>12.857142857142856</v>
      </c>
      <c r="D27">
        <v>17.142857142857142</v>
      </c>
      <c r="E27" s="1" t="s">
        <v>12</v>
      </c>
    </row>
    <row r="28" spans="1:5">
      <c r="A28" s="7">
        <v>5</v>
      </c>
      <c r="B28">
        <v>40</v>
      </c>
      <c r="C28">
        <v>34.285714285714285</v>
      </c>
      <c r="D28">
        <v>35.714285714285715</v>
      </c>
      <c r="E28" s="1" t="s">
        <v>12</v>
      </c>
    </row>
    <row r="29" spans="1:5">
      <c r="A29" s="7">
        <v>6</v>
      </c>
      <c r="B29">
        <v>62.857142857142854</v>
      </c>
      <c r="C29">
        <v>48.571428571428569</v>
      </c>
      <c r="D29">
        <v>48.571428571428569</v>
      </c>
      <c r="E29" s="1" t="s">
        <v>12</v>
      </c>
    </row>
    <row r="30" spans="1:5">
      <c r="A30" s="7">
        <v>7</v>
      </c>
      <c r="B30">
        <v>72.857142857142847</v>
      </c>
      <c r="C30">
        <v>57.142857142857139</v>
      </c>
      <c r="D30">
        <v>55.714285714285715</v>
      </c>
      <c r="E30" s="1" t="s">
        <v>12</v>
      </c>
    </row>
    <row r="31" spans="1:5">
      <c r="A31" s="7">
        <v>8</v>
      </c>
      <c r="B31">
        <v>75.714285714285708</v>
      </c>
      <c r="C31">
        <v>61.428571428571431</v>
      </c>
      <c r="D31">
        <v>60</v>
      </c>
      <c r="E31" s="1" t="s">
        <v>12</v>
      </c>
    </row>
    <row r="32" spans="1:5">
      <c r="A32" s="7">
        <v>9</v>
      </c>
      <c r="B32">
        <v>75.714285714285708</v>
      </c>
      <c r="C32">
        <v>67.142857142857139</v>
      </c>
      <c r="D32">
        <v>61.428571428571431</v>
      </c>
      <c r="E32" s="1" t="s">
        <v>12</v>
      </c>
    </row>
    <row r="33" spans="1:5">
      <c r="A33" s="7">
        <v>10</v>
      </c>
      <c r="B33">
        <v>78.571428571428569</v>
      </c>
      <c r="C33">
        <v>70</v>
      </c>
      <c r="D33">
        <v>62.857142857142854</v>
      </c>
      <c r="E33" s="1" t="s">
        <v>12</v>
      </c>
    </row>
    <row r="34" spans="1:5">
      <c r="A34" s="6">
        <v>3</v>
      </c>
      <c r="B34">
        <v>0</v>
      </c>
      <c r="C34">
        <v>0</v>
      </c>
      <c r="D34">
        <v>0</v>
      </c>
      <c r="E34" s="10" t="s">
        <v>20</v>
      </c>
    </row>
    <row r="35" spans="1:5">
      <c r="A35" s="9">
        <v>4</v>
      </c>
      <c r="B35">
        <v>12.857142857142856</v>
      </c>
      <c r="C35">
        <v>11.428571428571429</v>
      </c>
      <c r="D35">
        <v>15.714285714285714</v>
      </c>
      <c r="E35" s="10" t="s">
        <v>20</v>
      </c>
    </row>
    <row r="36" spans="1:5">
      <c r="A36" s="9">
        <v>5</v>
      </c>
      <c r="B36">
        <v>44.285714285714285</v>
      </c>
      <c r="C36">
        <v>35.714285714285715</v>
      </c>
      <c r="D36">
        <v>42.857142857142854</v>
      </c>
      <c r="E36" s="10" t="s">
        <v>20</v>
      </c>
    </row>
    <row r="37" spans="1:5">
      <c r="A37" s="9">
        <v>6</v>
      </c>
      <c r="B37">
        <v>58.571428571428577</v>
      </c>
      <c r="C37">
        <v>47.142857142857139</v>
      </c>
      <c r="D37">
        <v>52.857142857142861</v>
      </c>
      <c r="E37" s="10" t="s">
        <v>20</v>
      </c>
    </row>
    <row r="38" spans="1:5">
      <c r="A38" s="9">
        <v>7</v>
      </c>
      <c r="B38">
        <v>61.428571428571431</v>
      </c>
      <c r="C38">
        <v>55.714285714285715</v>
      </c>
      <c r="D38">
        <v>55.714285714285715</v>
      </c>
      <c r="E38" s="10" t="s">
        <v>20</v>
      </c>
    </row>
    <row r="39" spans="1:5">
      <c r="A39" s="9">
        <v>8</v>
      </c>
      <c r="B39">
        <v>64.285714285714292</v>
      </c>
      <c r="C39">
        <v>57.142857142857139</v>
      </c>
      <c r="D39">
        <v>61.428571428571431</v>
      </c>
      <c r="E39" s="10" t="s">
        <v>20</v>
      </c>
    </row>
    <row r="40" spans="1:5">
      <c r="A40" s="9">
        <v>9</v>
      </c>
      <c r="B40">
        <v>65.714285714285708</v>
      </c>
      <c r="C40">
        <v>60</v>
      </c>
      <c r="D40">
        <v>64.285714285714292</v>
      </c>
      <c r="E40" s="10" t="s">
        <v>20</v>
      </c>
    </row>
    <row r="41" spans="1:5">
      <c r="A41" s="9">
        <v>10</v>
      </c>
      <c r="B41">
        <v>67.142857142857139</v>
      </c>
      <c r="C41">
        <v>60</v>
      </c>
      <c r="D41">
        <v>65.714285714285708</v>
      </c>
      <c r="E41" s="10" t="s">
        <v>20</v>
      </c>
    </row>
    <row r="42" spans="1:5">
      <c r="A42" s="6">
        <v>3</v>
      </c>
      <c r="B42">
        <v>0</v>
      </c>
      <c r="C42">
        <v>0</v>
      </c>
      <c r="D42">
        <v>0</v>
      </c>
      <c r="E42" s="1" t="s">
        <v>13</v>
      </c>
    </row>
    <row r="43" spans="1:5">
      <c r="A43" s="7">
        <v>4</v>
      </c>
      <c r="B43">
        <v>11.428571428571429</v>
      </c>
      <c r="C43">
        <v>11.428571428571429</v>
      </c>
      <c r="D43">
        <v>12.857142857142856</v>
      </c>
      <c r="E43" s="1" t="s">
        <v>13</v>
      </c>
    </row>
    <row r="44" spans="1:5">
      <c r="A44" s="7">
        <v>5</v>
      </c>
      <c r="B44">
        <v>40</v>
      </c>
      <c r="C44">
        <v>30</v>
      </c>
      <c r="D44">
        <v>34.285714285714285</v>
      </c>
      <c r="E44" s="1" t="s">
        <v>13</v>
      </c>
    </row>
    <row r="45" spans="1:5">
      <c r="A45" s="7">
        <v>6</v>
      </c>
      <c r="B45">
        <v>45.714285714285715</v>
      </c>
      <c r="C45">
        <v>40</v>
      </c>
      <c r="D45">
        <v>38.571428571428577</v>
      </c>
      <c r="E45" s="1" t="s">
        <v>13</v>
      </c>
    </row>
    <row r="46" spans="1:5">
      <c r="A46" s="7">
        <v>7</v>
      </c>
      <c r="B46">
        <v>48.571428571428569</v>
      </c>
      <c r="C46">
        <v>51.428571428571423</v>
      </c>
      <c r="D46">
        <v>40</v>
      </c>
      <c r="E46" s="1" t="s">
        <v>13</v>
      </c>
    </row>
    <row r="47" spans="1:5">
      <c r="A47" s="7">
        <v>8</v>
      </c>
      <c r="B47">
        <v>51.428571428571423</v>
      </c>
      <c r="C47">
        <v>58.571428571428577</v>
      </c>
      <c r="D47">
        <v>45.714285714285715</v>
      </c>
      <c r="E47" s="1" t="s">
        <v>13</v>
      </c>
    </row>
    <row r="48" spans="1:5">
      <c r="A48" s="7">
        <v>9</v>
      </c>
      <c r="B48">
        <v>52.857142857142861</v>
      </c>
      <c r="C48">
        <v>62.857142857142854</v>
      </c>
      <c r="D48">
        <v>45.714285714285715</v>
      </c>
      <c r="E48" s="1" t="s">
        <v>13</v>
      </c>
    </row>
    <row r="49" spans="1:5">
      <c r="A49" s="7">
        <v>10</v>
      </c>
      <c r="B49">
        <v>55.714285714285715</v>
      </c>
      <c r="C49">
        <v>64.285714285714292</v>
      </c>
      <c r="D49">
        <v>50</v>
      </c>
      <c r="E49" s="1" t="s">
        <v>13</v>
      </c>
    </row>
    <row r="50" spans="1:5">
      <c r="A50" s="6">
        <v>3</v>
      </c>
      <c r="B50">
        <v>0</v>
      </c>
      <c r="C50">
        <v>0</v>
      </c>
      <c r="D50">
        <v>0</v>
      </c>
      <c r="E50" s="1" t="s">
        <v>14</v>
      </c>
    </row>
    <row r="51" spans="1:5">
      <c r="A51" s="9">
        <v>4</v>
      </c>
      <c r="B51">
        <v>1.4285714285714286</v>
      </c>
      <c r="C51">
        <v>5.7142857142857144</v>
      </c>
      <c r="D51">
        <v>7.1428571428571423</v>
      </c>
      <c r="E51" s="1" t="s">
        <v>14</v>
      </c>
    </row>
    <row r="52" spans="1:5">
      <c r="A52" s="9">
        <v>5</v>
      </c>
      <c r="B52">
        <v>35.714285714285715</v>
      </c>
      <c r="C52">
        <v>41.428571428571431</v>
      </c>
      <c r="D52">
        <v>34.285714285714285</v>
      </c>
      <c r="E52" s="1" t="s">
        <v>14</v>
      </c>
    </row>
    <row r="53" spans="1:5">
      <c r="A53" s="9">
        <v>6</v>
      </c>
      <c r="B53">
        <v>50</v>
      </c>
      <c r="C53">
        <v>50</v>
      </c>
      <c r="D53">
        <v>44.285714285714285</v>
      </c>
      <c r="E53" s="1" t="s">
        <v>14</v>
      </c>
    </row>
    <row r="54" spans="1:5">
      <c r="A54" s="9">
        <v>7</v>
      </c>
      <c r="B54">
        <v>51.428571428571423</v>
      </c>
      <c r="C54">
        <v>55.714285714285715</v>
      </c>
      <c r="D54">
        <v>50</v>
      </c>
      <c r="E54" s="1" t="s">
        <v>14</v>
      </c>
    </row>
    <row r="55" spans="1:5">
      <c r="A55" s="9">
        <v>8</v>
      </c>
      <c r="B55">
        <v>52.857142857142861</v>
      </c>
      <c r="C55">
        <v>58.571428571428577</v>
      </c>
      <c r="D55">
        <v>52.857142857142861</v>
      </c>
      <c r="E55" s="1" t="s">
        <v>14</v>
      </c>
    </row>
    <row r="56" spans="1:5">
      <c r="A56" s="9">
        <v>9</v>
      </c>
      <c r="B56">
        <v>54.285714285714285</v>
      </c>
      <c r="C56">
        <v>64.285714285714292</v>
      </c>
      <c r="D56">
        <v>52.857142857142861</v>
      </c>
      <c r="E56" s="1" t="s">
        <v>14</v>
      </c>
    </row>
    <row r="57" spans="1:5">
      <c r="A57" s="9">
        <v>10</v>
      </c>
      <c r="B57">
        <v>55.714285714285715</v>
      </c>
      <c r="C57">
        <v>67.142857142857139</v>
      </c>
      <c r="D57">
        <v>57.142857142857139</v>
      </c>
      <c r="E57" s="1" t="s">
        <v>14</v>
      </c>
    </row>
    <row r="58" spans="1:5">
      <c r="A58" s="6">
        <v>3</v>
      </c>
      <c r="B58">
        <v>0</v>
      </c>
      <c r="C58">
        <v>0</v>
      </c>
      <c r="D58">
        <v>0</v>
      </c>
      <c r="E58" s="4" t="s">
        <v>33</v>
      </c>
    </row>
    <row r="59" spans="1:5">
      <c r="A59" s="7">
        <v>4</v>
      </c>
      <c r="B59">
        <v>0</v>
      </c>
      <c r="C59">
        <v>0</v>
      </c>
      <c r="D59">
        <v>0</v>
      </c>
      <c r="E59" s="4" t="s">
        <v>33</v>
      </c>
    </row>
    <row r="60" spans="1:5">
      <c r="A60" s="7">
        <v>5</v>
      </c>
      <c r="B60">
        <v>0</v>
      </c>
      <c r="C60">
        <v>0</v>
      </c>
      <c r="D60">
        <v>0</v>
      </c>
      <c r="E60" s="4" t="s">
        <v>33</v>
      </c>
    </row>
    <row r="61" spans="1:5">
      <c r="A61" s="7">
        <v>6</v>
      </c>
      <c r="B61">
        <v>0</v>
      </c>
      <c r="C61">
        <v>0</v>
      </c>
      <c r="D61">
        <v>0</v>
      </c>
      <c r="E61" s="4" t="s">
        <v>33</v>
      </c>
    </row>
    <row r="62" spans="1:5">
      <c r="A62" s="7">
        <v>7</v>
      </c>
      <c r="B62">
        <v>0</v>
      </c>
      <c r="C62">
        <v>0</v>
      </c>
      <c r="D62">
        <v>0</v>
      </c>
      <c r="E62" s="4" t="s">
        <v>33</v>
      </c>
    </row>
    <row r="63" spans="1:5">
      <c r="A63" s="7">
        <v>8</v>
      </c>
      <c r="B63">
        <v>0</v>
      </c>
      <c r="C63">
        <v>0</v>
      </c>
      <c r="D63">
        <v>0</v>
      </c>
      <c r="E63" s="4" t="s">
        <v>33</v>
      </c>
    </row>
    <row r="64" spans="1:5">
      <c r="A64" s="7">
        <v>9</v>
      </c>
      <c r="B64">
        <v>0</v>
      </c>
      <c r="C64">
        <v>0</v>
      </c>
      <c r="D64">
        <v>0</v>
      </c>
      <c r="E64" s="4" t="s">
        <v>33</v>
      </c>
    </row>
    <row r="65" spans="1:5">
      <c r="A65" s="7">
        <v>10</v>
      </c>
      <c r="B65">
        <v>0</v>
      </c>
      <c r="C65">
        <v>0</v>
      </c>
      <c r="D65">
        <v>0</v>
      </c>
      <c r="E65" s="4" t="s">
        <v>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9FCA-2792-4EB3-904F-7A4F4BDCF309}">
  <dimension ref="A1:G57"/>
  <sheetViews>
    <sheetView workbookViewId="0">
      <selection activeCell="E4" sqref="E4"/>
    </sheetView>
  </sheetViews>
  <sheetFormatPr defaultRowHeight="13.9"/>
  <sheetData>
    <row r="1" spans="1:7">
      <c r="A1" s="6" t="s">
        <v>21</v>
      </c>
      <c r="B1" t="s">
        <v>22</v>
      </c>
      <c r="C1" t="s">
        <v>23</v>
      </c>
      <c r="D1" t="s">
        <v>24</v>
      </c>
      <c r="E1" t="s">
        <v>0</v>
      </c>
      <c r="F1" t="s">
        <v>49</v>
      </c>
      <c r="G1" t="s">
        <v>53</v>
      </c>
    </row>
    <row r="2" spans="1:7">
      <c r="A2">
        <v>3</v>
      </c>
      <c r="B2">
        <v>40</v>
      </c>
      <c r="C2">
        <v>36</v>
      </c>
      <c r="D2">
        <v>44</v>
      </c>
      <c r="E2" s="1" t="s">
        <v>37</v>
      </c>
      <c r="F2" t="s">
        <v>50</v>
      </c>
      <c r="G2" s="1" t="s">
        <v>37</v>
      </c>
    </row>
    <row r="3" spans="1:7">
      <c r="A3" s="7">
        <v>4</v>
      </c>
      <c r="B3">
        <v>70</v>
      </c>
      <c r="C3">
        <v>60</v>
      </c>
      <c r="D3">
        <v>66</v>
      </c>
      <c r="E3" s="1" t="s">
        <v>37</v>
      </c>
      <c r="F3" t="s">
        <v>50</v>
      </c>
      <c r="G3" s="1" t="s">
        <v>37</v>
      </c>
    </row>
    <row r="4" spans="1:7">
      <c r="A4" s="7">
        <v>5</v>
      </c>
      <c r="B4">
        <v>74</v>
      </c>
      <c r="C4">
        <v>70</v>
      </c>
      <c r="D4">
        <v>74</v>
      </c>
      <c r="E4" s="1" t="s">
        <v>37</v>
      </c>
      <c r="F4" t="s">
        <v>50</v>
      </c>
      <c r="G4" s="1" t="s">
        <v>37</v>
      </c>
    </row>
    <row r="5" spans="1:7">
      <c r="A5" s="7">
        <v>6</v>
      </c>
      <c r="B5">
        <v>78</v>
      </c>
      <c r="C5">
        <v>74</v>
      </c>
      <c r="D5">
        <v>80</v>
      </c>
      <c r="E5" s="1" t="s">
        <v>37</v>
      </c>
      <c r="F5" t="s">
        <v>50</v>
      </c>
      <c r="G5" s="1" t="s">
        <v>37</v>
      </c>
    </row>
    <row r="6" spans="1:7">
      <c r="A6" s="7">
        <v>7</v>
      </c>
      <c r="B6">
        <v>78</v>
      </c>
      <c r="C6">
        <v>76</v>
      </c>
      <c r="D6">
        <v>82</v>
      </c>
      <c r="E6" s="1" t="s">
        <v>37</v>
      </c>
      <c r="F6" t="s">
        <v>50</v>
      </c>
      <c r="G6" s="1" t="s">
        <v>37</v>
      </c>
    </row>
    <row r="7" spans="1:7">
      <c r="A7" s="7">
        <v>8</v>
      </c>
      <c r="B7">
        <v>78</v>
      </c>
      <c r="C7">
        <v>76</v>
      </c>
      <c r="D7">
        <v>82</v>
      </c>
      <c r="E7" s="1" t="s">
        <v>37</v>
      </c>
      <c r="F7" t="s">
        <v>50</v>
      </c>
      <c r="G7" s="1" t="s">
        <v>37</v>
      </c>
    </row>
    <row r="8" spans="1:7">
      <c r="A8" s="7">
        <v>9</v>
      </c>
      <c r="B8">
        <v>78</v>
      </c>
      <c r="C8">
        <v>76</v>
      </c>
      <c r="D8">
        <v>82</v>
      </c>
      <c r="E8" s="1" t="s">
        <v>37</v>
      </c>
      <c r="F8" t="s">
        <v>50</v>
      </c>
      <c r="G8" s="1" t="s">
        <v>37</v>
      </c>
    </row>
    <row r="9" spans="1:7">
      <c r="A9" s="7">
        <v>10</v>
      </c>
      <c r="B9">
        <v>78</v>
      </c>
      <c r="C9">
        <v>76</v>
      </c>
      <c r="D9">
        <v>82</v>
      </c>
      <c r="E9" s="1" t="s">
        <v>37</v>
      </c>
      <c r="F9" t="s">
        <v>50</v>
      </c>
      <c r="G9" s="1" t="s">
        <v>37</v>
      </c>
    </row>
    <row r="10" spans="1:7">
      <c r="A10" s="7">
        <v>3</v>
      </c>
      <c r="B10">
        <v>20</v>
      </c>
      <c r="C10">
        <v>14.000000000000002</v>
      </c>
      <c r="D10">
        <v>10</v>
      </c>
      <c r="E10" s="1" t="s">
        <v>36</v>
      </c>
      <c r="F10" t="s">
        <v>52</v>
      </c>
      <c r="G10" s="1" t="s">
        <v>37</v>
      </c>
    </row>
    <row r="11" spans="1:7">
      <c r="A11" s="8">
        <v>4</v>
      </c>
      <c r="B11">
        <v>38</v>
      </c>
      <c r="C11">
        <v>34</v>
      </c>
      <c r="D11">
        <v>32</v>
      </c>
      <c r="E11" s="1" t="s">
        <v>36</v>
      </c>
      <c r="F11" t="s">
        <v>52</v>
      </c>
      <c r="G11" s="1" t="s">
        <v>37</v>
      </c>
    </row>
    <row r="12" spans="1:7">
      <c r="A12" s="8">
        <v>5</v>
      </c>
      <c r="B12">
        <v>68</v>
      </c>
      <c r="C12">
        <v>62</v>
      </c>
      <c r="D12">
        <v>52</v>
      </c>
      <c r="E12" s="1" t="s">
        <v>36</v>
      </c>
      <c r="F12" t="s">
        <v>52</v>
      </c>
      <c r="G12" s="1" t="s">
        <v>37</v>
      </c>
    </row>
    <row r="13" spans="1:7">
      <c r="A13" s="8">
        <v>6</v>
      </c>
      <c r="B13">
        <v>72</v>
      </c>
      <c r="C13">
        <v>64</v>
      </c>
      <c r="D13">
        <v>62</v>
      </c>
      <c r="E13" s="1" t="s">
        <v>36</v>
      </c>
      <c r="F13" t="s">
        <v>52</v>
      </c>
      <c r="G13" s="1" t="s">
        <v>37</v>
      </c>
    </row>
    <row r="14" spans="1:7">
      <c r="A14" s="8">
        <v>7</v>
      </c>
      <c r="B14">
        <v>74</v>
      </c>
      <c r="C14">
        <v>66</v>
      </c>
      <c r="D14">
        <v>68</v>
      </c>
      <c r="E14" s="1" t="s">
        <v>36</v>
      </c>
      <c r="F14" t="s">
        <v>52</v>
      </c>
      <c r="G14" s="1" t="s">
        <v>37</v>
      </c>
    </row>
    <row r="15" spans="1:7">
      <c r="A15" s="8">
        <v>8</v>
      </c>
      <c r="B15">
        <v>74</v>
      </c>
      <c r="C15">
        <v>66</v>
      </c>
      <c r="D15">
        <v>72</v>
      </c>
      <c r="E15" s="1" t="s">
        <v>36</v>
      </c>
      <c r="F15" t="s">
        <v>52</v>
      </c>
      <c r="G15" s="1" t="s">
        <v>37</v>
      </c>
    </row>
    <row r="16" spans="1:7">
      <c r="A16" s="8">
        <v>9</v>
      </c>
      <c r="B16">
        <v>74</v>
      </c>
      <c r="C16">
        <v>66</v>
      </c>
      <c r="D16">
        <v>72</v>
      </c>
      <c r="E16" s="1" t="s">
        <v>36</v>
      </c>
      <c r="F16" t="s">
        <v>52</v>
      </c>
      <c r="G16" s="1" t="s">
        <v>37</v>
      </c>
    </row>
    <row r="17" spans="1:7">
      <c r="A17" s="8">
        <v>10</v>
      </c>
      <c r="B17">
        <v>74</v>
      </c>
      <c r="C17">
        <v>66</v>
      </c>
      <c r="D17">
        <v>72</v>
      </c>
      <c r="E17" s="1" t="s">
        <v>36</v>
      </c>
      <c r="F17" t="s">
        <v>52</v>
      </c>
      <c r="G17" s="1" t="s">
        <v>37</v>
      </c>
    </row>
    <row r="18" spans="1:7">
      <c r="A18" s="8">
        <v>3</v>
      </c>
      <c r="B18">
        <v>0</v>
      </c>
      <c r="C18">
        <v>0</v>
      </c>
      <c r="D18">
        <v>0</v>
      </c>
      <c r="E18" s="1" t="s">
        <v>35</v>
      </c>
      <c r="F18" t="s">
        <v>50</v>
      </c>
      <c r="G18" s="1" t="s">
        <v>35</v>
      </c>
    </row>
    <row r="19" spans="1:7">
      <c r="A19" s="9">
        <v>4</v>
      </c>
      <c r="B19">
        <v>36</v>
      </c>
      <c r="C19">
        <v>38</v>
      </c>
      <c r="D19">
        <v>44</v>
      </c>
      <c r="E19" s="1" t="s">
        <v>35</v>
      </c>
      <c r="F19" t="s">
        <v>50</v>
      </c>
      <c r="G19" s="1" t="s">
        <v>35</v>
      </c>
    </row>
    <row r="20" spans="1:7">
      <c r="A20" s="9">
        <v>5</v>
      </c>
      <c r="B20">
        <v>54</v>
      </c>
      <c r="C20">
        <v>52</v>
      </c>
      <c r="D20">
        <v>52</v>
      </c>
      <c r="E20" s="1" t="s">
        <v>35</v>
      </c>
      <c r="F20" t="s">
        <v>50</v>
      </c>
      <c r="G20" s="1" t="s">
        <v>35</v>
      </c>
    </row>
    <row r="21" spans="1:7">
      <c r="A21" s="9">
        <v>6</v>
      </c>
      <c r="B21">
        <v>57.999999999999993</v>
      </c>
      <c r="C21">
        <v>57.999999999999993</v>
      </c>
      <c r="D21">
        <v>60</v>
      </c>
      <c r="E21" s="1" t="s">
        <v>35</v>
      </c>
      <c r="F21" t="s">
        <v>50</v>
      </c>
      <c r="G21" s="1" t="s">
        <v>35</v>
      </c>
    </row>
    <row r="22" spans="1:7">
      <c r="A22" s="9">
        <v>7</v>
      </c>
      <c r="B22">
        <v>60</v>
      </c>
      <c r="C22">
        <v>57.999999999999993</v>
      </c>
      <c r="D22">
        <v>62</v>
      </c>
      <c r="E22" s="1" t="s">
        <v>35</v>
      </c>
      <c r="F22" t="s">
        <v>50</v>
      </c>
      <c r="G22" s="1" t="s">
        <v>35</v>
      </c>
    </row>
    <row r="23" spans="1:7">
      <c r="A23" s="9">
        <v>8</v>
      </c>
      <c r="B23">
        <v>60</v>
      </c>
      <c r="C23">
        <v>57.999999999999993</v>
      </c>
      <c r="D23">
        <v>62</v>
      </c>
      <c r="E23" s="1" t="s">
        <v>35</v>
      </c>
      <c r="F23" t="s">
        <v>50</v>
      </c>
      <c r="G23" s="1" t="s">
        <v>35</v>
      </c>
    </row>
    <row r="24" spans="1:7">
      <c r="A24" s="9">
        <v>9</v>
      </c>
      <c r="B24">
        <v>60</v>
      </c>
      <c r="C24">
        <v>57.999999999999993</v>
      </c>
      <c r="D24">
        <v>62</v>
      </c>
      <c r="E24" s="1" t="s">
        <v>35</v>
      </c>
      <c r="F24" t="s">
        <v>50</v>
      </c>
      <c r="G24" s="1" t="s">
        <v>35</v>
      </c>
    </row>
    <row r="25" spans="1:7">
      <c r="A25" s="9">
        <v>10</v>
      </c>
      <c r="B25">
        <v>60</v>
      </c>
      <c r="C25">
        <v>57.999999999999993</v>
      </c>
      <c r="D25">
        <v>62</v>
      </c>
      <c r="E25" s="1" t="s">
        <v>35</v>
      </c>
      <c r="F25" t="s">
        <v>50</v>
      </c>
      <c r="G25" s="1" t="s">
        <v>35</v>
      </c>
    </row>
    <row r="26" spans="1:7">
      <c r="A26" s="9">
        <v>3</v>
      </c>
      <c r="B26">
        <v>0</v>
      </c>
      <c r="C26">
        <v>0</v>
      </c>
      <c r="D26">
        <v>0</v>
      </c>
      <c r="E26" s="1" t="s">
        <v>34</v>
      </c>
      <c r="F26" t="s">
        <v>52</v>
      </c>
      <c r="G26" s="1" t="s">
        <v>35</v>
      </c>
    </row>
    <row r="27" spans="1:7">
      <c r="A27" s="7">
        <v>4</v>
      </c>
      <c r="B27">
        <v>30</v>
      </c>
      <c r="C27">
        <v>22</v>
      </c>
      <c r="D27">
        <v>20</v>
      </c>
      <c r="E27" s="1" t="s">
        <v>34</v>
      </c>
      <c r="F27" t="s">
        <v>52</v>
      </c>
      <c r="G27" s="1" t="s">
        <v>35</v>
      </c>
    </row>
    <row r="28" spans="1:7">
      <c r="A28" s="7">
        <v>5</v>
      </c>
      <c r="B28">
        <v>40</v>
      </c>
      <c r="C28">
        <v>34</v>
      </c>
      <c r="D28">
        <v>38</v>
      </c>
      <c r="E28" s="1" t="s">
        <v>34</v>
      </c>
      <c r="F28" t="s">
        <v>52</v>
      </c>
      <c r="G28" s="1" t="s">
        <v>35</v>
      </c>
    </row>
    <row r="29" spans="1:7">
      <c r="A29" s="7">
        <v>6</v>
      </c>
      <c r="B29">
        <v>40</v>
      </c>
      <c r="C29">
        <v>36</v>
      </c>
      <c r="D29">
        <v>38</v>
      </c>
      <c r="E29" s="1" t="s">
        <v>34</v>
      </c>
      <c r="F29" t="s">
        <v>52</v>
      </c>
      <c r="G29" s="1" t="s">
        <v>35</v>
      </c>
    </row>
    <row r="30" spans="1:7">
      <c r="A30" s="7">
        <v>7</v>
      </c>
      <c r="B30">
        <v>40</v>
      </c>
      <c r="C30">
        <v>36</v>
      </c>
      <c r="D30">
        <v>40</v>
      </c>
      <c r="E30" s="1" t="s">
        <v>34</v>
      </c>
      <c r="F30" t="s">
        <v>52</v>
      </c>
      <c r="G30" s="1" t="s">
        <v>35</v>
      </c>
    </row>
    <row r="31" spans="1:7">
      <c r="A31" s="7">
        <v>8</v>
      </c>
      <c r="B31">
        <v>40</v>
      </c>
      <c r="C31">
        <v>36</v>
      </c>
      <c r="D31">
        <v>40</v>
      </c>
      <c r="E31" s="1" t="s">
        <v>34</v>
      </c>
      <c r="F31" t="s">
        <v>52</v>
      </c>
      <c r="G31" s="1" t="s">
        <v>35</v>
      </c>
    </row>
    <row r="32" spans="1:7">
      <c r="A32" s="7">
        <v>9</v>
      </c>
      <c r="B32">
        <v>40</v>
      </c>
      <c r="C32">
        <v>36</v>
      </c>
      <c r="D32">
        <v>40</v>
      </c>
      <c r="E32" s="1" t="s">
        <v>34</v>
      </c>
      <c r="F32" t="s">
        <v>52</v>
      </c>
      <c r="G32" s="1" t="s">
        <v>35</v>
      </c>
    </row>
    <row r="33" spans="1:7">
      <c r="A33" s="7">
        <v>10</v>
      </c>
      <c r="B33">
        <v>40</v>
      </c>
      <c r="C33">
        <v>36</v>
      </c>
      <c r="D33">
        <v>40</v>
      </c>
      <c r="E33" s="1" t="s">
        <v>34</v>
      </c>
      <c r="F33" t="s">
        <v>52</v>
      </c>
      <c r="G33" s="1" t="s">
        <v>35</v>
      </c>
    </row>
    <row r="34" spans="1:7">
      <c r="A34" s="9"/>
      <c r="E34" s="10"/>
    </row>
    <row r="35" spans="1:7">
      <c r="A35" s="9"/>
      <c r="E35" s="10"/>
    </row>
    <row r="36" spans="1:7">
      <c r="A36" s="9"/>
      <c r="E36" s="10"/>
    </row>
    <row r="37" spans="1:7">
      <c r="A37" s="7"/>
      <c r="E37" s="1"/>
    </row>
    <row r="38" spans="1:7">
      <c r="A38" s="7"/>
      <c r="E38" s="1"/>
    </row>
    <row r="39" spans="1:7">
      <c r="A39" s="7"/>
      <c r="E39" s="1"/>
    </row>
    <row r="40" spans="1:7">
      <c r="A40" s="7"/>
      <c r="E40" s="1"/>
    </row>
    <row r="41" spans="1:7">
      <c r="A41" s="7"/>
      <c r="E41" s="1"/>
    </row>
    <row r="42" spans="1:7">
      <c r="A42" s="7"/>
      <c r="E42" s="1"/>
    </row>
    <row r="43" spans="1:7">
      <c r="A43" s="7"/>
      <c r="E43" s="1"/>
    </row>
    <row r="44" spans="1:7">
      <c r="A44" s="9"/>
      <c r="E44" s="1"/>
    </row>
    <row r="45" spans="1:7">
      <c r="A45" s="9"/>
      <c r="E45" s="1"/>
    </row>
    <row r="46" spans="1:7">
      <c r="A46" s="9"/>
      <c r="E46" s="1"/>
    </row>
    <row r="47" spans="1:7">
      <c r="A47" s="9"/>
      <c r="E47" s="1"/>
    </row>
    <row r="48" spans="1:7">
      <c r="A48" s="9"/>
      <c r="E48" s="1"/>
    </row>
    <row r="49" spans="1:5">
      <c r="A49" s="9"/>
      <c r="E49" s="1"/>
    </row>
    <row r="50" spans="1:5">
      <c r="A50" s="9"/>
      <c r="E50" s="1"/>
    </row>
    <row r="51" spans="1:5">
      <c r="A51" s="7"/>
      <c r="E51" s="4"/>
    </row>
    <row r="52" spans="1:5">
      <c r="A52" s="7"/>
      <c r="E52" s="4"/>
    </row>
    <row r="53" spans="1:5">
      <c r="A53" s="7"/>
      <c r="E53" s="4"/>
    </row>
    <row r="54" spans="1:5">
      <c r="A54" s="7"/>
      <c r="E54" s="4"/>
    </row>
    <row r="55" spans="1:5">
      <c r="A55" s="7"/>
      <c r="E55" s="4"/>
    </row>
    <row r="56" spans="1:5">
      <c r="A56" s="7"/>
      <c r="E56" s="4"/>
    </row>
    <row r="57" spans="1:5">
      <c r="A57" s="7"/>
      <c r="E57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7635-E9F7-46DC-8E22-BC59E4CC53CB}">
  <dimension ref="A1:C23"/>
  <sheetViews>
    <sheetView workbookViewId="0">
      <selection activeCell="E13" sqref="E13"/>
    </sheetView>
  </sheetViews>
  <sheetFormatPr defaultRowHeight="13.9"/>
  <sheetData>
    <row r="1" spans="1:3">
      <c r="A1" s="1" t="s">
        <v>0</v>
      </c>
      <c r="B1" s="1" t="s">
        <v>19</v>
      </c>
      <c r="C1" t="s">
        <v>18</v>
      </c>
    </row>
    <row r="2" spans="1:3">
      <c r="A2" s="1" t="s">
        <v>15</v>
      </c>
      <c r="B2" s="1">
        <v>1</v>
      </c>
      <c r="C2">
        <v>5.7142857142857141E-2</v>
      </c>
    </row>
    <row r="3" spans="1:3">
      <c r="A3" s="1" t="s">
        <v>15</v>
      </c>
      <c r="B3" s="1">
        <v>2</v>
      </c>
      <c r="C3">
        <v>7.1428571428571425E-2</v>
      </c>
    </row>
    <row r="4" spans="1:3">
      <c r="A4" s="1" t="s">
        <v>15</v>
      </c>
      <c r="B4" s="1">
        <v>3</v>
      </c>
      <c r="C4">
        <v>0.11428571428571428</v>
      </c>
    </row>
    <row r="5" spans="1:3" s="3" customFormat="1">
      <c r="A5" s="1" t="s">
        <v>15</v>
      </c>
      <c r="B5" s="1">
        <v>4</v>
      </c>
      <c r="C5" s="3">
        <v>0.14285714285714285</v>
      </c>
    </row>
    <row r="6" spans="1:3">
      <c r="A6" s="1" t="s">
        <v>16</v>
      </c>
      <c r="B6" s="1">
        <v>1</v>
      </c>
      <c r="C6">
        <v>0.12857142857142856</v>
      </c>
    </row>
    <row r="7" spans="1:3">
      <c r="A7" s="1" t="s">
        <v>16</v>
      </c>
      <c r="B7" s="1">
        <v>2</v>
      </c>
      <c r="C7">
        <v>8.5714285714285715E-2</v>
      </c>
    </row>
    <row r="8" spans="1:3">
      <c r="A8" s="1" t="s">
        <v>16</v>
      </c>
      <c r="B8" s="1">
        <v>3</v>
      </c>
      <c r="C8">
        <v>0.11428571428571428</v>
      </c>
    </row>
    <row r="9" spans="1:3">
      <c r="A9" s="1" t="s">
        <v>11</v>
      </c>
      <c r="B9" s="1">
        <v>1</v>
      </c>
      <c r="C9">
        <v>0.22857142857142856</v>
      </c>
    </row>
    <row r="10" spans="1:3">
      <c r="A10" s="1" t="s">
        <v>11</v>
      </c>
      <c r="B10" s="1">
        <v>2</v>
      </c>
      <c r="C10">
        <v>0.1</v>
      </c>
    </row>
    <row r="11" spans="1:3">
      <c r="A11" s="1" t="s">
        <v>11</v>
      </c>
      <c r="B11" s="1">
        <v>3</v>
      </c>
      <c r="C11">
        <v>0.15714285714285714</v>
      </c>
    </row>
    <row r="12" spans="1:3">
      <c r="A12" s="1" t="s">
        <v>12</v>
      </c>
      <c r="B12" s="1">
        <v>1</v>
      </c>
      <c r="C12">
        <v>0.27142857142857141</v>
      </c>
    </row>
    <row r="13" spans="1:3">
      <c r="A13" s="1" t="s">
        <v>12</v>
      </c>
      <c r="B13" s="1">
        <v>2</v>
      </c>
      <c r="C13">
        <v>0.27142857142857141</v>
      </c>
    </row>
    <row r="14" spans="1:3">
      <c r="A14" s="1" t="s">
        <v>12</v>
      </c>
      <c r="B14" s="1">
        <v>3</v>
      </c>
      <c r="C14">
        <v>0.24285714285714285</v>
      </c>
    </row>
    <row r="15" spans="1:3">
      <c r="A15" s="1" t="s">
        <v>20</v>
      </c>
      <c r="B15" s="1">
        <v>1</v>
      </c>
      <c r="C15">
        <v>0.24285714285714285</v>
      </c>
    </row>
    <row r="16" spans="1:3">
      <c r="A16" s="1" t="s">
        <v>20</v>
      </c>
      <c r="B16" s="1">
        <v>2</v>
      </c>
      <c r="C16">
        <v>0.31428571428571428</v>
      </c>
    </row>
    <row r="17" spans="1:3">
      <c r="A17" s="1" t="s">
        <v>20</v>
      </c>
      <c r="B17" s="1">
        <v>3</v>
      </c>
      <c r="C17">
        <v>0.27142857142857141</v>
      </c>
    </row>
    <row r="18" spans="1:3">
      <c r="A18" s="1" t="s">
        <v>13</v>
      </c>
      <c r="B18" s="1">
        <v>1</v>
      </c>
      <c r="C18">
        <v>0.11428571428571428</v>
      </c>
    </row>
    <row r="19" spans="1:3">
      <c r="A19" s="1" t="s">
        <v>13</v>
      </c>
      <c r="B19" s="1">
        <v>2</v>
      </c>
      <c r="C19">
        <v>0.18571428571428572</v>
      </c>
    </row>
    <row r="20" spans="1:3">
      <c r="A20" s="1" t="s">
        <v>13</v>
      </c>
      <c r="B20" s="1">
        <v>3</v>
      </c>
      <c r="C20">
        <v>0.1</v>
      </c>
    </row>
    <row r="21" spans="1:3">
      <c r="A21" s="1" t="s">
        <v>14</v>
      </c>
      <c r="B21" s="1">
        <v>1</v>
      </c>
      <c r="C21">
        <v>4.2857142857142858E-2</v>
      </c>
    </row>
    <row r="22" spans="1:3">
      <c r="A22" s="1" t="s">
        <v>14</v>
      </c>
      <c r="B22" s="1">
        <v>2</v>
      </c>
      <c r="C22">
        <v>0.12857142857142856</v>
      </c>
    </row>
    <row r="23" spans="1:3">
      <c r="A23" s="1" t="s">
        <v>14</v>
      </c>
      <c r="B23" s="1">
        <v>3</v>
      </c>
      <c r="C23">
        <v>8.5714285714285715E-2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16DA-9570-4F87-B5FF-45E1997E9592}">
  <dimension ref="A1:C22"/>
  <sheetViews>
    <sheetView workbookViewId="0">
      <selection activeCell="G21" sqref="G21"/>
    </sheetView>
  </sheetViews>
  <sheetFormatPr defaultRowHeight="13.9"/>
  <sheetData>
    <row r="1" spans="1:3">
      <c r="A1" s="1" t="s">
        <v>0</v>
      </c>
      <c r="B1" s="1" t="s">
        <v>19</v>
      </c>
      <c r="C1" t="s">
        <v>18</v>
      </c>
    </row>
    <row r="2" spans="1:3">
      <c r="A2" s="1" t="s">
        <v>17</v>
      </c>
      <c r="B2" s="1">
        <v>1</v>
      </c>
      <c r="C2">
        <v>0.24285714285714285</v>
      </c>
    </row>
    <row r="3" spans="1:3">
      <c r="A3" s="1" t="s">
        <v>17</v>
      </c>
      <c r="B3" s="1">
        <v>2</v>
      </c>
      <c r="C3" s="3">
        <v>0.3</v>
      </c>
    </row>
    <row r="4" spans="1:3">
      <c r="A4" s="1" t="s">
        <v>17</v>
      </c>
      <c r="B4" s="1">
        <v>3</v>
      </c>
      <c r="C4">
        <v>0.21428571428571427</v>
      </c>
    </row>
    <row r="5" spans="1:3">
      <c r="A5" s="1" t="s">
        <v>16</v>
      </c>
      <c r="B5" s="1">
        <v>1</v>
      </c>
      <c r="C5">
        <v>0.25714285714285712</v>
      </c>
    </row>
    <row r="6" spans="1:3">
      <c r="A6" s="1" t="s">
        <v>16</v>
      </c>
      <c r="B6" s="1">
        <v>2</v>
      </c>
      <c r="C6">
        <v>0.22857142857142856</v>
      </c>
    </row>
    <row r="7" spans="1:3">
      <c r="A7" s="1" t="s">
        <v>16</v>
      </c>
      <c r="B7" s="1">
        <v>3</v>
      </c>
      <c r="C7">
        <v>0.3</v>
      </c>
    </row>
    <row r="8" spans="1:3">
      <c r="A8" s="1" t="s">
        <v>11</v>
      </c>
      <c r="B8" s="1">
        <v>1</v>
      </c>
      <c r="C8">
        <v>0.3</v>
      </c>
    </row>
    <row r="9" spans="1:3">
      <c r="A9" s="1" t="s">
        <v>11</v>
      </c>
      <c r="B9" s="1">
        <v>2</v>
      </c>
      <c r="C9">
        <v>0.37142857142857144</v>
      </c>
    </row>
    <row r="10" spans="1:3">
      <c r="A10" s="1" t="s">
        <v>11</v>
      </c>
      <c r="B10" s="1">
        <v>3</v>
      </c>
      <c r="C10">
        <v>0.2857142857142857</v>
      </c>
    </row>
    <row r="11" spans="1:3">
      <c r="A11" s="1" t="s">
        <v>12</v>
      </c>
      <c r="B11" s="1">
        <v>1</v>
      </c>
      <c r="C11">
        <v>0.4</v>
      </c>
    </row>
    <row r="12" spans="1:3">
      <c r="A12" s="1" t="s">
        <v>12</v>
      </c>
      <c r="B12" s="1">
        <v>2</v>
      </c>
      <c r="C12">
        <v>0.34285714285714286</v>
      </c>
    </row>
    <row r="13" spans="1:3">
      <c r="A13" s="1" t="s">
        <v>12</v>
      </c>
      <c r="B13" s="1">
        <v>3</v>
      </c>
      <c r="C13">
        <v>0.35714285714285715</v>
      </c>
    </row>
    <row r="14" spans="1:3">
      <c r="A14" s="1" t="s">
        <v>20</v>
      </c>
      <c r="B14" s="1">
        <v>1</v>
      </c>
      <c r="C14">
        <v>0.44285714285714284</v>
      </c>
    </row>
    <row r="15" spans="1:3">
      <c r="A15" s="1" t="s">
        <v>20</v>
      </c>
      <c r="B15" s="1">
        <v>2</v>
      </c>
      <c r="C15">
        <v>0.35714285714285715</v>
      </c>
    </row>
    <row r="16" spans="1:3">
      <c r="A16" s="1" t="s">
        <v>20</v>
      </c>
      <c r="B16" s="1">
        <v>3</v>
      </c>
      <c r="C16">
        <v>0.42857142857142855</v>
      </c>
    </row>
    <row r="17" spans="1:3">
      <c r="A17" s="1" t="s">
        <v>13</v>
      </c>
      <c r="B17" s="1">
        <v>1</v>
      </c>
      <c r="C17">
        <v>0.4</v>
      </c>
    </row>
    <row r="18" spans="1:3">
      <c r="A18" s="1" t="s">
        <v>13</v>
      </c>
      <c r="B18" s="1">
        <v>2</v>
      </c>
      <c r="C18">
        <v>0.3</v>
      </c>
    </row>
    <row r="19" spans="1:3">
      <c r="A19" s="1" t="s">
        <v>13</v>
      </c>
      <c r="B19" s="1">
        <v>3</v>
      </c>
      <c r="C19">
        <v>0.34285714285714286</v>
      </c>
    </row>
    <row r="20" spans="1:3">
      <c r="A20" s="1" t="s">
        <v>14</v>
      </c>
      <c r="B20" s="1">
        <v>1</v>
      </c>
      <c r="C20">
        <v>0.35714285714285715</v>
      </c>
    </row>
    <row r="21" spans="1:3">
      <c r="A21" s="1" t="s">
        <v>14</v>
      </c>
      <c r="B21" s="1">
        <v>2</v>
      </c>
      <c r="C21">
        <v>0.41428571428571431</v>
      </c>
    </row>
    <row r="22" spans="1:3">
      <c r="A22" s="1" t="s">
        <v>14</v>
      </c>
      <c r="B22" s="1">
        <v>3</v>
      </c>
      <c r="C22">
        <v>0.34285714285714286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CDD1-9565-495B-B1BB-19EC2B82F9E9}">
  <dimension ref="A1:L43"/>
  <sheetViews>
    <sheetView topLeftCell="A26" workbookViewId="0">
      <selection activeCell="C32" sqref="C32:J43"/>
    </sheetView>
  </sheetViews>
  <sheetFormatPr defaultRowHeight="13.9"/>
  <cols>
    <col min="1" max="1" width="10.6640625" customWidth="1"/>
  </cols>
  <sheetData>
    <row r="1" spans="1:12">
      <c r="A1" s="1" t="s">
        <v>0</v>
      </c>
      <c r="B1" s="1" t="s">
        <v>1</v>
      </c>
      <c r="C1" s="2" t="s">
        <v>38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</row>
    <row r="2" spans="1:12">
      <c r="A2" s="1" t="s">
        <v>37</v>
      </c>
      <c r="B2" s="1">
        <v>1</v>
      </c>
      <c r="C2" s="2">
        <v>20</v>
      </c>
      <c r="D2" s="2">
        <v>15</v>
      </c>
      <c r="E2" s="2">
        <v>2</v>
      </c>
      <c r="F2" s="1">
        <v>2</v>
      </c>
      <c r="G2" s="1"/>
      <c r="H2" s="1"/>
      <c r="I2" s="1"/>
      <c r="J2" s="1"/>
      <c r="K2" s="1"/>
      <c r="L2" s="3">
        <f t="shared" ref="L2:L13" si="0">(C2+D2+E2+F2+G2+H2)/50</f>
        <v>0.78</v>
      </c>
    </row>
    <row r="3" spans="1:12">
      <c r="A3" s="1" t="s">
        <v>37</v>
      </c>
      <c r="B3" s="1">
        <v>2</v>
      </c>
      <c r="C3" s="2">
        <v>18</v>
      </c>
      <c r="D3" s="2">
        <v>12</v>
      </c>
      <c r="E3" s="2">
        <v>5</v>
      </c>
      <c r="F3" s="1">
        <v>2</v>
      </c>
      <c r="G3" s="1">
        <v>1</v>
      </c>
      <c r="H3" s="1"/>
      <c r="I3" s="1"/>
      <c r="J3" s="1"/>
      <c r="K3" s="1"/>
      <c r="L3" s="3">
        <f t="shared" si="0"/>
        <v>0.76</v>
      </c>
    </row>
    <row r="4" spans="1:12">
      <c r="A4" s="1" t="s">
        <v>37</v>
      </c>
      <c r="B4" s="1">
        <v>3</v>
      </c>
      <c r="C4" s="2">
        <v>22</v>
      </c>
      <c r="D4" s="2">
        <v>11</v>
      </c>
      <c r="E4" s="2">
        <v>4</v>
      </c>
      <c r="F4" s="1">
        <v>3</v>
      </c>
      <c r="G4" s="1">
        <v>1</v>
      </c>
      <c r="H4" s="1"/>
      <c r="I4" s="1"/>
      <c r="J4" s="1"/>
      <c r="K4" s="1"/>
      <c r="L4" s="3">
        <f t="shared" si="0"/>
        <v>0.82</v>
      </c>
    </row>
    <row r="5" spans="1:12">
      <c r="A5" s="1" t="s">
        <v>36</v>
      </c>
      <c r="B5" s="1">
        <v>1</v>
      </c>
      <c r="C5" s="2">
        <v>10</v>
      </c>
      <c r="D5" s="2">
        <v>9</v>
      </c>
      <c r="E5" s="2">
        <v>15</v>
      </c>
      <c r="F5" s="1">
        <v>2</v>
      </c>
      <c r="G5" s="1">
        <v>1</v>
      </c>
      <c r="H5" s="1"/>
      <c r="I5" s="1"/>
      <c r="J5" s="1"/>
      <c r="K5" s="1"/>
      <c r="L5" s="3">
        <f t="shared" si="0"/>
        <v>0.74</v>
      </c>
    </row>
    <row r="6" spans="1:12">
      <c r="A6" s="1" t="s">
        <v>36</v>
      </c>
      <c r="B6" s="1">
        <v>2</v>
      </c>
      <c r="C6" s="2">
        <v>7</v>
      </c>
      <c r="D6" s="2">
        <v>10</v>
      </c>
      <c r="E6" s="2">
        <v>14</v>
      </c>
      <c r="F6" s="1">
        <v>1</v>
      </c>
      <c r="G6" s="1">
        <v>1</v>
      </c>
      <c r="H6" s="1"/>
      <c r="I6" s="1"/>
      <c r="J6" s="1"/>
      <c r="K6" s="1"/>
      <c r="L6" s="3">
        <f t="shared" si="0"/>
        <v>0.66</v>
      </c>
    </row>
    <row r="7" spans="1:12">
      <c r="A7" s="1" t="s">
        <v>36</v>
      </c>
      <c r="B7" s="1">
        <v>3</v>
      </c>
      <c r="C7" s="2">
        <v>5</v>
      </c>
      <c r="D7" s="2">
        <v>11</v>
      </c>
      <c r="E7" s="2">
        <v>10</v>
      </c>
      <c r="F7" s="1">
        <v>5</v>
      </c>
      <c r="G7" s="1">
        <v>3</v>
      </c>
      <c r="H7" s="1">
        <v>2</v>
      </c>
      <c r="I7" s="1"/>
      <c r="J7" s="1"/>
      <c r="K7" s="1"/>
      <c r="L7" s="3">
        <f t="shared" si="0"/>
        <v>0.72</v>
      </c>
    </row>
    <row r="8" spans="1:12">
      <c r="A8" s="1" t="s">
        <v>35</v>
      </c>
      <c r="B8" s="1">
        <v>1</v>
      </c>
      <c r="C8" s="2"/>
      <c r="D8" s="2">
        <v>18</v>
      </c>
      <c r="E8" s="2">
        <v>9</v>
      </c>
      <c r="F8" s="1">
        <v>2</v>
      </c>
      <c r="G8" s="1">
        <v>1</v>
      </c>
      <c r="H8" s="1"/>
      <c r="I8" s="1"/>
      <c r="J8" s="1"/>
      <c r="K8" s="1"/>
      <c r="L8" s="3">
        <f t="shared" si="0"/>
        <v>0.6</v>
      </c>
    </row>
    <row r="9" spans="1:12">
      <c r="A9" s="1" t="s">
        <v>35</v>
      </c>
      <c r="B9" s="1">
        <v>2</v>
      </c>
      <c r="C9" s="2"/>
      <c r="D9" s="2">
        <v>19</v>
      </c>
      <c r="E9" s="2">
        <v>7</v>
      </c>
      <c r="F9" s="1">
        <v>3</v>
      </c>
      <c r="G9" s="1"/>
      <c r="H9" s="1"/>
      <c r="I9" s="1"/>
      <c r="J9" s="1"/>
      <c r="K9" s="1"/>
      <c r="L9" s="3">
        <f t="shared" si="0"/>
        <v>0.57999999999999996</v>
      </c>
    </row>
    <row r="10" spans="1:12">
      <c r="A10" s="1" t="s">
        <v>35</v>
      </c>
      <c r="B10" s="1">
        <v>3</v>
      </c>
      <c r="C10" s="2"/>
      <c r="D10" s="2">
        <v>22</v>
      </c>
      <c r="E10" s="2">
        <v>4</v>
      </c>
      <c r="F10" s="1">
        <v>4</v>
      </c>
      <c r="G10" s="1">
        <v>1</v>
      </c>
      <c r="H10" s="1"/>
      <c r="I10" s="1"/>
      <c r="J10" s="1"/>
      <c r="K10" s="1"/>
      <c r="L10" s="3">
        <f t="shared" si="0"/>
        <v>0.62</v>
      </c>
    </row>
    <row r="11" spans="1:12">
      <c r="A11" s="1" t="s">
        <v>34</v>
      </c>
      <c r="B11" s="1">
        <v>1</v>
      </c>
      <c r="C11" s="2"/>
      <c r="D11" s="2">
        <v>15</v>
      </c>
      <c r="E11" s="2">
        <v>5</v>
      </c>
      <c r="F11" s="1"/>
      <c r="G11" s="1"/>
      <c r="H11" s="1"/>
      <c r="I11" s="1"/>
      <c r="J11" s="1"/>
      <c r="K11" s="1"/>
      <c r="L11" s="3">
        <f t="shared" si="0"/>
        <v>0.4</v>
      </c>
    </row>
    <row r="12" spans="1:12">
      <c r="A12" s="1" t="s">
        <v>34</v>
      </c>
      <c r="B12" s="1">
        <v>2</v>
      </c>
      <c r="C12" s="2"/>
      <c r="D12" s="2">
        <v>11</v>
      </c>
      <c r="E12" s="2">
        <v>6</v>
      </c>
      <c r="F12" s="1">
        <v>1</v>
      </c>
      <c r="G12" s="1"/>
      <c r="H12" s="1"/>
      <c r="I12" s="1"/>
      <c r="J12" s="1"/>
      <c r="K12" s="1"/>
      <c r="L12" s="3">
        <f t="shared" si="0"/>
        <v>0.36</v>
      </c>
    </row>
    <row r="13" spans="1:12">
      <c r="A13" s="1" t="s">
        <v>34</v>
      </c>
      <c r="B13" s="1">
        <v>3</v>
      </c>
      <c r="C13" s="2"/>
      <c r="D13" s="2">
        <v>10</v>
      </c>
      <c r="E13" s="2">
        <v>9</v>
      </c>
      <c r="F13" s="1"/>
      <c r="G13" s="1">
        <v>1</v>
      </c>
      <c r="H13" s="1"/>
      <c r="I13" s="1"/>
      <c r="J13" s="1"/>
      <c r="K13" s="1"/>
      <c r="L13" s="3">
        <f t="shared" si="0"/>
        <v>0.4</v>
      </c>
    </row>
    <row r="15" spans="1:12">
      <c r="A15" s="5" t="s">
        <v>40</v>
      </c>
    </row>
    <row r="16" spans="1:12">
      <c r="A16" s="1" t="s">
        <v>0</v>
      </c>
      <c r="B16" s="1" t="s">
        <v>1</v>
      </c>
      <c r="C16" s="2" t="s">
        <v>38</v>
      </c>
      <c r="D16" s="2" t="s">
        <v>2</v>
      </c>
      <c r="E16" s="2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</row>
    <row r="17" spans="1:11">
      <c r="A17" s="1" t="s">
        <v>37</v>
      </c>
      <c r="B17" s="1">
        <v>1</v>
      </c>
      <c r="C17" s="2">
        <f>(C2)/50*100</f>
        <v>40</v>
      </c>
      <c r="D17" s="2">
        <f>(C2+D2)/50*100</f>
        <v>70</v>
      </c>
      <c r="E17" s="2">
        <f>(C2+D2+E2)/50*100</f>
        <v>74</v>
      </c>
      <c r="F17" s="2">
        <f>(C2+D2+E2+F2)/50*100</f>
        <v>78</v>
      </c>
      <c r="G17" s="2">
        <f>(C2+D2+E2+F2+G2)/50*100</f>
        <v>78</v>
      </c>
      <c r="H17" s="2">
        <f>(C2+D2+E2+F2+G2+H2)/50*100</f>
        <v>78</v>
      </c>
      <c r="I17" s="2">
        <f>(C2+D2+E2+F2+G2+H2+I2)/50*100</f>
        <v>78</v>
      </c>
      <c r="J17" s="2">
        <f>(C2+D2+E2+F2+G2+H2+I2+J2)/50*100</f>
        <v>78</v>
      </c>
      <c r="K17" s="1"/>
    </row>
    <row r="18" spans="1:11">
      <c r="A18" s="1" t="s">
        <v>37</v>
      </c>
      <c r="B18" s="1">
        <v>2</v>
      </c>
      <c r="C18" s="2">
        <f t="shared" ref="C18:C28" si="1">(C3)/50*100</f>
        <v>36</v>
      </c>
      <c r="D18" s="2">
        <f t="shared" ref="D18:D28" si="2">(C3+D3)/50*100</f>
        <v>60</v>
      </c>
      <c r="E18" s="2">
        <f t="shared" ref="E18:E28" si="3">(C3+D3+E3)/50*100</f>
        <v>70</v>
      </c>
      <c r="F18" s="2">
        <f t="shared" ref="F18:F28" si="4">(C3+D3+E3+F3)/50*100</f>
        <v>74</v>
      </c>
      <c r="G18" s="2">
        <f t="shared" ref="G18:G28" si="5">(C3+D3+E3+F3+G3)/50*100</f>
        <v>76</v>
      </c>
      <c r="H18" s="2">
        <f t="shared" ref="H18:H28" si="6">(C3+D3+E3+F3+G3+H3)/50*100</f>
        <v>76</v>
      </c>
      <c r="I18" s="2">
        <f t="shared" ref="I18:I28" si="7">(C3+D3+E3+F3+G3+H3+I3)/50*100</f>
        <v>76</v>
      </c>
      <c r="J18" s="2">
        <f t="shared" ref="J18:J28" si="8">(C3+D3+E3+F3+G3+H3+I3+J3)/50*100</f>
        <v>76</v>
      </c>
      <c r="K18" s="1"/>
    </row>
    <row r="19" spans="1:11">
      <c r="A19" s="1" t="s">
        <v>37</v>
      </c>
      <c r="B19" s="1">
        <v>3</v>
      </c>
      <c r="C19" s="2">
        <f t="shared" si="1"/>
        <v>44</v>
      </c>
      <c r="D19" s="2">
        <f t="shared" si="2"/>
        <v>66</v>
      </c>
      <c r="E19" s="2">
        <f t="shared" si="3"/>
        <v>74</v>
      </c>
      <c r="F19" s="2">
        <f t="shared" si="4"/>
        <v>80</v>
      </c>
      <c r="G19" s="2">
        <f t="shared" si="5"/>
        <v>82</v>
      </c>
      <c r="H19" s="2">
        <f t="shared" si="6"/>
        <v>82</v>
      </c>
      <c r="I19" s="2">
        <f t="shared" si="7"/>
        <v>82</v>
      </c>
      <c r="J19" s="2">
        <f t="shared" si="8"/>
        <v>82</v>
      </c>
      <c r="K19" s="1"/>
    </row>
    <row r="20" spans="1:11">
      <c r="A20" s="1" t="s">
        <v>36</v>
      </c>
      <c r="B20" s="1">
        <v>1</v>
      </c>
      <c r="C20" s="2">
        <f t="shared" si="1"/>
        <v>20</v>
      </c>
      <c r="D20" s="2">
        <f t="shared" si="2"/>
        <v>38</v>
      </c>
      <c r="E20" s="2">
        <f t="shared" si="3"/>
        <v>68</v>
      </c>
      <c r="F20" s="2">
        <f t="shared" si="4"/>
        <v>72</v>
      </c>
      <c r="G20" s="2">
        <f t="shared" si="5"/>
        <v>74</v>
      </c>
      <c r="H20" s="2">
        <f t="shared" si="6"/>
        <v>74</v>
      </c>
      <c r="I20" s="2">
        <f t="shared" si="7"/>
        <v>74</v>
      </c>
      <c r="J20" s="2">
        <f t="shared" si="8"/>
        <v>74</v>
      </c>
      <c r="K20" s="1"/>
    </row>
    <row r="21" spans="1:11">
      <c r="A21" s="1" t="s">
        <v>36</v>
      </c>
      <c r="B21" s="1">
        <v>2</v>
      </c>
      <c r="C21" s="2">
        <f t="shared" si="1"/>
        <v>14.000000000000002</v>
      </c>
      <c r="D21" s="2">
        <f t="shared" si="2"/>
        <v>34</v>
      </c>
      <c r="E21" s="2">
        <f t="shared" si="3"/>
        <v>62</v>
      </c>
      <c r="F21" s="2">
        <f t="shared" si="4"/>
        <v>64</v>
      </c>
      <c r="G21" s="2">
        <f t="shared" si="5"/>
        <v>66</v>
      </c>
      <c r="H21" s="2">
        <f t="shared" si="6"/>
        <v>66</v>
      </c>
      <c r="I21" s="2">
        <f t="shared" si="7"/>
        <v>66</v>
      </c>
      <c r="J21" s="2">
        <f t="shared" si="8"/>
        <v>66</v>
      </c>
      <c r="K21" s="1"/>
    </row>
    <row r="22" spans="1:11">
      <c r="A22" s="1" t="s">
        <v>36</v>
      </c>
      <c r="B22" s="1">
        <v>3</v>
      </c>
      <c r="C22" s="2">
        <f t="shared" si="1"/>
        <v>10</v>
      </c>
      <c r="D22" s="2">
        <f t="shared" si="2"/>
        <v>32</v>
      </c>
      <c r="E22" s="2">
        <f t="shared" si="3"/>
        <v>52</v>
      </c>
      <c r="F22" s="2">
        <f t="shared" si="4"/>
        <v>62</v>
      </c>
      <c r="G22" s="2">
        <f t="shared" si="5"/>
        <v>68</v>
      </c>
      <c r="H22" s="2">
        <f t="shared" si="6"/>
        <v>72</v>
      </c>
      <c r="I22" s="2">
        <f t="shared" si="7"/>
        <v>72</v>
      </c>
      <c r="J22" s="2">
        <f t="shared" si="8"/>
        <v>72</v>
      </c>
      <c r="K22" s="1"/>
    </row>
    <row r="23" spans="1:11">
      <c r="A23" s="1" t="s">
        <v>35</v>
      </c>
      <c r="B23" s="1">
        <v>1</v>
      </c>
      <c r="C23" s="2">
        <f t="shared" si="1"/>
        <v>0</v>
      </c>
      <c r="D23" s="2">
        <f t="shared" si="2"/>
        <v>36</v>
      </c>
      <c r="E23" s="2">
        <f t="shared" si="3"/>
        <v>54</v>
      </c>
      <c r="F23" s="2">
        <f t="shared" si="4"/>
        <v>57.999999999999993</v>
      </c>
      <c r="G23" s="2">
        <f t="shared" si="5"/>
        <v>60</v>
      </c>
      <c r="H23" s="2">
        <f t="shared" si="6"/>
        <v>60</v>
      </c>
      <c r="I23" s="2">
        <f t="shared" si="7"/>
        <v>60</v>
      </c>
      <c r="J23" s="2">
        <f t="shared" si="8"/>
        <v>60</v>
      </c>
      <c r="K23" s="1"/>
    </row>
    <row r="24" spans="1:11">
      <c r="A24" s="1" t="s">
        <v>35</v>
      </c>
      <c r="B24" s="1">
        <v>2</v>
      </c>
      <c r="C24" s="2">
        <f t="shared" si="1"/>
        <v>0</v>
      </c>
      <c r="D24" s="2">
        <f t="shared" si="2"/>
        <v>38</v>
      </c>
      <c r="E24" s="2">
        <f t="shared" si="3"/>
        <v>52</v>
      </c>
      <c r="F24" s="2">
        <f t="shared" si="4"/>
        <v>57.999999999999993</v>
      </c>
      <c r="G24" s="2">
        <f t="shared" si="5"/>
        <v>57.999999999999993</v>
      </c>
      <c r="H24" s="2">
        <f t="shared" si="6"/>
        <v>57.999999999999993</v>
      </c>
      <c r="I24" s="2">
        <f t="shared" si="7"/>
        <v>57.999999999999993</v>
      </c>
      <c r="J24" s="2">
        <f t="shared" si="8"/>
        <v>57.999999999999993</v>
      </c>
      <c r="K24" s="1"/>
    </row>
    <row r="25" spans="1:11">
      <c r="A25" s="1" t="s">
        <v>35</v>
      </c>
      <c r="B25" s="1">
        <v>3</v>
      </c>
      <c r="C25" s="2">
        <f t="shared" si="1"/>
        <v>0</v>
      </c>
      <c r="D25" s="2">
        <f t="shared" si="2"/>
        <v>44</v>
      </c>
      <c r="E25" s="2">
        <f t="shared" si="3"/>
        <v>52</v>
      </c>
      <c r="F25" s="2">
        <f t="shared" si="4"/>
        <v>60</v>
      </c>
      <c r="G25" s="2">
        <f t="shared" si="5"/>
        <v>62</v>
      </c>
      <c r="H25" s="2">
        <f t="shared" si="6"/>
        <v>62</v>
      </c>
      <c r="I25" s="2">
        <f t="shared" si="7"/>
        <v>62</v>
      </c>
      <c r="J25" s="2">
        <f t="shared" si="8"/>
        <v>62</v>
      </c>
      <c r="K25" s="1"/>
    </row>
    <row r="26" spans="1:11">
      <c r="A26" s="1" t="s">
        <v>34</v>
      </c>
      <c r="B26" s="1">
        <v>1</v>
      </c>
      <c r="C26" s="2">
        <f t="shared" si="1"/>
        <v>0</v>
      </c>
      <c r="D26" s="2">
        <f>(C11+D11)/50*100</f>
        <v>30</v>
      </c>
      <c r="E26" s="2">
        <f t="shared" si="3"/>
        <v>40</v>
      </c>
      <c r="F26" s="2">
        <f t="shared" si="4"/>
        <v>40</v>
      </c>
      <c r="G26" s="2">
        <f t="shared" si="5"/>
        <v>40</v>
      </c>
      <c r="H26" s="2">
        <f t="shared" si="6"/>
        <v>40</v>
      </c>
      <c r="I26" s="2">
        <f t="shared" si="7"/>
        <v>40</v>
      </c>
      <c r="J26" s="2">
        <f t="shared" si="8"/>
        <v>40</v>
      </c>
      <c r="K26" s="1"/>
    </row>
    <row r="27" spans="1:11">
      <c r="A27" s="1" t="s">
        <v>34</v>
      </c>
      <c r="B27" s="1">
        <v>2</v>
      </c>
      <c r="C27" s="2">
        <f t="shared" si="1"/>
        <v>0</v>
      </c>
      <c r="D27" s="2">
        <f t="shared" si="2"/>
        <v>22</v>
      </c>
      <c r="E27" s="2">
        <f t="shared" si="3"/>
        <v>34</v>
      </c>
      <c r="F27" s="2">
        <f t="shared" si="4"/>
        <v>36</v>
      </c>
      <c r="G27" s="2">
        <f t="shared" si="5"/>
        <v>36</v>
      </c>
      <c r="H27" s="2">
        <f t="shared" si="6"/>
        <v>36</v>
      </c>
      <c r="I27" s="2">
        <f t="shared" si="7"/>
        <v>36</v>
      </c>
      <c r="J27" s="2">
        <f t="shared" si="8"/>
        <v>36</v>
      </c>
      <c r="K27" s="1"/>
    </row>
    <row r="28" spans="1:11">
      <c r="A28" s="1" t="s">
        <v>34</v>
      </c>
      <c r="B28" s="1">
        <v>3</v>
      </c>
      <c r="C28" s="2">
        <f t="shared" si="1"/>
        <v>0</v>
      </c>
      <c r="D28" s="2">
        <f t="shared" si="2"/>
        <v>20</v>
      </c>
      <c r="E28" s="2">
        <f t="shared" si="3"/>
        <v>38</v>
      </c>
      <c r="F28" s="2">
        <f t="shared" si="4"/>
        <v>38</v>
      </c>
      <c r="G28" s="2">
        <f t="shared" si="5"/>
        <v>40</v>
      </c>
      <c r="H28" s="2">
        <f t="shared" si="6"/>
        <v>40</v>
      </c>
      <c r="I28" s="2">
        <f t="shared" si="7"/>
        <v>40</v>
      </c>
      <c r="J28" s="2">
        <f t="shared" si="8"/>
        <v>40</v>
      </c>
      <c r="K28" s="1"/>
    </row>
    <row r="30" spans="1:11">
      <c r="A30" t="s">
        <v>39</v>
      </c>
    </row>
    <row r="31" spans="1:11">
      <c r="A31" t="s">
        <v>41</v>
      </c>
      <c r="B31" t="s">
        <v>42</v>
      </c>
      <c r="C31" t="s">
        <v>43</v>
      </c>
      <c r="D31" t="s">
        <v>44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</row>
    <row r="32" spans="1:11">
      <c r="A32" t="s">
        <v>45</v>
      </c>
      <c r="B32">
        <v>1</v>
      </c>
      <c r="C32">
        <v>40</v>
      </c>
      <c r="D32">
        <v>70</v>
      </c>
      <c r="E32">
        <v>74</v>
      </c>
      <c r="F32">
        <v>78</v>
      </c>
      <c r="G32">
        <v>78</v>
      </c>
      <c r="H32">
        <v>78</v>
      </c>
      <c r="I32">
        <v>78</v>
      </c>
      <c r="J32">
        <v>78</v>
      </c>
    </row>
    <row r="33" spans="1:10">
      <c r="A33" t="s">
        <v>45</v>
      </c>
      <c r="B33">
        <v>2</v>
      </c>
      <c r="C33">
        <v>36</v>
      </c>
      <c r="D33">
        <v>60</v>
      </c>
      <c r="E33">
        <v>70</v>
      </c>
      <c r="F33">
        <v>74</v>
      </c>
      <c r="G33">
        <v>76</v>
      </c>
      <c r="H33">
        <v>76</v>
      </c>
      <c r="I33">
        <v>76</v>
      </c>
      <c r="J33">
        <v>76</v>
      </c>
    </row>
    <row r="34" spans="1:10">
      <c r="A34" t="s">
        <v>45</v>
      </c>
      <c r="B34">
        <v>3</v>
      </c>
      <c r="C34">
        <v>44</v>
      </c>
      <c r="D34">
        <v>66</v>
      </c>
      <c r="E34">
        <v>74</v>
      </c>
      <c r="F34">
        <v>80</v>
      </c>
      <c r="G34">
        <v>82</v>
      </c>
      <c r="H34">
        <v>82</v>
      </c>
      <c r="I34">
        <v>82</v>
      </c>
      <c r="J34">
        <v>82</v>
      </c>
    </row>
    <row r="35" spans="1:10">
      <c r="A35" t="s">
        <v>46</v>
      </c>
      <c r="B35">
        <v>1</v>
      </c>
      <c r="C35">
        <v>20</v>
      </c>
      <c r="D35">
        <v>38</v>
      </c>
      <c r="E35">
        <v>68</v>
      </c>
      <c r="F35">
        <v>72</v>
      </c>
      <c r="G35">
        <v>74</v>
      </c>
      <c r="H35">
        <v>74</v>
      </c>
      <c r="I35">
        <v>74</v>
      </c>
      <c r="J35">
        <v>74</v>
      </c>
    </row>
    <row r="36" spans="1:10">
      <c r="A36" t="s">
        <v>46</v>
      </c>
      <c r="B36">
        <v>2</v>
      </c>
      <c r="C36">
        <v>14.000000000000002</v>
      </c>
      <c r="D36">
        <v>34</v>
      </c>
      <c r="E36">
        <v>62</v>
      </c>
      <c r="F36">
        <v>64</v>
      </c>
      <c r="G36">
        <v>66</v>
      </c>
      <c r="H36">
        <v>66</v>
      </c>
      <c r="I36">
        <v>66</v>
      </c>
      <c r="J36">
        <v>66</v>
      </c>
    </row>
    <row r="37" spans="1:10">
      <c r="A37" t="s">
        <v>46</v>
      </c>
      <c r="B37">
        <v>3</v>
      </c>
      <c r="C37">
        <v>10</v>
      </c>
      <c r="D37">
        <v>32</v>
      </c>
      <c r="E37">
        <v>52</v>
      </c>
      <c r="F37">
        <v>62</v>
      </c>
      <c r="G37">
        <v>68</v>
      </c>
      <c r="H37">
        <v>72</v>
      </c>
      <c r="I37">
        <v>72</v>
      </c>
      <c r="J37">
        <v>72</v>
      </c>
    </row>
    <row r="38" spans="1:10">
      <c r="A38" t="s">
        <v>47</v>
      </c>
      <c r="B38">
        <v>1</v>
      </c>
      <c r="C38">
        <v>0</v>
      </c>
      <c r="D38">
        <v>36</v>
      </c>
      <c r="E38">
        <v>54</v>
      </c>
      <c r="F38">
        <v>57.999999999999993</v>
      </c>
      <c r="G38">
        <v>60</v>
      </c>
      <c r="H38">
        <v>60</v>
      </c>
      <c r="I38">
        <v>60</v>
      </c>
      <c r="J38">
        <v>60</v>
      </c>
    </row>
    <row r="39" spans="1:10">
      <c r="A39" t="s">
        <v>47</v>
      </c>
      <c r="B39">
        <v>2</v>
      </c>
      <c r="C39">
        <v>0</v>
      </c>
      <c r="D39">
        <v>38</v>
      </c>
      <c r="E39">
        <v>52</v>
      </c>
      <c r="F39">
        <v>57.999999999999993</v>
      </c>
      <c r="G39">
        <v>57.999999999999993</v>
      </c>
      <c r="H39">
        <v>57.999999999999993</v>
      </c>
      <c r="I39">
        <v>57.999999999999993</v>
      </c>
      <c r="J39">
        <v>57.999999999999993</v>
      </c>
    </row>
    <row r="40" spans="1:10">
      <c r="A40" t="s">
        <v>47</v>
      </c>
      <c r="B40">
        <v>3</v>
      </c>
      <c r="C40">
        <v>0</v>
      </c>
      <c r="D40">
        <v>44</v>
      </c>
      <c r="E40">
        <v>52</v>
      </c>
      <c r="F40">
        <v>60</v>
      </c>
      <c r="G40">
        <v>62</v>
      </c>
      <c r="H40">
        <v>62</v>
      </c>
      <c r="I40">
        <v>62</v>
      </c>
      <c r="J40">
        <v>62</v>
      </c>
    </row>
    <row r="41" spans="1:10">
      <c r="A41" t="s">
        <v>48</v>
      </c>
      <c r="B41">
        <v>1</v>
      </c>
      <c r="C41">
        <v>0</v>
      </c>
      <c r="D41">
        <v>30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</row>
    <row r="42" spans="1:10">
      <c r="A42" t="s">
        <v>48</v>
      </c>
      <c r="B42">
        <v>2</v>
      </c>
      <c r="C42">
        <v>0</v>
      </c>
      <c r="D42">
        <v>22</v>
      </c>
      <c r="E42">
        <v>34</v>
      </c>
      <c r="F42">
        <v>36</v>
      </c>
      <c r="G42">
        <v>36</v>
      </c>
      <c r="H42">
        <v>36</v>
      </c>
      <c r="I42">
        <v>36</v>
      </c>
      <c r="J42">
        <v>36</v>
      </c>
    </row>
    <row r="43" spans="1:10">
      <c r="A43" t="s">
        <v>48</v>
      </c>
      <c r="B43">
        <v>3</v>
      </c>
      <c r="C43">
        <v>0</v>
      </c>
      <c r="D43">
        <v>20</v>
      </c>
      <c r="E43">
        <v>38</v>
      </c>
      <c r="F43">
        <v>38</v>
      </c>
      <c r="G43">
        <v>40</v>
      </c>
      <c r="H43">
        <v>40</v>
      </c>
      <c r="I43">
        <v>40</v>
      </c>
      <c r="J43">
        <v>40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AF82-A10C-4BAD-AD27-724F665B5ABF}">
  <dimension ref="A1:J13"/>
  <sheetViews>
    <sheetView workbookViewId="0">
      <selection activeCell="J10" sqref="J10"/>
    </sheetView>
  </sheetViews>
  <sheetFormatPr defaultRowHeight="13.9"/>
  <sheetData>
    <row r="1" spans="1:10">
      <c r="A1" s="1" t="s">
        <v>0</v>
      </c>
      <c r="B1" t="s">
        <v>54</v>
      </c>
      <c r="C1" t="s">
        <v>56</v>
      </c>
      <c r="D1" t="s">
        <v>57</v>
      </c>
      <c r="E1" t="s">
        <v>58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</row>
    <row r="2" spans="1:10">
      <c r="A2" s="1" t="s">
        <v>37</v>
      </c>
      <c r="B2" t="s">
        <v>55</v>
      </c>
      <c r="C2">
        <v>40</v>
      </c>
      <c r="D2">
        <v>70</v>
      </c>
      <c r="E2">
        <v>74</v>
      </c>
      <c r="F2">
        <v>78</v>
      </c>
      <c r="G2">
        <v>78</v>
      </c>
      <c r="H2">
        <v>78</v>
      </c>
      <c r="I2">
        <v>78</v>
      </c>
      <c r="J2">
        <v>78</v>
      </c>
    </row>
    <row r="3" spans="1:10">
      <c r="A3" s="1" t="s">
        <v>37</v>
      </c>
      <c r="B3" t="s">
        <v>55</v>
      </c>
      <c r="C3">
        <v>36</v>
      </c>
      <c r="D3">
        <v>60</v>
      </c>
      <c r="E3">
        <v>70</v>
      </c>
      <c r="F3">
        <v>74</v>
      </c>
      <c r="G3">
        <v>76</v>
      </c>
      <c r="H3">
        <v>76</v>
      </c>
      <c r="I3">
        <v>76</v>
      </c>
      <c r="J3">
        <v>78</v>
      </c>
    </row>
    <row r="4" spans="1:10">
      <c r="A4" s="1" t="s">
        <v>37</v>
      </c>
      <c r="B4" t="s">
        <v>55</v>
      </c>
      <c r="C4">
        <v>44</v>
      </c>
      <c r="D4">
        <v>66</v>
      </c>
      <c r="E4">
        <v>74</v>
      </c>
      <c r="F4">
        <v>80</v>
      </c>
      <c r="G4">
        <v>82</v>
      </c>
      <c r="H4">
        <v>82</v>
      </c>
      <c r="I4">
        <v>82</v>
      </c>
      <c r="J4">
        <v>82</v>
      </c>
    </row>
    <row r="5" spans="1:10">
      <c r="A5" s="1" t="s">
        <v>36</v>
      </c>
      <c r="B5" t="s">
        <v>51</v>
      </c>
      <c r="C5">
        <v>20</v>
      </c>
      <c r="D5">
        <v>38</v>
      </c>
      <c r="E5">
        <v>68</v>
      </c>
      <c r="F5">
        <v>72</v>
      </c>
      <c r="G5">
        <v>74</v>
      </c>
      <c r="H5">
        <v>74</v>
      </c>
      <c r="I5">
        <v>74</v>
      </c>
      <c r="J5">
        <v>74</v>
      </c>
    </row>
    <row r="6" spans="1:10">
      <c r="A6" s="1" t="s">
        <v>36</v>
      </c>
      <c r="B6" t="s">
        <v>51</v>
      </c>
      <c r="C6">
        <v>14.000000000000002</v>
      </c>
      <c r="D6">
        <v>34</v>
      </c>
      <c r="E6">
        <v>62</v>
      </c>
      <c r="F6">
        <v>64</v>
      </c>
      <c r="G6">
        <v>66</v>
      </c>
      <c r="H6">
        <v>66</v>
      </c>
      <c r="I6">
        <v>66</v>
      </c>
      <c r="J6">
        <v>66</v>
      </c>
    </row>
    <row r="7" spans="1:10">
      <c r="A7" s="1" t="s">
        <v>36</v>
      </c>
      <c r="B7" t="s">
        <v>51</v>
      </c>
      <c r="C7">
        <v>10</v>
      </c>
      <c r="D7">
        <v>32</v>
      </c>
      <c r="E7">
        <v>52</v>
      </c>
      <c r="F7">
        <v>62</v>
      </c>
      <c r="G7">
        <v>68</v>
      </c>
      <c r="H7">
        <v>72</v>
      </c>
      <c r="I7">
        <v>72</v>
      </c>
      <c r="J7">
        <v>72</v>
      </c>
    </row>
    <row r="8" spans="1:10">
      <c r="A8" s="1" t="s">
        <v>35</v>
      </c>
      <c r="B8" t="s">
        <v>55</v>
      </c>
      <c r="C8">
        <v>0</v>
      </c>
      <c r="D8">
        <v>36</v>
      </c>
      <c r="E8">
        <v>54</v>
      </c>
      <c r="F8">
        <v>57.999999999999993</v>
      </c>
      <c r="G8">
        <v>60</v>
      </c>
      <c r="H8">
        <v>60</v>
      </c>
      <c r="I8">
        <v>60</v>
      </c>
      <c r="J8">
        <v>60</v>
      </c>
    </row>
    <row r="9" spans="1:10">
      <c r="A9" s="1" t="s">
        <v>35</v>
      </c>
      <c r="B9" t="s">
        <v>55</v>
      </c>
      <c r="C9">
        <v>0</v>
      </c>
      <c r="D9">
        <v>38</v>
      </c>
      <c r="E9">
        <v>52</v>
      </c>
      <c r="F9">
        <v>57.999999999999993</v>
      </c>
      <c r="G9">
        <v>57.999999999999993</v>
      </c>
      <c r="H9">
        <v>57.999999999999993</v>
      </c>
      <c r="I9">
        <v>57.999999999999993</v>
      </c>
      <c r="J9">
        <v>57.999999999999993</v>
      </c>
    </row>
    <row r="10" spans="1:10">
      <c r="A10" s="1" t="s">
        <v>35</v>
      </c>
      <c r="B10" t="s">
        <v>55</v>
      </c>
      <c r="C10">
        <v>0</v>
      </c>
      <c r="D10">
        <v>44</v>
      </c>
      <c r="E10">
        <v>52</v>
      </c>
      <c r="F10">
        <v>60</v>
      </c>
      <c r="G10">
        <v>62</v>
      </c>
      <c r="H10">
        <v>62</v>
      </c>
      <c r="I10">
        <v>62</v>
      </c>
      <c r="J10">
        <v>62</v>
      </c>
    </row>
    <row r="11" spans="1:10">
      <c r="A11" s="1" t="s">
        <v>34</v>
      </c>
      <c r="B11" t="s">
        <v>51</v>
      </c>
      <c r="C11">
        <v>0</v>
      </c>
      <c r="D11">
        <v>30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</row>
    <row r="12" spans="1:10">
      <c r="A12" s="1" t="s">
        <v>34</v>
      </c>
      <c r="B12" t="s">
        <v>51</v>
      </c>
      <c r="C12">
        <v>0</v>
      </c>
      <c r="D12">
        <v>22</v>
      </c>
      <c r="E12">
        <v>34</v>
      </c>
      <c r="F12">
        <v>36</v>
      </c>
      <c r="G12">
        <v>36</v>
      </c>
      <c r="H12">
        <v>36</v>
      </c>
      <c r="I12">
        <v>36</v>
      </c>
      <c r="J12">
        <v>36</v>
      </c>
    </row>
    <row r="13" spans="1:10">
      <c r="A13" s="1" t="s">
        <v>34</v>
      </c>
      <c r="B13" t="s">
        <v>51</v>
      </c>
      <c r="C13">
        <v>0</v>
      </c>
      <c r="D13">
        <v>20</v>
      </c>
      <c r="E13">
        <v>38</v>
      </c>
      <c r="F13">
        <v>38</v>
      </c>
      <c r="G13">
        <v>40</v>
      </c>
      <c r="H13">
        <v>40</v>
      </c>
      <c r="I13">
        <v>40</v>
      </c>
      <c r="J13">
        <v>40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P_value</vt:lpstr>
      <vt:lpstr>CoQ_DMSO</vt:lpstr>
      <vt:lpstr>bmc_hqb10</vt:lpstr>
      <vt:lpstr>bmc_hqb138</vt:lpstr>
      <vt:lpstr>bmc_p5p</vt:lpstr>
      <vt:lpstr>HQB-10</vt:lpstr>
      <vt:lpstr>HQB-138</vt:lpstr>
      <vt:lpstr>F23_P5P_curve</vt:lpstr>
      <vt:lpstr>p5p_pvalue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2015-06-05T18:19:34Z</dcterms:created>
  <dcterms:modified xsi:type="dcterms:W3CDTF">2023-09-14T16:03:59Z</dcterms:modified>
</cp:coreProperties>
</file>